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udrey\Nextcloud2\1_UFR INFO\2025-2026\MCC - Maquettes\"/>
    </mc:Choice>
  </mc:AlternateContent>
  <xr:revisionPtr revIDLastSave="0" documentId="13_ncr:1_{A0D3794E-2732-4485-8E22-8F80546486D9}" xr6:coauthVersionLast="47" xr6:coauthVersionMax="47" xr10:uidLastSave="{00000000-0000-0000-0000-000000000000}"/>
  <bookViews>
    <workbookView xWindow="24060" yWindow="-15930" windowWidth="16350" windowHeight="14955" firstSheet="1" activeTab="1" xr2:uid="{5D4E1C73-F8BA-425F-8703-00F1DCFAC78F}"/>
  </bookViews>
  <sheets>
    <sheet name="2. MCCC spécifiques INFO FONDA" sheetId="2" r:id="rId1"/>
    <sheet name="L1-L3 INFO FONDA" sheetId="1" r:id="rId2"/>
    <sheet name="2. MCCC spécifiques INFO-BIO" sheetId="3" r:id="rId3"/>
    <sheet name="L1-L3 INFO-BIO" sheetId="4" r:id="rId4"/>
    <sheet name="2. MCCC spécifiques INFO-JAP" sheetId="5" r:id="rId5"/>
    <sheet name="L1-L3 INFO-JAP" sheetId="6" r:id="rId6"/>
    <sheet name="2. MCCC spécifiques INFO-MATH" sheetId="7" r:id="rId7"/>
    <sheet name="3. Maquette INFO-MATH" sheetId="8" r:id="rId8"/>
  </sheets>
  <externalReferences>
    <externalReference r:id="rId9"/>
    <externalReference r:id="rId10"/>
  </externalReferences>
  <definedNames>
    <definedName name="BLOCS" localSheetId="6">[1]BDD!$C$41:$C$43</definedName>
    <definedName name="BLOCS" localSheetId="7">[1]BDD!$C$41:$C$43</definedName>
    <definedName name="BLOCS">[2]BDD!$C$41:$C$43</definedName>
    <definedName name="CHOIX" localSheetId="6">[1]BDD!$I$11:$I$12</definedName>
    <definedName name="CHOIX" localSheetId="7">[1]BDD!$I$11:$I$12</definedName>
    <definedName name="CHOIX">[2]BDD!$I$11:$I$12</definedName>
    <definedName name="CHX" localSheetId="6">#REF!</definedName>
    <definedName name="CHX" localSheetId="7">#REF!</definedName>
    <definedName name="CHX">#REF!</definedName>
    <definedName name="comp" localSheetId="6">[1]BDD!$K$20:$K$47</definedName>
    <definedName name="comp" localSheetId="7">[1]BDD!$K$20:$K$47</definedName>
    <definedName name="comp">[2]BDD!$K$20:$K$47</definedName>
    <definedName name="composante" localSheetId="6">#REF!</definedName>
    <definedName name="composante" localSheetId="7">#REF!</definedName>
    <definedName name="composante">#REF!</definedName>
    <definedName name="COMPOSANTES" localSheetId="0">bdd #REF!</definedName>
    <definedName name="COMPOSANTES" localSheetId="2">bdd #REF!</definedName>
    <definedName name="COMPOSANTES" localSheetId="4">bdd #REF!</definedName>
    <definedName name="COMPOSANTES" localSheetId="6">bdd #REF!</definedName>
    <definedName name="COMPOSANTES" localSheetId="7">bdd #REF!</definedName>
    <definedName name="COMPOSANTES" localSheetId="3">bdd #REF!</definedName>
    <definedName name="COMPOSANTES" localSheetId="5">bdd #REF!</definedName>
    <definedName name="COMPOSANTES">bdd #REF!</definedName>
    <definedName name="ENS" localSheetId="6">#REF!</definedName>
    <definedName name="ENS" localSheetId="7">#REF!</definedName>
    <definedName name="ENS">#REF!</definedName>
    <definedName name="facs" localSheetId="6">[1]BDD!$C$1:$C$4</definedName>
    <definedName name="facs" localSheetId="7">[1]BDD!$C$1:$C$4</definedName>
    <definedName name="facs">[2]BDD!$C$1:$C$4</definedName>
    <definedName name="facultés" localSheetId="6">#REF!</definedName>
    <definedName name="facultés" localSheetId="7">#REF!</definedName>
    <definedName name="facultés">#REF!</definedName>
    <definedName name="MENTIONS" localSheetId="6">'[1]Liste des mentions'!$A$4:$A$37</definedName>
    <definedName name="MENTIONS" localSheetId="7">'[1]Liste des mentions'!$A$4:$A$37</definedName>
    <definedName name="MENTIONS">'[2]Liste des mentions'!$A$4:$A$37</definedName>
    <definedName name="mode" localSheetId="6">[1]BDD!$E$3:$E$5</definedName>
    <definedName name="mode" localSheetId="7">[1]BDD!$E$3:$E$5</definedName>
    <definedName name="mode">[2]BDD!$E$3:$E$5</definedName>
    <definedName name="ON" localSheetId="6">#REF!</definedName>
    <definedName name="ON" localSheetId="7">#REF!</definedName>
    <definedName name="ON">#REF!</definedName>
    <definedName name="onglets" localSheetId="6">#REF!</definedName>
    <definedName name="onglets" localSheetId="7">#REF!</definedName>
    <definedName name="onglets">#REF!</definedName>
    <definedName name="rcc" localSheetId="6">#REF!</definedName>
    <definedName name="rcc" localSheetId="7">#REF!</definedName>
    <definedName name="rcc">#REF!</definedName>
    <definedName name="regi" localSheetId="6">[1]BDD!$C$8:$C$23</definedName>
    <definedName name="regi" localSheetId="7">[1]BDD!$C$8:$C$23</definedName>
    <definedName name="regi">[2]BDD!$C$8:$C$23</definedName>
    <definedName name="régimes" localSheetId="6">#REF!</definedName>
    <definedName name="régimes" localSheetId="7">#REF!</definedName>
    <definedName name="régimes">#REF!</definedName>
    <definedName name="régimes2" localSheetId="6">#REF!</definedName>
    <definedName name="régimes2" localSheetId="7">#REF!</definedName>
    <definedName name="régimes2">#REF!</definedName>
    <definedName name="REP" localSheetId="6">#REF!</definedName>
    <definedName name="REP" localSheetId="7">#REF!</definedName>
    <definedName name="REP">#REF!</definedName>
    <definedName name="SEM" localSheetId="6">[1]BDD!$A$14:$A$19</definedName>
    <definedName name="SEM" localSheetId="7">[1]BDD!$A$14:$A$19</definedName>
    <definedName name="SEM">[2]BDD!$A$14:$A$19</definedName>
    <definedName name="semestre" localSheetId="6">#REF!</definedName>
    <definedName name="semestre" localSheetId="7">#REF!</definedName>
    <definedName name="semestre">#REF!</definedName>
    <definedName name="type" localSheetId="6">#REF!</definedName>
    <definedName name="type" localSheetId="7">#REF!</definedName>
    <definedName name="type">#REF!</definedName>
    <definedName name="TYPEELP" localSheetId="6">[1]BDD!$C$26:$C$37</definedName>
    <definedName name="TYPEELP" localSheetId="7">[1]BDD!$C$26:$C$37</definedName>
    <definedName name="TYPEELP">[2]BDD!$C$26:$C$37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72" i="8" l="1"/>
  <c r="M769" i="8"/>
  <c r="M768" i="8"/>
  <c r="M767" i="8"/>
  <c r="M766" i="8"/>
  <c r="M765" i="8"/>
  <c r="M764" i="8"/>
  <c r="M763" i="8"/>
  <c r="M762" i="8"/>
  <c r="M761" i="8"/>
  <c r="M760" i="8"/>
  <c r="M759" i="8"/>
  <c r="M758" i="8"/>
  <c r="M757" i="8"/>
  <c r="M756" i="8"/>
  <c r="M755" i="8"/>
  <c r="M754" i="8"/>
  <c r="M753" i="8"/>
  <c r="M752" i="8"/>
  <c r="M751" i="8"/>
  <c r="M750" i="8"/>
  <c r="M749" i="8"/>
  <c r="M748" i="8"/>
  <c r="M747" i="8"/>
  <c r="M746" i="8"/>
  <c r="M745" i="8"/>
  <c r="M744" i="8"/>
  <c r="L743" i="8"/>
  <c r="K743" i="8"/>
  <c r="J743" i="8"/>
  <c r="I743" i="8"/>
  <c r="M742" i="8"/>
  <c r="M741" i="8"/>
  <c r="M740" i="8"/>
  <c r="M739" i="8"/>
  <c r="M738" i="8"/>
  <c r="L737" i="8"/>
  <c r="K737" i="8"/>
  <c r="J737" i="8"/>
  <c r="J736" i="8" s="1"/>
  <c r="I737" i="8"/>
  <c r="I736" i="8" s="1"/>
  <c r="L736" i="8"/>
  <c r="K736" i="8"/>
  <c r="H736" i="8"/>
  <c r="M735" i="8"/>
  <c r="M733" i="8"/>
  <c r="M732" i="8"/>
  <c r="M731" i="8"/>
  <c r="M730" i="8"/>
  <c r="M728" i="8"/>
  <c r="M727" i="8"/>
  <c r="L726" i="8"/>
  <c r="J726" i="8"/>
  <c r="I726" i="8"/>
  <c r="M725" i="8"/>
  <c r="M724" i="8"/>
  <c r="M723" i="8"/>
  <c r="M722" i="8"/>
  <c r="M721" i="8"/>
  <c r="M720" i="8"/>
  <c r="M719" i="8"/>
  <c r="M718" i="8"/>
  <c r="M716" i="8"/>
  <c r="M715" i="8"/>
  <c r="L714" i="8"/>
  <c r="L713" i="8" s="1"/>
  <c r="K714" i="8"/>
  <c r="K713" i="8" s="1"/>
  <c r="J714" i="8"/>
  <c r="J713" i="8" s="1"/>
  <c r="I714" i="8"/>
  <c r="I713" i="8" s="1"/>
  <c r="H713" i="8"/>
  <c r="M712" i="8"/>
  <c r="M710" i="8"/>
  <c r="M709" i="8"/>
  <c r="M708" i="8"/>
  <c r="M707" i="8"/>
  <c r="M705" i="8"/>
  <c r="M704" i="8"/>
  <c r="L703" i="8"/>
  <c r="K703" i="8"/>
  <c r="J703" i="8"/>
  <c r="I703" i="8"/>
  <c r="H703" i="8"/>
  <c r="M702" i="8"/>
  <c r="M700" i="8"/>
  <c r="M699" i="8"/>
  <c r="M698" i="8"/>
  <c r="M697" i="8"/>
  <c r="M696" i="8"/>
  <c r="M695" i="8"/>
  <c r="M693" i="8"/>
  <c r="M692" i="8"/>
  <c r="L691" i="8"/>
  <c r="L690" i="8" s="1"/>
  <c r="K691" i="8"/>
  <c r="K690" i="8" s="1"/>
  <c r="J691" i="8"/>
  <c r="J690" i="8" s="1"/>
  <c r="I691" i="8"/>
  <c r="I690" i="8"/>
  <c r="H690" i="8"/>
  <c r="M689" i="8"/>
  <c r="M687" i="8"/>
  <c r="M686" i="8"/>
  <c r="M685" i="8"/>
  <c r="M684" i="8"/>
  <c r="M682" i="8"/>
  <c r="M681" i="8"/>
  <c r="L680" i="8"/>
  <c r="K680" i="8"/>
  <c r="J680" i="8"/>
  <c r="I680" i="8"/>
  <c r="M679" i="8"/>
  <c r="M678" i="8"/>
  <c r="M677" i="8"/>
  <c r="M676" i="8"/>
  <c r="M675" i="8"/>
  <c r="M674" i="8"/>
  <c r="L673" i="8"/>
  <c r="K673" i="8"/>
  <c r="J673" i="8"/>
  <c r="I673" i="8"/>
  <c r="H672" i="8"/>
  <c r="M671" i="8"/>
  <c r="M669" i="8"/>
  <c r="M668" i="8"/>
  <c r="M667" i="8"/>
  <c r="M666" i="8"/>
  <c r="M664" i="8"/>
  <c r="M663" i="8"/>
  <c r="L662" i="8"/>
  <c r="K662" i="8"/>
  <c r="J662" i="8"/>
  <c r="I662" i="8"/>
  <c r="M661" i="8"/>
  <c r="M658" i="8"/>
  <c r="M657" i="8"/>
  <c r="M656" i="8"/>
  <c r="M655" i="8"/>
  <c r="M653" i="8"/>
  <c r="M652" i="8"/>
  <c r="M651" i="8"/>
  <c r="L650" i="8"/>
  <c r="K650" i="8"/>
  <c r="J650" i="8"/>
  <c r="I650" i="8"/>
  <c r="H649" i="8"/>
  <c r="M648" i="8"/>
  <c r="M647" i="8"/>
  <c r="M645" i="8"/>
  <c r="M644" i="8"/>
  <c r="M643" i="8"/>
  <c r="M642" i="8"/>
  <c r="M640" i="8"/>
  <c r="M639" i="8"/>
  <c r="L638" i="8"/>
  <c r="K638" i="8"/>
  <c r="J638" i="8"/>
  <c r="I638" i="8"/>
  <c r="M637" i="8"/>
  <c r="M636" i="8"/>
  <c r="M635" i="8"/>
  <c r="M634" i="8"/>
  <c r="M633" i="8"/>
  <c r="M632" i="8"/>
  <c r="M631" i="8"/>
  <c r="M630" i="8"/>
  <c r="M628" i="8"/>
  <c r="M627" i="8"/>
  <c r="L626" i="8"/>
  <c r="L625" i="8" s="1"/>
  <c r="K626" i="8"/>
  <c r="K625" i="8" s="1"/>
  <c r="J626" i="8"/>
  <c r="J625" i="8" s="1"/>
  <c r="I626" i="8"/>
  <c r="I625" i="8" s="1"/>
  <c r="H625" i="8"/>
  <c r="M624" i="8"/>
  <c r="M622" i="8"/>
  <c r="M621" i="8"/>
  <c r="M620" i="8"/>
  <c r="M619" i="8"/>
  <c r="M617" i="8"/>
  <c r="M616" i="8"/>
  <c r="M615" i="8"/>
  <c r="M614" i="8"/>
  <c r="M613" i="8"/>
  <c r="M612" i="8"/>
  <c r="L611" i="8"/>
  <c r="K611" i="8"/>
  <c r="J611" i="8"/>
  <c r="I611" i="8"/>
  <c r="H611" i="8"/>
  <c r="M610" i="8"/>
  <c r="M598" i="8"/>
  <c r="M597" i="8"/>
  <c r="M596" i="8"/>
  <c r="M595" i="8"/>
  <c r="M594" i="8"/>
  <c r="M593" i="8"/>
  <c r="M592" i="8"/>
  <c r="M591" i="8"/>
  <c r="M590" i="8"/>
  <c r="M589" i="8"/>
  <c r="M588" i="8"/>
  <c r="M587" i="8"/>
  <c r="M586" i="8"/>
  <c r="M585" i="8"/>
  <c r="M584" i="8"/>
  <c r="M583" i="8"/>
  <c r="M582" i="8"/>
  <c r="M581" i="8"/>
  <c r="M580" i="8"/>
  <c r="M579" i="8"/>
  <c r="M578" i="8"/>
  <c r="M577" i="8"/>
  <c r="M576" i="8"/>
  <c r="M575" i="8"/>
  <c r="M574" i="8"/>
  <c r="M573" i="8"/>
  <c r="M572" i="8"/>
  <c r="M571" i="8"/>
  <c r="M570" i="8"/>
  <c r="M569" i="8"/>
  <c r="M568" i="8"/>
  <c r="M567" i="8"/>
  <c r="M566" i="8"/>
  <c r="M565" i="8"/>
  <c r="M564" i="8"/>
  <c r="M563" i="8"/>
  <c r="M562" i="8"/>
  <c r="M561" i="8"/>
  <c r="M560" i="8"/>
  <c r="M559" i="8"/>
  <c r="M558" i="8"/>
  <c r="M557" i="8"/>
  <c r="M556" i="8"/>
  <c r="M555" i="8"/>
  <c r="M554" i="8"/>
  <c r="M553" i="8"/>
  <c r="M552" i="8"/>
  <c r="M551" i="8"/>
  <c r="M550" i="8"/>
  <c r="M549" i="8"/>
  <c r="M548" i="8"/>
  <c r="M547" i="8"/>
  <c r="M546" i="8"/>
  <c r="M545" i="8"/>
  <c r="M544" i="8"/>
  <c r="M543" i="8"/>
  <c r="M542" i="8"/>
  <c r="M541" i="8"/>
  <c r="M540" i="8"/>
  <c r="M539" i="8"/>
  <c r="M538" i="8"/>
  <c r="M537" i="8"/>
  <c r="M536" i="8"/>
  <c r="M535" i="8"/>
  <c r="M534" i="8"/>
  <c r="L533" i="8"/>
  <c r="K533" i="8"/>
  <c r="J533" i="8"/>
  <c r="I533" i="8"/>
  <c r="M532" i="8"/>
  <c r="M531" i="8"/>
  <c r="M530" i="8"/>
  <c r="M529" i="8"/>
  <c r="L528" i="8"/>
  <c r="L527" i="8" s="1"/>
  <c r="K528" i="8"/>
  <c r="K527" i="8" s="1"/>
  <c r="J528" i="8"/>
  <c r="J527" i="8" s="1"/>
  <c r="I528" i="8"/>
  <c r="I527" i="8" s="1"/>
  <c r="H527" i="8"/>
  <c r="M526" i="8"/>
  <c r="M523" i="8"/>
  <c r="M522" i="8"/>
  <c r="M521" i="8"/>
  <c r="M520" i="8"/>
  <c r="L519" i="8"/>
  <c r="K519" i="8"/>
  <c r="J519" i="8"/>
  <c r="I519" i="8"/>
  <c r="H519" i="8"/>
  <c r="M518" i="8"/>
  <c r="M517" i="8"/>
  <c r="M516" i="8"/>
  <c r="M515" i="8"/>
  <c r="L514" i="8"/>
  <c r="K514" i="8"/>
  <c r="J514" i="8"/>
  <c r="I514" i="8"/>
  <c r="M513" i="8"/>
  <c r="M512" i="8"/>
  <c r="M511" i="8"/>
  <c r="M510" i="8"/>
  <c r="L509" i="8"/>
  <c r="L508" i="8" s="1"/>
  <c r="K509" i="8"/>
  <c r="K508" i="8" s="1"/>
  <c r="J509" i="8"/>
  <c r="J508" i="8" s="1"/>
  <c r="I509" i="8"/>
  <c r="H508" i="8"/>
  <c r="M507" i="8"/>
  <c r="M506" i="8"/>
  <c r="M505" i="8"/>
  <c r="M504" i="8"/>
  <c r="M503" i="8"/>
  <c r="M502" i="8"/>
  <c r="M501" i="8"/>
  <c r="L500" i="8"/>
  <c r="K500" i="8"/>
  <c r="J500" i="8"/>
  <c r="I500" i="8"/>
  <c r="H500" i="8"/>
  <c r="M499" i="8"/>
  <c r="M487" i="8"/>
  <c r="M486" i="8"/>
  <c r="M485" i="8"/>
  <c r="M484" i="8"/>
  <c r="M483" i="8"/>
  <c r="M482" i="8"/>
  <c r="M481" i="8"/>
  <c r="M480" i="8"/>
  <c r="M479" i="8"/>
  <c r="M478" i="8"/>
  <c r="M477" i="8"/>
  <c r="M476" i="8"/>
  <c r="M475" i="8"/>
  <c r="M474" i="8"/>
  <c r="M473" i="8"/>
  <c r="M472" i="8"/>
  <c r="M471" i="8"/>
  <c r="M470" i="8"/>
  <c r="M469" i="8"/>
  <c r="M468" i="8"/>
  <c r="M467" i="8"/>
  <c r="M466" i="8"/>
  <c r="M465" i="8"/>
  <c r="M464" i="8"/>
  <c r="M463" i="8"/>
  <c r="M462" i="8"/>
  <c r="M461" i="8"/>
  <c r="M460" i="8"/>
  <c r="M459" i="8"/>
  <c r="M458" i="8"/>
  <c r="M457" i="8"/>
  <c r="M456" i="8"/>
  <c r="M455" i="8"/>
  <c r="M454" i="8"/>
  <c r="M453" i="8"/>
  <c r="M452" i="8"/>
  <c r="M451" i="8"/>
  <c r="M450" i="8"/>
  <c r="M449" i="8"/>
  <c r="M448" i="8"/>
  <c r="M447" i="8"/>
  <c r="M446" i="8"/>
  <c r="M445" i="8"/>
  <c r="M444" i="8"/>
  <c r="M443" i="8"/>
  <c r="M442" i="8"/>
  <c r="M441" i="8"/>
  <c r="M440" i="8"/>
  <c r="M439" i="8"/>
  <c r="M438" i="8"/>
  <c r="M437" i="8"/>
  <c r="M436" i="8"/>
  <c r="M435" i="8"/>
  <c r="M434" i="8"/>
  <c r="M433" i="8"/>
  <c r="M432" i="8"/>
  <c r="M431" i="8"/>
  <c r="M430" i="8"/>
  <c r="M429" i="8"/>
  <c r="M428" i="8"/>
  <c r="M427" i="8"/>
  <c r="M426" i="8"/>
  <c r="M425" i="8"/>
  <c r="M424" i="8"/>
  <c r="M423" i="8"/>
  <c r="M422" i="8"/>
  <c r="H422" i="8"/>
  <c r="M421" i="8"/>
  <c r="M420" i="8"/>
  <c r="M419" i="8"/>
  <c r="L418" i="8"/>
  <c r="K418" i="8"/>
  <c r="K417" i="8" s="1"/>
  <c r="J418" i="8"/>
  <c r="J417" i="8" s="1"/>
  <c r="I418" i="8"/>
  <c r="I417" i="8" s="1"/>
  <c r="L417" i="8"/>
  <c r="H417" i="8"/>
  <c r="M416" i="8"/>
  <c r="M415" i="8"/>
  <c r="M414" i="8"/>
  <c r="M413" i="8"/>
  <c r="M412" i="8"/>
  <c r="M411" i="8"/>
  <c r="M410" i="8"/>
  <c r="L409" i="8"/>
  <c r="K409" i="8"/>
  <c r="J409" i="8"/>
  <c r="I409" i="8"/>
  <c r="H409" i="8"/>
  <c r="M408" i="8"/>
  <c r="M407" i="8"/>
  <c r="M406" i="8"/>
  <c r="M405" i="8"/>
  <c r="M404" i="8"/>
  <c r="M403" i="8"/>
  <c r="M402" i="8"/>
  <c r="H402" i="8"/>
  <c r="M401" i="8"/>
  <c r="M400" i="8"/>
  <c r="M399" i="8"/>
  <c r="L398" i="8"/>
  <c r="L397" i="8" s="1"/>
  <c r="K398" i="8"/>
  <c r="K397" i="8" s="1"/>
  <c r="J398" i="8"/>
  <c r="J397" i="8" s="1"/>
  <c r="I398" i="8"/>
  <c r="H397" i="8"/>
  <c r="M396" i="8"/>
  <c r="M395" i="8"/>
  <c r="M394" i="8"/>
  <c r="M393" i="8"/>
  <c r="M392" i="8"/>
  <c r="M391" i="8"/>
  <c r="M390" i="8"/>
  <c r="L389" i="8"/>
  <c r="K389" i="8"/>
  <c r="J389" i="8"/>
  <c r="I389" i="8"/>
  <c r="H389" i="8"/>
  <c r="M388" i="8"/>
  <c r="M376" i="8"/>
  <c r="M375" i="8"/>
  <c r="M374" i="8"/>
  <c r="M373" i="8"/>
  <c r="M372" i="8"/>
  <c r="M371" i="8"/>
  <c r="M370" i="8"/>
  <c r="M369" i="8"/>
  <c r="M368" i="8"/>
  <c r="M367" i="8"/>
  <c r="M366" i="8"/>
  <c r="M365" i="8"/>
  <c r="M364" i="8"/>
  <c r="M363" i="8"/>
  <c r="M362" i="8"/>
  <c r="M361" i="8"/>
  <c r="M360" i="8"/>
  <c r="M359" i="8"/>
  <c r="M358" i="8"/>
  <c r="M357" i="8"/>
  <c r="M356" i="8"/>
  <c r="M355" i="8"/>
  <c r="M354" i="8"/>
  <c r="M353" i="8"/>
  <c r="M352" i="8"/>
  <c r="M351" i="8"/>
  <c r="M350" i="8"/>
  <c r="M349" i="8"/>
  <c r="M348" i="8"/>
  <c r="M347" i="8"/>
  <c r="M346" i="8"/>
  <c r="M345" i="8"/>
  <c r="M344" i="8"/>
  <c r="M343" i="8"/>
  <c r="M342" i="8"/>
  <c r="M341" i="8"/>
  <c r="M340" i="8"/>
  <c r="M339" i="8"/>
  <c r="M338" i="8"/>
  <c r="M337" i="8"/>
  <c r="M336" i="8"/>
  <c r="M335" i="8"/>
  <c r="M334" i="8"/>
  <c r="M333" i="8"/>
  <c r="M332" i="8"/>
  <c r="M331" i="8"/>
  <c r="M330" i="8"/>
  <c r="M329" i="8"/>
  <c r="M328" i="8"/>
  <c r="M327" i="8"/>
  <c r="M326" i="8"/>
  <c r="M325" i="8"/>
  <c r="M324" i="8"/>
  <c r="M323" i="8"/>
  <c r="M322" i="8"/>
  <c r="M321" i="8"/>
  <c r="M320" i="8"/>
  <c r="M319" i="8"/>
  <c r="M318" i="8"/>
  <c r="M317" i="8"/>
  <c r="M316" i="8"/>
  <c r="M315" i="8"/>
  <c r="M314" i="8"/>
  <c r="M313" i="8"/>
  <c r="M312" i="8"/>
  <c r="M311" i="8"/>
  <c r="M310" i="8"/>
  <c r="M309" i="8"/>
  <c r="M308" i="8"/>
  <c r="M307" i="8"/>
  <c r="M306" i="8"/>
  <c r="M305" i="8"/>
  <c r="M304" i="8"/>
  <c r="M303" i="8"/>
  <c r="M302" i="8"/>
  <c r="M301" i="8"/>
  <c r="M300" i="8"/>
  <c r="M299" i="8"/>
  <c r="M298" i="8"/>
  <c r="M297" i="8"/>
  <c r="M296" i="8"/>
  <c r="M295" i="8"/>
  <c r="M292" i="8"/>
  <c r="M291" i="8"/>
  <c r="M290" i="8"/>
  <c r="M289" i="8"/>
  <c r="M288" i="8"/>
  <c r="M287" i="8"/>
  <c r="L286" i="8"/>
  <c r="L285" i="8" s="1"/>
  <c r="K286" i="8"/>
  <c r="J286" i="8"/>
  <c r="J285" i="8" s="1"/>
  <c r="I286" i="8"/>
  <c r="I285" i="8"/>
  <c r="H285" i="8"/>
  <c r="M284" i="8"/>
  <c r="M283" i="8"/>
  <c r="M282" i="8"/>
  <c r="M281" i="8"/>
  <c r="M280" i="8"/>
  <c r="M279" i="8"/>
  <c r="M278" i="8"/>
  <c r="L277" i="8"/>
  <c r="K277" i="8"/>
  <c r="J277" i="8"/>
  <c r="I277" i="8"/>
  <c r="I377" i="8" s="1"/>
  <c r="H277" i="8"/>
  <c r="H377" i="8" s="1"/>
  <c r="M265" i="8"/>
  <c r="M264" i="8"/>
  <c r="M263" i="8"/>
  <c r="M262" i="8"/>
  <c r="M261" i="8"/>
  <c r="M260" i="8"/>
  <c r="M259" i="8"/>
  <c r="M258" i="8"/>
  <c r="M257" i="8"/>
  <c r="M256" i="8"/>
  <c r="M255" i="8"/>
  <c r="M254" i="8"/>
  <c r="M253" i="8"/>
  <c r="M252" i="8"/>
  <c r="M251" i="8"/>
  <c r="M250" i="8"/>
  <c r="M249" i="8"/>
  <c r="M248" i="8"/>
  <c r="M247" i="8"/>
  <c r="M246" i="8"/>
  <c r="M245" i="8"/>
  <c r="M244" i="8"/>
  <c r="M243" i="8"/>
  <c r="M242" i="8"/>
  <c r="M241" i="8"/>
  <c r="M240" i="8"/>
  <c r="M239" i="8"/>
  <c r="M238" i="8"/>
  <c r="M237" i="8"/>
  <c r="M236" i="8"/>
  <c r="M235" i="8"/>
  <c r="M234" i="8"/>
  <c r="M233" i="8"/>
  <c r="M232" i="8"/>
  <c r="M231" i="8"/>
  <c r="M230" i="8"/>
  <c r="M229" i="8"/>
  <c r="M228" i="8"/>
  <c r="M227" i="8"/>
  <c r="M226" i="8"/>
  <c r="M225" i="8"/>
  <c r="M224" i="8"/>
  <c r="M223" i="8"/>
  <c r="M222" i="8"/>
  <c r="M221" i="8"/>
  <c r="M220" i="8"/>
  <c r="M219" i="8"/>
  <c r="M218" i="8"/>
  <c r="M217" i="8"/>
  <c r="M216" i="8"/>
  <c r="M215" i="8"/>
  <c r="M214" i="8"/>
  <c r="M213" i="8"/>
  <c r="M212" i="8"/>
  <c r="M211" i="8"/>
  <c r="M210" i="8"/>
  <c r="M209" i="8"/>
  <c r="M208" i="8"/>
  <c r="M207" i="8"/>
  <c r="M206" i="8"/>
  <c r="M205" i="8"/>
  <c r="M204" i="8"/>
  <c r="M203" i="8"/>
  <c r="M202" i="8"/>
  <c r="M201" i="8"/>
  <c r="M200" i="8"/>
  <c r="M199" i="8"/>
  <c r="M198" i="8"/>
  <c r="M197" i="8"/>
  <c r="M196" i="8"/>
  <c r="L195" i="8"/>
  <c r="L194" i="8" s="1"/>
  <c r="K195" i="8"/>
  <c r="K194" i="8" s="1"/>
  <c r="J195" i="8"/>
  <c r="J194" i="8" s="1"/>
  <c r="I195" i="8"/>
  <c r="I194" i="8" s="1"/>
  <c r="H194" i="8"/>
  <c r="M193" i="8"/>
  <c r="M190" i="8"/>
  <c r="M189" i="8"/>
  <c r="M188" i="8"/>
  <c r="M187" i="8"/>
  <c r="L186" i="8"/>
  <c r="K186" i="8"/>
  <c r="J186" i="8"/>
  <c r="I186" i="8"/>
  <c r="H186" i="8"/>
  <c r="M185" i="8"/>
  <c r="M184" i="8"/>
  <c r="M183" i="8"/>
  <c r="M182" i="8"/>
  <c r="M181" i="8"/>
  <c r="M180" i="8"/>
  <c r="M179" i="8"/>
  <c r="M178" i="8"/>
  <c r="M177" i="8"/>
  <c r="L176" i="8"/>
  <c r="L175" i="8" s="1"/>
  <c r="K176" i="8"/>
  <c r="K175" i="8" s="1"/>
  <c r="J176" i="8"/>
  <c r="J175" i="8" s="1"/>
  <c r="I176" i="8"/>
  <c r="I175" i="8" s="1"/>
  <c r="H175" i="8"/>
  <c r="M174" i="8"/>
  <c r="M171" i="8"/>
  <c r="M170" i="8"/>
  <c r="M169" i="8"/>
  <c r="M168" i="8"/>
  <c r="L167" i="8"/>
  <c r="K167" i="8"/>
  <c r="J167" i="8"/>
  <c r="I167" i="8"/>
  <c r="H167" i="8"/>
  <c r="M166" i="8"/>
  <c r="M154" i="8"/>
  <c r="M153" i="8"/>
  <c r="M152" i="8"/>
  <c r="M151" i="8"/>
  <c r="M150" i="8"/>
  <c r="M149" i="8"/>
  <c r="M148" i="8"/>
  <c r="M147" i="8"/>
  <c r="M146" i="8"/>
  <c r="M145" i="8"/>
  <c r="M144" i="8"/>
  <c r="M143" i="8"/>
  <c r="M142" i="8"/>
  <c r="M141" i="8"/>
  <c r="M140" i="8"/>
  <c r="M139" i="8"/>
  <c r="M138" i="8"/>
  <c r="M137" i="8"/>
  <c r="M136" i="8"/>
  <c r="M135" i="8"/>
  <c r="M134" i="8"/>
  <c r="M133" i="8"/>
  <c r="M132" i="8"/>
  <c r="M131" i="8"/>
  <c r="M130" i="8"/>
  <c r="M129" i="8"/>
  <c r="M128" i="8"/>
  <c r="M127" i="8"/>
  <c r="M126" i="8"/>
  <c r="M125" i="8"/>
  <c r="M124" i="8"/>
  <c r="M123" i="8"/>
  <c r="M122" i="8"/>
  <c r="M121" i="8"/>
  <c r="M120" i="8"/>
  <c r="M119" i="8"/>
  <c r="M118" i="8"/>
  <c r="M117" i="8"/>
  <c r="M116" i="8"/>
  <c r="M115" i="8"/>
  <c r="M114" i="8"/>
  <c r="M113" i="8"/>
  <c r="M112" i="8"/>
  <c r="M111" i="8"/>
  <c r="M110" i="8"/>
  <c r="M109" i="8"/>
  <c r="M108" i="8"/>
  <c r="M107" i="8"/>
  <c r="M106" i="8"/>
  <c r="M105" i="8"/>
  <c r="M104" i="8"/>
  <c r="M103" i="8"/>
  <c r="M102" i="8"/>
  <c r="M101" i="8"/>
  <c r="M100" i="8"/>
  <c r="M99" i="8"/>
  <c r="M98" i="8"/>
  <c r="M97" i="8"/>
  <c r="M96" i="8"/>
  <c r="M95" i="8"/>
  <c r="M94" i="8"/>
  <c r="M93" i="8"/>
  <c r="M92" i="8"/>
  <c r="M91" i="8"/>
  <c r="M90" i="8"/>
  <c r="M89" i="8"/>
  <c r="M88" i="8"/>
  <c r="L87" i="8"/>
  <c r="L86" i="8" s="1"/>
  <c r="K87" i="8"/>
  <c r="K86" i="8" s="1"/>
  <c r="J87" i="8"/>
  <c r="J86" i="8" s="1"/>
  <c r="I87" i="8"/>
  <c r="H86" i="8"/>
  <c r="M85" i="8"/>
  <c r="M84" i="8"/>
  <c r="M83" i="8"/>
  <c r="M82" i="8"/>
  <c r="M81" i="8"/>
  <c r="M80" i="8"/>
  <c r="M79" i="8"/>
  <c r="M78" i="8"/>
  <c r="M77" i="8"/>
  <c r="L76" i="8"/>
  <c r="K76" i="8"/>
  <c r="J76" i="8"/>
  <c r="I76" i="8"/>
  <c r="H76" i="8"/>
  <c r="M75" i="8"/>
  <c r="M74" i="8"/>
  <c r="M73" i="8"/>
  <c r="M72" i="8"/>
  <c r="M71" i="8"/>
  <c r="M70" i="8"/>
  <c r="M69" i="8"/>
  <c r="M68" i="8"/>
  <c r="M67" i="8"/>
  <c r="L66" i="8"/>
  <c r="L65" i="8" s="1"/>
  <c r="K66" i="8"/>
  <c r="J66" i="8"/>
  <c r="J65" i="8" s="1"/>
  <c r="I66" i="8"/>
  <c r="I65" i="8" s="1"/>
  <c r="H65" i="8"/>
  <c r="M64" i="8"/>
  <c r="M63" i="8"/>
  <c r="M62" i="8"/>
  <c r="M61" i="8"/>
  <c r="M60" i="8"/>
  <c r="M59" i="8"/>
  <c r="M58" i="8"/>
  <c r="L57" i="8"/>
  <c r="K57" i="8"/>
  <c r="J57" i="8"/>
  <c r="I57" i="8"/>
  <c r="H57" i="8"/>
  <c r="M56" i="8"/>
  <c r="C28" i="8"/>
  <c r="C23" i="8"/>
  <c r="C22" i="8"/>
  <c r="C21" i="8"/>
  <c r="C20" i="8"/>
  <c r="C19" i="8"/>
  <c r="C18" i="8"/>
  <c r="C17" i="8"/>
  <c r="C16" i="8"/>
  <c r="J266" i="8" l="1"/>
  <c r="M533" i="8"/>
  <c r="H266" i="8"/>
  <c r="M409" i="8"/>
  <c r="M87" i="8"/>
  <c r="H774" i="8"/>
  <c r="I266" i="8"/>
  <c r="H599" i="8"/>
  <c r="M743" i="8"/>
  <c r="M389" i="8"/>
  <c r="J377" i="8"/>
  <c r="M398" i="8"/>
  <c r="M650" i="8"/>
  <c r="M649" i="8" s="1"/>
  <c r="M662" i="8"/>
  <c r="M703" i="8"/>
  <c r="M175" i="8"/>
  <c r="M514" i="8"/>
  <c r="L377" i="8"/>
  <c r="L488" i="8"/>
  <c r="M509" i="8"/>
  <c r="M673" i="8"/>
  <c r="M672" i="8" s="1"/>
  <c r="M714" i="8"/>
  <c r="M186" i="8"/>
  <c r="M726" i="8"/>
  <c r="M417" i="8"/>
  <c r="K774" i="8"/>
  <c r="M713" i="8"/>
  <c r="M527" i="8"/>
  <c r="M167" i="8"/>
  <c r="M519" i="8"/>
  <c r="M690" i="8"/>
  <c r="M286" i="8"/>
  <c r="M500" i="8"/>
  <c r="M680" i="8"/>
  <c r="M66" i="8"/>
  <c r="I774" i="8"/>
  <c r="J774" i="8"/>
  <c r="H488" i="8"/>
  <c r="M736" i="8"/>
  <c r="M76" i="8"/>
  <c r="L599" i="8"/>
  <c r="M691" i="8"/>
  <c r="H155" i="8"/>
  <c r="J488" i="8"/>
  <c r="K488" i="8"/>
  <c r="M625" i="8"/>
  <c r="M194" i="8"/>
  <c r="J599" i="8"/>
  <c r="J155" i="8"/>
  <c r="L266" i="8"/>
  <c r="L155" i="8"/>
  <c r="K599" i="8"/>
  <c r="L774" i="8"/>
  <c r="K285" i="8"/>
  <c r="K377" i="8" s="1"/>
  <c r="I508" i="8"/>
  <c r="M57" i="8"/>
  <c r="M195" i="8"/>
  <c r="M277" i="8"/>
  <c r="I397" i="8"/>
  <c r="M397" i="8" s="1"/>
  <c r="M418" i="8"/>
  <c r="M528" i="8"/>
  <c r="M611" i="8"/>
  <c r="M626" i="8"/>
  <c r="I86" i="8"/>
  <c r="M86" i="8" s="1"/>
  <c r="M638" i="8"/>
  <c r="M176" i="8"/>
  <c r="K266" i="8"/>
  <c r="K65" i="8"/>
  <c r="K155" i="8" s="1"/>
  <c r="M737" i="8"/>
  <c r="M377" i="8" l="1"/>
  <c r="I488" i="8"/>
  <c r="M488" i="8" s="1"/>
  <c r="M266" i="8"/>
  <c r="H778" i="8"/>
  <c r="M65" i="8"/>
  <c r="M774" i="8"/>
  <c r="M508" i="8"/>
  <c r="I599" i="8"/>
  <c r="M599" i="8" s="1"/>
  <c r="M285" i="8"/>
  <c r="I155" i="8"/>
  <c r="M155" i="8" s="1"/>
  <c r="M778" i="8" l="1"/>
  <c r="M706" i="6" l="1"/>
  <c r="M705" i="6"/>
  <c r="M704" i="6"/>
  <c r="M703" i="6"/>
  <c r="M702" i="6"/>
  <c r="M701" i="6"/>
  <c r="M700" i="6"/>
  <c r="M699" i="6"/>
  <c r="M698" i="6"/>
  <c r="M697" i="6"/>
  <c r="M696" i="6"/>
  <c r="M695" i="6"/>
  <c r="M694" i="6"/>
  <c r="M693" i="6"/>
  <c r="M692" i="6"/>
  <c r="M691" i="6"/>
  <c r="M690" i="6"/>
  <c r="M689" i="6"/>
  <c r="M688" i="6"/>
  <c r="M687" i="6"/>
  <c r="M686" i="6"/>
  <c r="M685" i="6"/>
  <c r="M684" i="6"/>
  <c r="M683" i="6"/>
  <c r="M682" i="6"/>
  <c r="M681" i="6"/>
  <c r="M680" i="6"/>
  <c r="M679" i="6"/>
  <c r="M678" i="6"/>
  <c r="M677" i="6"/>
  <c r="M676" i="6"/>
  <c r="M675" i="6"/>
  <c r="M674" i="6"/>
  <c r="M673" i="6"/>
  <c r="M672" i="6"/>
  <c r="M671" i="6"/>
  <c r="M670" i="6"/>
  <c r="M669" i="6"/>
  <c r="M668" i="6"/>
  <c r="M667" i="6"/>
  <c r="M666" i="6"/>
  <c r="M665" i="6"/>
  <c r="M664" i="6"/>
  <c r="M663" i="6"/>
  <c r="M662" i="6"/>
  <c r="M661" i="6"/>
  <c r="M660" i="6"/>
  <c r="M659" i="6"/>
  <c r="M658" i="6"/>
  <c r="M657" i="6"/>
  <c r="M656" i="6"/>
  <c r="M655" i="6"/>
  <c r="M654" i="6"/>
  <c r="M653" i="6"/>
  <c r="M652" i="6"/>
  <c r="M651" i="6"/>
  <c r="M650" i="6"/>
  <c r="M649" i="6"/>
  <c r="M648" i="6"/>
  <c r="M647" i="6"/>
  <c r="M646" i="6"/>
  <c r="M645" i="6"/>
  <c r="M644" i="6"/>
  <c r="M643" i="6"/>
  <c r="M642" i="6"/>
  <c r="M641" i="6"/>
  <c r="M640" i="6"/>
  <c r="M639" i="6"/>
  <c r="M638" i="6"/>
  <c r="M637" i="6"/>
  <c r="M636" i="6"/>
  <c r="M635" i="6"/>
  <c r="M634" i="6"/>
  <c r="M633" i="6"/>
  <c r="M632" i="6"/>
  <c r="M631" i="6"/>
  <c r="M630" i="6"/>
  <c r="M629" i="6"/>
  <c r="M628" i="6"/>
  <c r="M627" i="6"/>
  <c r="M626" i="6"/>
  <c r="L625" i="6"/>
  <c r="K625" i="6"/>
  <c r="J625" i="6"/>
  <c r="I625" i="6"/>
  <c r="M624" i="6"/>
  <c r="M623" i="6"/>
  <c r="M622" i="6"/>
  <c r="M621" i="6"/>
  <c r="M620" i="6"/>
  <c r="M619" i="6"/>
  <c r="M618" i="6"/>
  <c r="L617" i="6"/>
  <c r="L616" i="6" s="1"/>
  <c r="K617" i="6"/>
  <c r="K616" i="6" s="1"/>
  <c r="J617" i="6"/>
  <c r="J616" i="6" s="1"/>
  <c r="I617" i="6"/>
  <c r="I616" i="6" s="1"/>
  <c r="H616" i="6"/>
  <c r="M615" i="6"/>
  <c r="M613" i="6"/>
  <c r="M612" i="6"/>
  <c r="M611" i="6"/>
  <c r="M610" i="6"/>
  <c r="M609" i="6"/>
  <c r="M608" i="6"/>
  <c r="L607" i="6"/>
  <c r="K607" i="6"/>
  <c r="J607" i="6"/>
  <c r="I607" i="6"/>
  <c r="H607" i="6"/>
  <c r="M595" i="6"/>
  <c r="M594" i="6"/>
  <c r="M593" i="6"/>
  <c r="M592" i="6"/>
  <c r="M591" i="6"/>
  <c r="M590" i="6"/>
  <c r="M589" i="6"/>
  <c r="M588" i="6"/>
  <c r="M587" i="6"/>
  <c r="M586" i="6"/>
  <c r="M585" i="6"/>
  <c r="M584" i="6"/>
  <c r="M583" i="6"/>
  <c r="M582" i="6"/>
  <c r="M581" i="6"/>
  <c r="M580" i="6"/>
  <c r="M579" i="6"/>
  <c r="M578" i="6"/>
  <c r="M577" i="6"/>
  <c r="M576" i="6"/>
  <c r="M575" i="6"/>
  <c r="M574" i="6"/>
  <c r="M573" i="6"/>
  <c r="M572" i="6"/>
  <c r="M571" i="6"/>
  <c r="M570" i="6"/>
  <c r="M569" i="6"/>
  <c r="M568" i="6"/>
  <c r="M567" i="6"/>
  <c r="M566" i="6"/>
  <c r="M565" i="6"/>
  <c r="M564" i="6"/>
  <c r="M563" i="6"/>
  <c r="M562" i="6"/>
  <c r="M561" i="6"/>
  <c r="M560" i="6"/>
  <c r="M559" i="6"/>
  <c r="M558" i="6"/>
  <c r="M557" i="6"/>
  <c r="M556" i="6"/>
  <c r="M555" i="6"/>
  <c r="M554" i="6"/>
  <c r="M553" i="6"/>
  <c r="M552" i="6"/>
  <c r="M551" i="6"/>
  <c r="M550" i="6"/>
  <c r="M549" i="6"/>
  <c r="M548" i="6"/>
  <c r="M547" i="6"/>
  <c r="M546" i="6"/>
  <c r="M545" i="6"/>
  <c r="M544" i="6"/>
  <c r="M543" i="6"/>
  <c r="M542" i="6"/>
  <c r="M541" i="6"/>
  <c r="M540" i="6"/>
  <c r="M539" i="6"/>
  <c r="M538" i="6"/>
  <c r="M537" i="6"/>
  <c r="M536" i="6"/>
  <c r="M535" i="6"/>
  <c r="M534" i="6"/>
  <c r="M533" i="6"/>
  <c r="M532" i="6"/>
  <c r="M531" i="6"/>
  <c r="M530" i="6"/>
  <c r="M529" i="6"/>
  <c r="M528" i="6"/>
  <c r="M527" i="6"/>
  <c r="M526" i="6"/>
  <c r="L525" i="6"/>
  <c r="L524" i="6" s="1"/>
  <c r="K525" i="6"/>
  <c r="K524" i="6" s="1"/>
  <c r="J525" i="6"/>
  <c r="I525" i="6"/>
  <c r="I524" i="6" s="1"/>
  <c r="H524" i="6"/>
  <c r="M523" i="6"/>
  <c r="M522" i="6"/>
  <c r="M521" i="6"/>
  <c r="M520" i="6"/>
  <c r="M519" i="6"/>
  <c r="M518" i="6"/>
  <c r="M517" i="6"/>
  <c r="L516" i="6"/>
  <c r="K516" i="6"/>
  <c r="J516" i="6"/>
  <c r="I516" i="6"/>
  <c r="H516" i="6"/>
  <c r="M515" i="6"/>
  <c r="M514" i="6"/>
  <c r="M513" i="6"/>
  <c r="M512" i="6"/>
  <c r="M511" i="6"/>
  <c r="M510" i="6"/>
  <c r="M509" i="6"/>
  <c r="M508" i="6"/>
  <c r="M507" i="6"/>
  <c r="L506" i="6"/>
  <c r="L505" i="6" s="1"/>
  <c r="K506" i="6"/>
  <c r="K505" i="6" s="1"/>
  <c r="J506" i="6"/>
  <c r="J505" i="6" s="1"/>
  <c r="I506" i="6"/>
  <c r="I505" i="6" s="1"/>
  <c r="H505" i="6"/>
  <c r="M504" i="6"/>
  <c r="M503" i="6"/>
  <c r="M502" i="6"/>
  <c r="M501" i="6"/>
  <c r="M500" i="6"/>
  <c r="M499" i="6"/>
  <c r="M498" i="6"/>
  <c r="L497" i="6"/>
  <c r="K497" i="6"/>
  <c r="J497" i="6"/>
  <c r="I497" i="6"/>
  <c r="H497" i="6"/>
  <c r="M496" i="6"/>
  <c r="M484" i="6"/>
  <c r="M483" i="6"/>
  <c r="M482" i="6"/>
  <c r="M481" i="6"/>
  <c r="M480" i="6"/>
  <c r="M479" i="6"/>
  <c r="M478" i="6"/>
  <c r="M477" i="6"/>
  <c r="M476" i="6"/>
  <c r="M475" i="6"/>
  <c r="M474" i="6"/>
  <c r="M473" i="6"/>
  <c r="M472" i="6"/>
  <c r="M471" i="6"/>
  <c r="M470" i="6"/>
  <c r="M469" i="6"/>
  <c r="M468" i="6"/>
  <c r="M467" i="6"/>
  <c r="M466" i="6"/>
  <c r="M465" i="6"/>
  <c r="M464" i="6"/>
  <c r="M463" i="6"/>
  <c r="M462" i="6"/>
  <c r="M461" i="6"/>
  <c r="M460" i="6"/>
  <c r="M459" i="6"/>
  <c r="M458" i="6"/>
  <c r="M457" i="6"/>
  <c r="M456" i="6"/>
  <c r="M455" i="6"/>
  <c r="M454" i="6"/>
  <c r="M453" i="6"/>
  <c r="M452" i="6"/>
  <c r="M451" i="6"/>
  <c r="M450" i="6"/>
  <c r="M449" i="6"/>
  <c r="M448" i="6"/>
  <c r="M447" i="6"/>
  <c r="M446" i="6"/>
  <c r="M445" i="6"/>
  <c r="M444" i="6"/>
  <c r="M443" i="6"/>
  <c r="M442" i="6"/>
  <c r="M441" i="6"/>
  <c r="M440" i="6"/>
  <c r="M439" i="6"/>
  <c r="M438" i="6"/>
  <c r="M437" i="6"/>
  <c r="M436" i="6"/>
  <c r="M435" i="6"/>
  <c r="M434" i="6"/>
  <c r="M433" i="6"/>
  <c r="M432" i="6"/>
  <c r="M431" i="6"/>
  <c r="M430" i="6"/>
  <c r="M429" i="6"/>
  <c r="M428" i="6"/>
  <c r="M427" i="6"/>
  <c r="M426" i="6"/>
  <c r="M425" i="6"/>
  <c r="M424" i="6"/>
  <c r="M423" i="6"/>
  <c r="M422" i="6"/>
  <c r="M421" i="6"/>
  <c r="M420" i="6"/>
  <c r="M419" i="6"/>
  <c r="M418" i="6"/>
  <c r="M417" i="6"/>
  <c r="M416" i="6"/>
  <c r="M415" i="6"/>
  <c r="L414" i="6"/>
  <c r="L413" i="6" s="1"/>
  <c r="K414" i="6"/>
  <c r="K413" i="6" s="1"/>
  <c r="J414" i="6"/>
  <c r="J413" i="6" s="1"/>
  <c r="I414" i="6"/>
  <c r="H413" i="6"/>
  <c r="M412" i="6"/>
  <c r="M411" i="6"/>
  <c r="M410" i="6"/>
  <c r="M409" i="6"/>
  <c r="M408" i="6"/>
  <c r="M407" i="6"/>
  <c r="M406" i="6"/>
  <c r="L405" i="6"/>
  <c r="K405" i="6"/>
  <c r="J405" i="6"/>
  <c r="I405" i="6"/>
  <c r="H405" i="6"/>
  <c r="M404" i="6"/>
  <c r="M403" i="6"/>
  <c r="M402" i="6"/>
  <c r="M401" i="6"/>
  <c r="M400" i="6"/>
  <c r="M399" i="6"/>
  <c r="M398" i="6"/>
  <c r="M397" i="6"/>
  <c r="M396" i="6"/>
  <c r="L395" i="6"/>
  <c r="L394" i="6" s="1"/>
  <c r="K395" i="6"/>
  <c r="K394" i="6" s="1"/>
  <c r="J395" i="6"/>
  <c r="J394" i="6" s="1"/>
  <c r="I395" i="6"/>
  <c r="H394" i="6"/>
  <c r="M393" i="6"/>
  <c r="M392" i="6"/>
  <c r="M391" i="6"/>
  <c r="M390" i="6"/>
  <c r="M389" i="6"/>
  <c r="M388" i="6"/>
  <c r="M387" i="6"/>
  <c r="L386" i="6"/>
  <c r="K386" i="6"/>
  <c r="J386" i="6"/>
  <c r="I386" i="6"/>
  <c r="H386" i="6"/>
  <c r="M385" i="6"/>
  <c r="M373" i="6"/>
  <c r="M372" i="6"/>
  <c r="M371" i="6"/>
  <c r="M370" i="6"/>
  <c r="M369" i="6"/>
  <c r="M368" i="6"/>
  <c r="M367" i="6"/>
  <c r="M366" i="6"/>
  <c r="M365" i="6"/>
  <c r="M364" i="6"/>
  <c r="M363" i="6"/>
  <c r="M362" i="6"/>
  <c r="M361" i="6"/>
  <c r="M360" i="6"/>
  <c r="M359" i="6"/>
  <c r="M358" i="6"/>
  <c r="M357" i="6"/>
  <c r="M356" i="6"/>
  <c r="M355" i="6"/>
  <c r="M354" i="6"/>
  <c r="M353" i="6"/>
  <c r="M352" i="6"/>
  <c r="M351" i="6"/>
  <c r="M350" i="6"/>
  <c r="M349" i="6"/>
  <c r="M348" i="6"/>
  <c r="M347" i="6"/>
  <c r="M346" i="6"/>
  <c r="M345" i="6"/>
  <c r="M344" i="6"/>
  <c r="M343" i="6"/>
  <c r="M342" i="6"/>
  <c r="M341" i="6"/>
  <c r="M340" i="6"/>
  <c r="M339" i="6"/>
  <c r="M338" i="6"/>
  <c r="M337" i="6"/>
  <c r="M336" i="6"/>
  <c r="M335" i="6"/>
  <c r="M334" i="6"/>
  <c r="M333" i="6"/>
  <c r="M332" i="6"/>
  <c r="M331" i="6"/>
  <c r="M330" i="6"/>
  <c r="M329" i="6"/>
  <c r="M328" i="6"/>
  <c r="M327" i="6"/>
  <c r="M326" i="6"/>
  <c r="M325" i="6"/>
  <c r="M324" i="6"/>
  <c r="M323" i="6"/>
  <c r="M322" i="6"/>
  <c r="M321" i="6"/>
  <c r="M320" i="6"/>
  <c r="M319" i="6"/>
  <c r="M318" i="6"/>
  <c r="M317" i="6"/>
  <c r="M316" i="6"/>
  <c r="M315" i="6"/>
  <c r="M314" i="6"/>
  <c r="M313" i="6"/>
  <c r="M312" i="6"/>
  <c r="M311" i="6"/>
  <c r="M310" i="6"/>
  <c r="M309" i="6"/>
  <c r="M308" i="6"/>
  <c r="M307" i="6"/>
  <c r="M306" i="6"/>
  <c r="M305" i="6"/>
  <c r="M304" i="6"/>
  <c r="M303" i="6"/>
  <c r="M302" i="6"/>
  <c r="M301" i="6"/>
  <c r="M300" i="6"/>
  <c r="M299" i="6"/>
  <c r="M298" i="6"/>
  <c r="M297" i="6"/>
  <c r="M296" i="6"/>
  <c r="M295" i="6"/>
  <c r="M294" i="6"/>
  <c r="M293" i="6"/>
  <c r="M292" i="6"/>
  <c r="M291" i="6"/>
  <c r="L290" i="6"/>
  <c r="L289" i="6" s="1"/>
  <c r="K290" i="6"/>
  <c r="K289" i="6" s="1"/>
  <c r="J290" i="6"/>
  <c r="J289" i="6" s="1"/>
  <c r="I290" i="6"/>
  <c r="M288" i="6"/>
  <c r="M285" i="6"/>
  <c r="M284" i="6"/>
  <c r="M283" i="6"/>
  <c r="M282" i="6"/>
  <c r="M281" i="6"/>
  <c r="M280" i="6"/>
  <c r="M279" i="6"/>
  <c r="M278" i="6"/>
  <c r="L277" i="6"/>
  <c r="K277" i="6"/>
  <c r="K374" i="6" s="1"/>
  <c r="J277" i="6"/>
  <c r="J374" i="6" s="1"/>
  <c r="I277" i="6"/>
  <c r="M277" i="6" s="1"/>
  <c r="H277" i="6"/>
  <c r="M265" i="6"/>
  <c r="M264" i="6"/>
  <c r="M263" i="6"/>
  <c r="M262" i="6"/>
  <c r="M261" i="6"/>
  <c r="M260" i="6"/>
  <c r="M259" i="6"/>
  <c r="M258" i="6"/>
  <c r="M257" i="6"/>
  <c r="M256" i="6"/>
  <c r="M255" i="6"/>
  <c r="M254" i="6"/>
  <c r="M253" i="6"/>
  <c r="M252" i="6"/>
  <c r="M251" i="6"/>
  <c r="M250" i="6"/>
  <c r="M249" i="6"/>
  <c r="M248" i="6"/>
  <c r="M247" i="6"/>
  <c r="M246" i="6"/>
  <c r="M245" i="6"/>
  <c r="M244" i="6"/>
  <c r="M243" i="6"/>
  <c r="M242" i="6"/>
  <c r="M241" i="6"/>
  <c r="M240" i="6"/>
  <c r="M239" i="6"/>
  <c r="M238" i="6"/>
  <c r="M237" i="6"/>
  <c r="M236" i="6"/>
  <c r="M235" i="6"/>
  <c r="M234" i="6"/>
  <c r="M233" i="6"/>
  <c r="M232" i="6"/>
  <c r="M231" i="6"/>
  <c r="M230" i="6"/>
  <c r="M229" i="6"/>
  <c r="M228" i="6"/>
  <c r="M227" i="6"/>
  <c r="M226" i="6"/>
  <c r="M225" i="6"/>
  <c r="M224" i="6"/>
  <c r="M223" i="6"/>
  <c r="M222" i="6"/>
  <c r="M221" i="6"/>
  <c r="M220" i="6"/>
  <c r="M219" i="6"/>
  <c r="M218" i="6"/>
  <c r="M217" i="6"/>
  <c r="M216" i="6"/>
  <c r="M215" i="6"/>
  <c r="M214" i="6"/>
  <c r="M213" i="6"/>
  <c r="M212" i="6"/>
  <c r="M211" i="6"/>
  <c r="M210" i="6"/>
  <c r="M209" i="6"/>
  <c r="M208" i="6"/>
  <c r="M207" i="6"/>
  <c r="M206" i="6"/>
  <c r="M205" i="6"/>
  <c r="M204" i="6"/>
  <c r="M203" i="6"/>
  <c r="M202" i="6"/>
  <c r="M201" i="6"/>
  <c r="M200" i="6"/>
  <c r="M199" i="6"/>
  <c r="L198" i="6"/>
  <c r="L197" i="6" s="1"/>
  <c r="K198" i="6"/>
  <c r="J198" i="6"/>
  <c r="J197" i="6" s="1"/>
  <c r="I198" i="6"/>
  <c r="M198" i="6" s="1"/>
  <c r="K197" i="6"/>
  <c r="H197" i="6"/>
  <c r="M196" i="6"/>
  <c r="M195" i="6"/>
  <c r="M194" i="6"/>
  <c r="M193" i="6"/>
  <c r="M192" i="6"/>
  <c r="M191" i="6"/>
  <c r="M190" i="6"/>
  <c r="L189" i="6"/>
  <c r="K189" i="6"/>
  <c r="J189" i="6"/>
  <c r="I189" i="6"/>
  <c r="H189" i="6"/>
  <c r="M188" i="6"/>
  <c r="M187" i="6"/>
  <c r="M186" i="6"/>
  <c r="M185" i="6"/>
  <c r="M184" i="6"/>
  <c r="M183" i="6"/>
  <c r="M182" i="6"/>
  <c r="M181" i="6"/>
  <c r="M180" i="6"/>
  <c r="M179" i="6"/>
  <c r="L178" i="6"/>
  <c r="L177" i="6" s="1"/>
  <c r="K178" i="6"/>
  <c r="K177" i="6" s="1"/>
  <c r="J178" i="6"/>
  <c r="J177" i="6" s="1"/>
  <c r="I178" i="6"/>
  <c r="I177" i="6"/>
  <c r="H177" i="6"/>
  <c r="M176" i="6"/>
  <c r="M175" i="6"/>
  <c r="M174" i="6"/>
  <c r="M173" i="6"/>
  <c r="M172" i="6"/>
  <c r="M171" i="6"/>
  <c r="M170" i="6"/>
  <c r="M169" i="6"/>
  <c r="M168" i="6"/>
  <c r="L167" i="6"/>
  <c r="K167" i="6"/>
  <c r="J167" i="6"/>
  <c r="I167" i="6"/>
  <c r="H167" i="6"/>
  <c r="M166" i="6"/>
  <c r="M154" i="6"/>
  <c r="M153" i="6"/>
  <c r="M152" i="6"/>
  <c r="M151" i="6"/>
  <c r="M150" i="6"/>
  <c r="M149" i="6"/>
  <c r="M148" i="6"/>
  <c r="M147" i="6"/>
  <c r="M146" i="6"/>
  <c r="M145" i="6"/>
  <c r="M144" i="6"/>
  <c r="M143" i="6"/>
  <c r="M142" i="6"/>
  <c r="M141" i="6"/>
  <c r="M140" i="6"/>
  <c r="M139" i="6"/>
  <c r="M138" i="6"/>
  <c r="M137" i="6"/>
  <c r="M136" i="6"/>
  <c r="M135" i="6"/>
  <c r="M134" i="6"/>
  <c r="M133" i="6"/>
  <c r="M132" i="6"/>
  <c r="M131" i="6"/>
  <c r="M130" i="6"/>
  <c r="M129" i="6"/>
  <c r="M128" i="6"/>
  <c r="M127" i="6"/>
  <c r="M126" i="6"/>
  <c r="M125" i="6"/>
  <c r="M124" i="6"/>
  <c r="M123" i="6"/>
  <c r="M122" i="6"/>
  <c r="M121" i="6"/>
  <c r="M120" i="6"/>
  <c r="M119" i="6"/>
  <c r="M118" i="6"/>
  <c r="M117" i="6"/>
  <c r="M116" i="6"/>
  <c r="M115" i="6"/>
  <c r="M114" i="6"/>
  <c r="M113" i="6"/>
  <c r="M112" i="6"/>
  <c r="M111" i="6"/>
  <c r="M110" i="6"/>
  <c r="M109" i="6"/>
  <c r="M108" i="6"/>
  <c r="M107" i="6"/>
  <c r="M106" i="6"/>
  <c r="M105" i="6"/>
  <c r="M104" i="6"/>
  <c r="M103" i="6"/>
  <c r="M102" i="6"/>
  <c r="M101" i="6"/>
  <c r="M100" i="6"/>
  <c r="M99" i="6"/>
  <c r="M98" i="6"/>
  <c r="M97" i="6"/>
  <c r="M96" i="6"/>
  <c r="M95" i="6"/>
  <c r="M94" i="6"/>
  <c r="M93" i="6"/>
  <c r="M92" i="6"/>
  <c r="M91" i="6"/>
  <c r="M90" i="6"/>
  <c r="L89" i="6"/>
  <c r="L88" i="6" s="1"/>
  <c r="K89" i="6"/>
  <c r="K88" i="6" s="1"/>
  <c r="J89" i="6"/>
  <c r="J88" i="6" s="1"/>
  <c r="I89" i="6"/>
  <c r="H88" i="6"/>
  <c r="M87" i="6"/>
  <c r="M86" i="6"/>
  <c r="M85" i="6"/>
  <c r="M84" i="6"/>
  <c r="M83" i="6"/>
  <c r="M82" i="6"/>
  <c r="M81" i="6"/>
  <c r="M80" i="6"/>
  <c r="M79" i="6"/>
  <c r="K78" i="6"/>
  <c r="J78" i="6"/>
  <c r="H78" i="6"/>
  <c r="M77" i="6"/>
  <c r="M76" i="6"/>
  <c r="M75" i="6"/>
  <c r="M74" i="6"/>
  <c r="M73" i="6"/>
  <c r="M72" i="6"/>
  <c r="M71" i="6"/>
  <c r="M70" i="6"/>
  <c r="M69" i="6"/>
  <c r="M68" i="6"/>
  <c r="M67" i="6"/>
  <c r="L66" i="6"/>
  <c r="L65" i="6" s="1"/>
  <c r="K66" i="6"/>
  <c r="K65" i="6" s="1"/>
  <c r="J66" i="6"/>
  <c r="I66" i="6"/>
  <c r="J65" i="6"/>
  <c r="H65" i="6"/>
  <c r="M64" i="6"/>
  <c r="M63" i="6"/>
  <c r="M62" i="6"/>
  <c r="M61" i="6"/>
  <c r="M60" i="6"/>
  <c r="M59" i="6"/>
  <c r="M58" i="6"/>
  <c r="L57" i="6"/>
  <c r="K57" i="6"/>
  <c r="J57" i="6"/>
  <c r="I57" i="6"/>
  <c r="H57" i="6"/>
  <c r="M56" i="6"/>
  <c r="C28" i="6"/>
  <c r="C23" i="6"/>
  <c r="C22" i="6"/>
  <c r="C21" i="6"/>
  <c r="C20" i="6"/>
  <c r="C19" i="6"/>
  <c r="C18" i="6"/>
  <c r="C17" i="6"/>
  <c r="C16" i="6"/>
  <c r="M633" i="4"/>
  <c r="M632" i="4"/>
  <c r="M631" i="4"/>
  <c r="M630" i="4"/>
  <c r="M629" i="4"/>
  <c r="L628" i="4"/>
  <c r="K628" i="4"/>
  <c r="J628" i="4"/>
  <c r="I628" i="4"/>
  <c r="M627" i="4"/>
  <c r="M626" i="4"/>
  <c r="M625" i="4"/>
  <c r="M624" i="4"/>
  <c r="M623" i="4"/>
  <c r="M622" i="4"/>
  <c r="M621" i="4"/>
  <c r="L620" i="4"/>
  <c r="K620" i="4"/>
  <c r="K619" i="4" s="1"/>
  <c r="J620" i="4"/>
  <c r="I620" i="4"/>
  <c r="I619" i="4" s="1"/>
  <c r="L619" i="4"/>
  <c r="H619" i="4"/>
  <c r="M618" i="4"/>
  <c r="M617" i="4"/>
  <c r="M616" i="4"/>
  <c r="M615" i="4"/>
  <c r="M614" i="4"/>
  <c r="M613" i="4"/>
  <c r="M612" i="4"/>
  <c r="M611" i="4"/>
  <c r="L610" i="4"/>
  <c r="K610" i="4"/>
  <c r="J610" i="4"/>
  <c r="I610" i="4"/>
  <c r="H610" i="4"/>
  <c r="M598" i="4"/>
  <c r="M597" i="4"/>
  <c r="M596" i="4"/>
  <c r="M595" i="4"/>
  <c r="M594" i="4"/>
  <c r="M593" i="4"/>
  <c r="M592" i="4"/>
  <c r="M591" i="4"/>
  <c r="M590" i="4"/>
  <c r="M589" i="4"/>
  <c r="M588" i="4"/>
  <c r="M587" i="4"/>
  <c r="M586" i="4"/>
  <c r="M585" i="4"/>
  <c r="M584" i="4"/>
  <c r="M583" i="4"/>
  <c r="M582" i="4"/>
  <c r="M581" i="4"/>
  <c r="M580" i="4"/>
  <c r="M579" i="4"/>
  <c r="M578" i="4"/>
  <c r="M577" i="4"/>
  <c r="M576" i="4"/>
  <c r="M575" i="4"/>
  <c r="M574" i="4"/>
  <c r="M573" i="4"/>
  <c r="M572" i="4"/>
  <c r="M571" i="4"/>
  <c r="M570" i="4"/>
  <c r="M569" i="4"/>
  <c r="M568" i="4"/>
  <c r="M567" i="4"/>
  <c r="M566" i="4"/>
  <c r="M565" i="4"/>
  <c r="M564" i="4"/>
  <c r="M563" i="4"/>
  <c r="M562" i="4"/>
  <c r="M561" i="4"/>
  <c r="M560" i="4"/>
  <c r="M559" i="4"/>
  <c r="M558" i="4"/>
  <c r="M557" i="4"/>
  <c r="M556" i="4"/>
  <c r="M555" i="4"/>
  <c r="M554" i="4"/>
  <c r="M553" i="4"/>
  <c r="M552" i="4"/>
  <c r="M551" i="4"/>
  <c r="M550" i="4"/>
  <c r="M549" i="4"/>
  <c r="M548" i="4"/>
  <c r="M547" i="4"/>
  <c r="M546" i="4"/>
  <c r="M545" i="4"/>
  <c r="M544" i="4"/>
  <c r="M543" i="4"/>
  <c r="M542" i="4"/>
  <c r="M541" i="4"/>
  <c r="M540" i="4"/>
  <c r="M539" i="4"/>
  <c r="M538" i="4"/>
  <c r="M537" i="4"/>
  <c r="M536" i="4"/>
  <c r="M535" i="4"/>
  <c r="M534" i="4"/>
  <c r="M533" i="4"/>
  <c r="M532" i="4"/>
  <c r="M531" i="4"/>
  <c r="M530" i="4"/>
  <c r="M529" i="4"/>
  <c r="M528" i="4"/>
  <c r="M527" i="4"/>
  <c r="M526" i="4"/>
  <c r="M525" i="4"/>
  <c r="M524" i="4"/>
  <c r="M523" i="4"/>
  <c r="M522" i="4"/>
  <c r="M521" i="4"/>
  <c r="M520" i="4"/>
  <c r="M519" i="4"/>
  <c r="M518" i="4"/>
  <c r="M517" i="4"/>
  <c r="M516" i="4"/>
  <c r="L515" i="4"/>
  <c r="K515" i="4"/>
  <c r="J515" i="4"/>
  <c r="I515" i="4"/>
  <c r="M514" i="4"/>
  <c r="M513" i="4"/>
  <c r="M512" i="4"/>
  <c r="M511" i="4"/>
  <c r="M510" i="4"/>
  <c r="M509" i="4"/>
  <c r="L508" i="4"/>
  <c r="L507" i="4" s="1"/>
  <c r="K508" i="4"/>
  <c r="K507" i="4" s="1"/>
  <c r="J508" i="4"/>
  <c r="J507" i="4" s="1"/>
  <c r="I508" i="4"/>
  <c r="H507" i="4"/>
  <c r="M506" i="4"/>
  <c r="M505" i="4"/>
  <c r="M504" i="4"/>
  <c r="M503" i="4"/>
  <c r="M502" i="4"/>
  <c r="M501" i="4"/>
  <c r="M500" i="4"/>
  <c r="L499" i="4"/>
  <c r="K499" i="4"/>
  <c r="J499" i="4"/>
  <c r="I499" i="4"/>
  <c r="H499" i="4"/>
  <c r="M487" i="4"/>
  <c r="M486" i="4"/>
  <c r="M485" i="4"/>
  <c r="M484" i="4"/>
  <c r="M483" i="4"/>
  <c r="M482" i="4"/>
  <c r="M481" i="4"/>
  <c r="M480" i="4"/>
  <c r="M479" i="4"/>
  <c r="M478" i="4"/>
  <c r="M477" i="4"/>
  <c r="M476" i="4"/>
  <c r="M475" i="4"/>
  <c r="M474" i="4"/>
  <c r="M473" i="4"/>
  <c r="M472" i="4"/>
  <c r="M471" i="4"/>
  <c r="M470" i="4"/>
  <c r="M469" i="4"/>
  <c r="M468" i="4"/>
  <c r="M467" i="4"/>
  <c r="M466" i="4"/>
  <c r="M465" i="4"/>
  <c r="M464" i="4"/>
  <c r="M463" i="4"/>
  <c r="M462" i="4"/>
  <c r="M461" i="4"/>
  <c r="M460" i="4"/>
  <c r="M459" i="4"/>
  <c r="M458" i="4"/>
  <c r="M457" i="4"/>
  <c r="M456" i="4"/>
  <c r="M455" i="4"/>
  <c r="M454" i="4"/>
  <c r="M453" i="4"/>
  <c r="M452" i="4"/>
  <c r="M451" i="4"/>
  <c r="M450" i="4"/>
  <c r="M449" i="4"/>
  <c r="M448" i="4"/>
  <c r="M447" i="4"/>
  <c r="M446" i="4"/>
  <c r="M445" i="4"/>
  <c r="M444" i="4"/>
  <c r="M443" i="4"/>
  <c r="M442" i="4"/>
  <c r="M441" i="4"/>
  <c r="M440" i="4"/>
  <c r="M439" i="4"/>
  <c r="M438" i="4"/>
  <c r="M437" i="4"/>
  <c r="M436" i="4"/>
  <c r="M435" i="4"/>
  <c r="M434" i="4"/>
  <c r="M433" i="4"/>
  <c r="M432" i="4"/>
  <c r="M431" i="4"/>
  <c r="M430" i="4"/>
  <c r="M429" i="4"/>
  <c r="M428" i="4"/>
  <c r="M427" i="4"/>
  <c r="M426" i="4"/>
  <c r="M425" i="4"/>
  <c r="M424" i="4"/>
  <c r="M423" i="4"/>
  <c r="M422" i="4"/>
  <c r="M421" i="4"/>
  <c r="M420" i="4"/>
  <c r="M419" i="4"/>
  <c r="M418" i="4"/>
  <c r="M417" i="4"/>
  <c r="M416" i="4"/>
  <c r="M415" i="4"/>
  <c r="M414" i="4"/>
  <c r="M413" i="4"/>
  <c r="M412" i="4"/>
  <c r="M411" i="4"/>
  <c r="M410" i="4"/>
  <c r="M409" i="4"/>
  <c r="L408" i="4"/>
  <c r="L407" i="4" s="1"/>
  <c r="K408" i="4"/>
  <c r="K407" i="4" s="1"/>
  <c r="J408" i="4"/>
  <c r="J407" i="4" s="1"/>
  <c r="I408" i="4"/>
  <c r="H407" i="4"/>
  <c r="M406" i="4"/>
  <c r="M405" i="4"/>
  <c r="M404" i="4"/>
  <c r="M403" i="4"/>
  <c r="M402" i="4"/>
  <c r="M401" i="4"/>
  <c r="M400" i="4"/>
  <c r="M399" i="4"/>
  <c r="M398" i="4"/>
  <c r="L397" i="4"/>
  <c r="L396" i="4" s="1"/>
  <c r="K397" i="4"/>
  <c r="J397" i="4"/>
  <c r="J396" i="4" s="1"/>
  <c r="I397" i="4"/>
  <c r="I396" i="4" s="1"/>
  <c r="H396" i="4"/>
  <c r="M395" i="4"/>
  <c r="M394" i="4"/>
  <c r="M393" i="4"/>
  <c r="M392" i="4"/>
  <c r="M391" i="4"/>
  <c r="M390" i="4"/>
  <c r="M389" i="4"/>
  <c r="L388" i="4"/>
  <c r="K388" i="4"/>
  <c r="J388" i="4"/>
  <c r="I388" i="4"/>
  <c r="H388" i="4"/>
  <c r="M376" i="4"/>
  <c r="M375" i="4"/>
  <c r="M374" i="4"/>
  <c r="M373" i="4"/>
  <c r="M372" i="4"/>
  <c r="M371" i="4"/>
  <c r="M370" i="4"/>
  <c r="M369" i="4"/>
  <c r="M368" i="4"/>
  <c r="M367" i="4"/>
  <c r="M366" i="4"/>
  <c r="M365" i="4"/>
  <c r="M364" i="4"/>
  <c r="M363" i="4"/>
  <c r="M362" i="4"/>
  <c r="M361" i="4"/>
  <c r="M360" i="4"/>
  <c r="M359" i="4"/>
  <c r="M358" i="4"/>
  <c r="M357" i="4"/>
  <c r="M356" i="4"/>
  <c r="M355" i="4"/>
  <c r="M354" i="4"/>
  <c r="M353" i="4"/>
  <c r="M352" i="4"/>
  <c r="M351" i="4"/>
  <c r="M350" i="4"/>
  <c r="M349" i="4"/>
  <c r="M348" i="4"/>
  <c r="M347" i="4"/>
  <c r="M346" i="4"/>
  <c r="M345" i="4"/>
  <c r="M344" i="4"/>
  <c r="M343" i="4"/>
  <c r="M342" i="4"/>
  <c r="M341" i="4"/>
  <c r="M340" i="4"/>
  <c r="M339" i="4"/>
  <c r="M338" i="4"/>
  <c r="M337" i="4"/>
  <c r="M336" i="4"/>
  <c r="M335" i="4"/>
  <c r="M334" i="4"/>
  <c r="M333" i="4"/>
  <c r="M332" i="4"/>
  <c r="M331" i="4"/>
  <c r="M330" i="4"/>
  <c r="M329" i="4"/>
  <c r="M328" i="4"/>
  <c r="M327" i="4"/>
  <c r="M326" i="4"/>
  <c r="M325" i="4"/>
  <c r="M324" i="4"/>
  <c r="M323" i="4"/>
  <c r="M322" i="4"/>
  <c r="M321" i="4"/>
  <c r="M320" i="4"/>
  <c r="M319" i="4"/>
  <c r="M318" i="4"/>
  <c r="M317" i="4"/>
  <c r="M316" i="4"/>
  <c r="M315" i="4"/>
  <c r="M314" i="4"/>
  <c r="M313" i="4"/>
  <c r="M312" i="4"/>
  <c r="M311" i="4"/>
  <c r="M310" i="4"/>
  <c r="M309" i="4"/>
  <c r="M308" i="4"/>
  <c r="M307" i="4"/>
  <c r="M306" i="4"/>
  <c r="M305" i="4"/>
  <c r="M304" i="4"/>
  <c r="M303" i="4"/>
  <c r="M302" i="4"/>
  <c r="M301" i="4"/>
  <c r="M300" i="4"/>
  <c r="M299" i="4"/>
  <c r="M298" i="4"/>
  <c r="M297" i="4"/>
  <c r="M296" i="4"/>
  <c r="M295" i="4"/>
  <c r="M294" i="4"/>
  <c r="M293" i="4"/>
  <c r="M292" i="4"/>
  <c r="M291" i="4"/>
  <c r="M290" i="4"/>
  <c r="M289" i="4"/>
  <c r="M288" i="4"/>
  <c r="M287" i="4"/>
  <c r="L286" i="4"/>
  <c r="L285" i="4" s="1"/>
  <c r="K286" i="4"/>
  <c r="K285" i="4" s="1"/>
  <c r="J286" i="4"/>
  <c r="J285" i="4" s="1"/>
  <c r="J377" i="4" s="1"/>
  <c r="I286" i="4"/>
  <c r="I285" i="4" s="1"/>
  <c r="H285" i="4"/>
  <c r="M284" i="4"/>
  <c r="M283" i="4"/>
  <c r="M282" i="4"/>
  <c r="M281" i="4"/>
  <c r="M280" i="4"/>
  <c r="M279" i="4"/>
  <c r="M278" i="4"/>
  <c r="L277" i="4"/>
  <c r="K277" i="4"/>
  <c r="J277" i="4"/>
  <c r="I277" i="4"/>
  <c r="H277" i="4"/>
  <c r="M265" i="4"/>
  <c r="M264" i="4"/>
  <c r="M263" i="4"/>
  <c r="M262" i="4"/>
  <c r="M261" i="4"/>
  <c r="M260" i="4"/>
  <c r="M259" i="4"/>
  <c r="M258" i="4"/>
  <c r="M257" i="4"/>
  <c r="M256" i="4"/>
  <c r="M255" i="4"/>
  <c r="M254" i="4"/>
  <c r="M253" i="4"/>
  <c r="M252" i="4"/>
  <c r="M251" i="4"/>
  <c r="M250" i="4"/>
  <c r="M249" i="4"/>
  <c r="M248" i="4"/>
  <c r="M247" i="4"/>
  <c r="M246" i="4"/>
  <c r="M245" i="4"/>
  <c r="M244" i="4"/>
  <c r="M243" i="4"/>
  <c r="M242" i="4"/>
  <c r="M241" i="4"/>
  <c r="M240" i="4"/>
  <c r="M239" i="4"/>
  <c r="M238" i="4"/>
  <c r="M237" i="4"/>
  <c r="M236" i="4"/>
  <c r="M235" i="4"/>
  <c r="M234" i="4"/>
  <c r="M233" i="4"/>
  <c r="M232" i="4"/>
  <c r="M231" i="4"/>
  <c r="M230" i="4"/>
  <c r="M229" i="4"/>
  <c r="M228" i="4"/>
  <c r="M227" i="4"/>
  <c r="M226" i="4"/>
  <c r="M225" i="4"/>
  <c r="M224" i="4"/>
  <c r="M223" i="4"/>
  <c r="M222" i="4"/>
  <c r="M221" i="4"/>
  <c r="M220" i="4"/>
  <c r="M219" i="4"/>
  <c r="M218" i="4"/>
  <c r="M217" i="4"/>
  <c r="M216" i="4"/>
  <c r="M215" i="4"/>
  <c r="M214" i="4"/>
  <c r="M213" i="4"/>
  <c r="M212" i="4"/>
  <c r="M211" i="4"/>
  <c r="M210" i="4"/>
  <c r="M209" i="4"/>
  <c r="M208" i="4"/>
  <c r="M207" i="4"/>
  <c r="M206" i="4"/>
  <c r="M205" i="4"/>
  <c r="M204" i="4"/>
  <c r="M203" i="4"/>
  <c r="M202" i="4"/>
  <c r="M201" i="4"/>
  <c r="M200" i="4"/>
  <c r="M199" i="4"/>
  <c r="M198" i="4"/>
  <c r="M197" i="4"/>
  <c r="M196" i="4"/>
  <c r="M195" i="4"/>
  <c r="M194" i="4"/>
  <c r="M193" i="4"/>
  <c r="M192" i="4"/>
  <c r="M191" i="4"/>
  <c r="M190" i="4"/>
  <c r="M189" i="4"/>
  <c r="M188" i="4"/>
  <c r="M187" i="4"/>
  <c r="M186" i="4"/>
  <c r="M185" i="4"/>
  <c r="M184" i="4"/>
  <c r="M183" i="4"/>
  <c r="M182" i="4"/>
  <c r="M181" i="4"/>
  <c r="M180" i="4"/>
  <c r="M179" i="4"/>
  <c r="M178" i="4"/>
  <c r="M177" i="4"/>
  <c r="M176" i="4"/>
  <c r="L175" i="4"/>
  <c r="L174" i="4" s="1"/>
  <c r="K175" i="4"/>
  <c r="J175" i="4"/>
  <c r="J174" i="4" s="1"/>
  <c r="I175" i="4"/>
  <c r="I174" i="4" s="1"/>
  <c r="H174" i="4"/>
  <c r="M173" i="4"/>
  <c r="M172" i="4"/>
  <c r="M171" i="4"/>
  <c r="M170" i="4"/>
  <c r="M169" i="4"/>
  <c r="M168" i="4"/>
  <c r="M167" i="4"/>
  <c r="L166" i="4"/>
  <c r="K166" i="4"/>
  <c r="J166" i="4"/>
  <c r="I166" i="4"/>
  <c r="H166"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9" i="4"/>
  <c r="M118" i="4"/>
  <c r="M117" i="4"/>
  <c r="M116" i="4"/>
  <c r="M115" i="4"/>
  <c r="M114" i="4"/>
  <c r="M113" i="4"/>
  <c r="M112" i="4"/>
  <c r="M111" i="4"/>
  <c r="M110" i="4"/>
  <c r="M109" i="4"/>
  <c r="M108" i="4"/>
  <c r="M107"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L72" i="4"/>
  <c r="K72" i="4"/>
  <c r="J72" i="4"/>
  <c r="I72" i="4"/>
  <c r="H72" i="4"/>
  <c r="M71" i="4"/>
  <c r="M70" i="4"/>
  <c r="M69" i="4"/>
  <c r="M68" i="4"/>
  <c r="M67" i="4"/>
  <c r="M66" i="4"/>
  <c r="L65" i="4"/>
  <c r="L64" i="4" s="1"/>
  <c r="K65" i="4"/>
  <c r="K64" i="4" s="1"/>
  <c r="J65" i="4"/>
  <c r="J64" i="4" s="1"/>
  <c r="I65" i="4"/>
  <c r="H64" i="4"/>
  <c r="M63" i="4"/>
  <c r="M62" i="4"/>
  <c r="M61" i="4"/>
  <c r="M60" i="4"/>
  <c r="M59" i="4"/>
  <c r="M58" i="4"/>
  <c r="M57" i="4"/>
  <c r="L56" i="4"/>
  <c r="K56" i="4"/>
  <c r="J56" i="4"/>
  <c r="I56" i="4"/>
  <c r="H56" i="4"/>
  <c r="C28" i="4"/>
  <c r="C23" i="4"/>
  <c r="C22" i="4"/>
  <c r="C21" i="4"/>
  <c r="C20" i="4"/>
  <c r="C19" i="4"/>
  <c r="C18" i="4"/>
  <c r="C17" i="4"/>
  <c r="C16" i="4"/>
  <c r="F710" i="1"/>
  <c r="K709" i="1"/>
  <c r="K708" i="1"/>
  <c r="K707" i="1"/>
  <c r="K706" i="1"/>
  <c r="K705" i="1"/>
  <c r="K704" i="1"/>
  <c r="K703" i="1"/>
  <c r="K702" i="1"/>
  <c r="K701" i="1"/>
  <c r="K700" i="1"/>
  <c r="K699" i="1"/>
  <c r="K698" i="1"/>
  <c r="K697" i="1"/>
  <c r="K696" i="1"/>
  <c r="K695" i="1"/>
  <c r="K694" i="1"/>
  <c r="K693" i="1"/>
  <c r="K692" i="1"/>
  <c r="K691" i="1"/>
  <c r="K690" i="1"/>
  <c r="K689" i="1"/>
  <c r="K688" i="1"/>
  <c r="K687" i="1"/>
  <c r="K686" i="1"/>
  <c r="K685" i="1"/>
  <c r="K684" i="1"/>
  <c r="K683" i="1"/>
  <c r="K682" i="1"/>
  <c r="K681" i="1"/>
  <c r="K680" i="1"/>
  <c r="K679" i="1"/>
  <c r="K678" i="1"/>
  <c r="K677" i="1"/>
  <c r="K676" i="1"/>
  <c r="K675" i="1"/>
  <c r="K674" i="1"/>
  <c r="K673" i="1"/>
  <c r="K672" i="1"/>
  <c r="K671" i="1"/>
  <c r="K670" i="1"/>
  <c r="K669" i="1"/>
  <c r="K668" i="1"/>
  <c r="K667" i="1"/>
  <c r="K666" i="1"/>
  <c r="K665" i="1"/>
  <c r="K664" i="1"/>
  <c r="K663" i="1"/>
  <c r="K662" i="1"/>
  <c r="K661" i="1"/>
  <c r="K660" i="1"/>
  <c r="K659" i="1"/>
  <c r="K658" i="1"/>
  <c r="K657" i="1"/>
  <c r="K656" i="1"/>
  <c r="K655" i="1"/>
  <c r="J654" i="1"/>
  <c r="I654" i="1"/>
  <c r="H654" i="1"/>
  <c r="G654" i="1"/>
  <c r="K653" i="1"/>
  <c r="K652" i="1"/>
  <c r="K651" i="1"/>
  <c r="K650" i="1"/>
  <c r="K649" i="1"/>
  <c r="K648" i="1"/>
  <c r="K647" i="1"/>
  <c r="K646" i="1"/>
  <c r="K645" i="1"/>
  <c r="K644" i="1"/>
  <c r="K643" i="1"/>
  <c r="K642" i="1"/>
  <c r="K641" i="1"/>
  <c r="K640" i="1"/>
  <c r="K639" i="1"/>
  <c r="K638" i="1"/>
  <c r="K637" i="1"/>
  <c r="K636" i="1"/>
  <c r="K635" i="1"/>
  <c r="K634" i="1"/>
  <c r="K633" i="1"/>
  <c r="K632" i="1"/>
  <c r="K631" i="1"/>
  <c r="K630" i="1"/>
  <c r="K629" i="1"/>
  <c r="K628" i="1"/>
  <c r="K627" i="1"/>
  <c r="K626" i="1"/>
  <c r="K625" i="1"/>
  <c r="K624" i="1"/>
  <c r="K623" i="1"/>
  <c r="K622" i="1"/>
  <c r="K621" i="1"/>
  <c r="K620" i="1"/>
  <c r="I619" i="1"/>
  <c r="I618" i="1" s="1"/>
  <c r="J618" i="1"/>
  <c r="H618" i="1"/>
  <c r="G618" i="1"/>
  <c r="K616" i="1"/>
  <c r="K615" i="1"/>
  <c r="K614" i="1"/>
  <c r="K613" i="1"/>
  <c r="K612" i="1"/>
  <c r="K611" i="1"/>
  <c r="J610" i="1"/>
  <c r="I610" i="1"/>
  <c r="H610" i="1"/>
  <c r="G610"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J514" i="1"/>
  <c r="I514" i="1"/>
  <c r="H514" i="1"/>
  <c r="G514" i="1"/>
  <c r="F514" i="1"/>
  <c r="K512" i="1"/>
  <c r="K511" i="1"/>
  <c r="K510" i="1"/>
  <c r="K509" i="1"/>
  <c r="K508" i="1"/>
  <c r="K507" i="1"/>
  <c r="K506" i="1"/>
  <c r="K505" i="1"/>
  <c r="K504" i="1"/>
  <c r="K503" i="1"/>
  <c r="K502" i="1"/>
  <c r="K501" i="1"/>
  <c r="J500" i="1"/>
  <c r="I500" i="1"/>
  <c r="H500" i="1"/>
  <c r="G500" i="1"/>
  <c r="F500"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J418" i="1"/>
  <c r="I418" i="1"/>
  <c r="H418" i="1"/>
  <c r="G418" i="1"/>
  <c r="K417" i="1"/>
  <c r="K416" i="1"/>
  <c r="K415" i="1"/>
  <c r="K414" i="1"/>
  <c r="K413" i="1"/>
  <c r="K412" i="1"/>
  <c r="K411" i="1"/>
  <c r="K410" i="1"/>
  <c r="K409" i="1"/>
  <c r="J408" i="1"/>
  <c r="I408" i="1"/>
  <c r="H408" i="1"/>
  <c r="G408" i="1"/>
  <c r="F408" i="1"/>
  <c r="K406" i="1"/>
  <c r="K405" i="1"/>
  <c r="K404" i="1"/>
  <c r="K403" i="1"/>
  <c r="K402" i="1"/>
  <c r="K401" i="1"/>
  <c r="K400" i="1"/>
  <c r="J399" i="1"/>
  <c r="I399" i="1"/>
  <c r="H399" i="1"/>
  <c r="G399" i="1"/>
  <c r="K398" i="1"/>
  <c r="K397" i="1"/>
  <c r="K396" i="1"/>
  <c r="K395" i="1"/>
  <c r="K394" i="1"/>
  <c r="K393" i="1"/>
  <c r="K392" i="1"/>
  <c r="K391" i="1"/>
  <c r="K390" i="1"/>
  <c r="J389" i="1"/>
  <c r="I389" i="1"/>
  <c r="H389" i="1"/>
  <c r="G389" i="1"/>
  <c r="F389"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J287" i="1"/>
  <c r="I287" i="1"/>
  <c r="H287" i="1"/>
  <c r="G287" i="1"/>
  <c r="F287" i="1"/>
  <c r="K286" i="1"/>
  <c r="K285" i="1"/>
  <c r="K284" i="1"/>
  <c r="K283" i="1"/>
  <c r="K282" i="1"/>
  <c r="K281" i="1"/>
  <c r="K280" i="1"/>
  <c r="K279" i="1"/>
  <c r="K278" i="1"/>
  <c r="J277" i="1"/>
  <c r="I277" i="1"/>
  <c r="H277" i="1"/>
  <c r="H377" i="1" s="1"/>
  <c r="G277" i="1"/>
  <c r="F277"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J199" i="1"/>
  <c r="I199" i="1"/>
  <c r="H199" i="1"/>
  <c r="G199" i="1"/>
  <c r="K198" i="1"/>
  <c r="K197" i="1"/>
  <c r="K196" i="1"/>
  <c r="J195" i="1"/>
  <c r="I195" i="1"/>
  <c r="H195" i="1"/>
  <c r="G195" i="1"/>
  <c r="K194" i="1"/>
  <c r="K193" i="1"/>
  <c r="K192" i="1"/>
  <c r="K191" i="1"/>
  <c r="K190" i="1"/>
  <c r="K189" i="1"/>
  <c r="K188" i="1"/>
  <c r="J187" i="1"/>
  <c r="I187" i="1"/>
  <c r="H187" i="1"/>
  <c r="G187" i="1"/>
  <c r="F187" i="1"/>
  <c r="K185" i="1"/>
  <c r="K184" i="1"/>
  <c r="K183" i="1"/>
  <c r="K182" i="1"/>
  <c r="K181" i="1"/>
  <c r="K180" i="1"/>
  <c r="J179" i="1"/>
  <c r="I179" i="1"/>
  <c r="H179" i="1"/>
  <c r="G179" i="1"/>
  <c r="K179" i="1" s="1"/>
  <c r="K178" i="1"/>
  <c r="K177" i="1"/>
  <c r="K176" i="1"/>
  <c r="J175" i="1"/>
  <c r="I175" i="1"/>
  <c r="H175" i="1"/>
  <c r="G175" i="1"/>
  <c r="F175" i="1"/>
  <c r="K174" i="1"/>
  <c r="K173" i="1"/>
  <c r="K172" i="1"/>
  <c r="K171" i="1"/>
  <c r="K170" i="1"/>
  <c r="K169" i="1"/>
  <c r="K168" i="1"/>
  <c r="J167" i="1"/>
  <c r="I167" i="1"/>
  <c r="H167" i="1"/>
  <c r="G167" i="1"/>
  <c r="F167"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J74" i="1"/>
  <c r="I74" i="1"/>
  <c r="H74" i="1"/>
  <c r="G74" i="1"/>
  <c r="F74" i="1"/>
  <c r="K72" i="1"/>
  <c r="K71" i="1"/>
  <c r="K70" i="1"/>
  <c r="K69" i="1"/>
  <c r="K68" i="1"/>
  <c r="K67" i="1"/>
  <c r="K66" i="1"/>
  <c r="K65" i="1"/>
  <c r="K64" i="1"/>
  <c r="K63" i="1"/>
  <c r="K62" i="1"/>
  <c r="K61" i="1"/>
  <c r="K60" i="1"/>
  <c r="K59" i="1"/>
  <c r="K58" i="1"/>
  <c r="J57" i="1"/>
  <c r="I57" i="1"/>
  <c r="H57" i="1"/>
  <c r="G57" i="1"/>
  <c r="F57" i="1"/>
  <c r="C28" i="1"/>
  <c r="C23" i="1"/>
  <c r="C22" i="1"/>
  <c r="C21" i="1"/>
  <c r="C20" i="1"/>
  <c r="C19" i="1"/>
  <c r="C18" i="1"/>
  <c r="C17" i="1"/>
  <c r="C16" i="1"/>
  <c r="I596" i="6" l="1"/>
  <c r="K707" i="6"/>
  <c r="M78" i="6"/>
  <c r="M497" i="6"/>
  <c r="H155" i="6"/>
  <c r="H266" i="6"/>
  <c r="M525" i="6"/>
  <c r="M405" i="6"/>
  <c r="M617" i="6"/>
  <c r="M66" i="6"/>
  <c r="K266" i="6"/>
  <c r="M414" i="6"/>
  <c r="H485" i="6"/>
  <c r="M625" i="6"/>
  <c r="M395" i="6"/>
  <c r="L155" i="6"/>
  <c r="J485" i="6"/>
  <c r="J524" i="6"/>
  <c r="M524" i="6" s="1"/>
  <c r="H707" i="6"/>
  <c r="M177" i="6"/>
  <c r="I197" i="6"/>
  <c r="M197" i="6" s="1"/>
  <c r="K485" i="6"/>
  <c r="M607" i="6"/>
  <c r="L266" i="6"/>
  <c r="L596" i="6"/>
  <c r="I65" i="6"/>
  <c r="M65" i="6" s="1"/>
  <c r="M89" i="6"/>
  <c r="J707" i="6"/>
  <c r="J155" i="6"/>
  <c r="M290" i="6"/>
  <c r="I413" i="6"/>
  <c r="H596" i="6"/>
  <c r="M516" i="6"/>
  <c r="K596" i="6"/>
  <c r="J266" i="6"/>
  <c r="M57" i="6"/>
  <c r="M178" i="6"/>
  <c r="M189" i="6"/>
  <c r="L374" i="6"/>
  <c r="M506" i="6"/>
  <c r="L707" i="6"/>
  <c r="K155" i="6"/>
  <c r="L485" i="6"/>
  <c r="I707" i="6"/>
  <c r="M616" i="6"/>
  <c r="M413" i="6"/>
  <c r="I88" i="6"/>
  <c r="M386" i="6"/>
  <c r="I289" i="6"/>
  <c r="I394" i="6"/>
  <c r="M394" i="6" s="1"/>
  <c r="M167" i="6"/>
  <c r="M505" i="6"/>
  <c r="L377" i="4"/>
  <c r="H266" i="4"/>
  <c r="I377" i="4"/>
  <c r="J599" i="4"/>
  <c r="H377" i="4"/>
  <c r="H634" i="4"/>
  <c r="K377" i="4"/>
  <c r="H488" i="4"/>
  <c r="K599" i="4"/>
  <c r="K634" i="4"/>
  <c r="M620" i="4"/>
  <c r="L266" i="4"/>
  <c r="H599" i="4"/>
  <c r="L634" i="4"/>
  <c r="M508" i="4"/>
  <c r="J155" i="4"/>
  <c r="L155" i="4"/>
  <c r="M72" i="4"/>
  <c r="M166" i="4"/>
  <c r="J266" i="4"/>
  <c r="M286" i="4"/>
  <c r="M175" i="4"/>
  <c r="M408" i="4"/>
  <c r="L599" i="4"/>
  <c r="M515" i="4"/>
  <c r="I634" i="4"/>
  <c r="L488" i="4"/>
  <c r="M397" i="4"/>
  <c r="H155" i="4"/>
  <c r="H638" i="4" s="1"/>
  <c r="M65" i="4"/>
  <c r="M610" i="4"/>
  <c r="M56" i="4"/>
  <c r="K155" i="4"/>
  <c r="J488" i="4"/>
  <c r="I407" i="4"/>
  <c r="M407" i="4" s="1"/>
  <c r="M499" i="4"/>
  <c r="I64" i="4"/>
  <c r="I266" i="4"/>
  <c r="M388" i="4"/>
  <c r="I507" i="4"/>
  <c r="M507" i="4" s="1"/>
  <c r="M285" i="4"/>
  <c r="M628" i="4"/>
  <c r="K174" i="4"/>
  <c r="K266" i="4" s="1"/>
  <c r="K396" i="4"/>
  <c r="K488" i="4" s="1"/>
  <c r="J619" i="4"/>
  <c r="J634" i="4" s="1"/>
  <c r="M277" i="4"/>
  <c r="H710" i="1"/>
  <c r="I599" i="1"/>
  <c r="K187" i="1"/>
  <c r="I377" i="1"/>
  <c r="H599" i="1"/>
  <c r="F377" i="1"/>
  <c r="G377" i="1"/>
  <c r="F488" i="1"/>
  <c r="F599" i="1"/>
  <c r="H155" i="1"/>
  <c r="J377" i="1"/>
  <c r="K654" i="1"/>
  <c r="I155" i="1"/>
  <c r="J599" i="1"/>
  <c r="J488" i="1"/>
  <c r="I266" i="1"/>
  <c r="F266" i="1"/>
  <c r="K287" i="1"/>
  <c r="J155" i="1"/>
  <c r="K167" i="1"/>
  <c r="K175" i="1"/>
  <c r="K277" i="1"/>
  <c r="K399" i="1"/>
  <c r="H266" i="1"/>
  <c r="K74" i="1"/>
  <c r="K73" i="1" s="1"/>
  <c r="K195" i="1"/>
  <c r="K389" i="1"/>
  <c r="I488" i="1"/>
  <c r="K514" i="1"/>
  <c r="K513" i="1" s="1"/>
  <c r="J710" i="1"/>
  <c r="H488" i="1"/>
  <c r="K500" i="1"/>
  <c r="K499" i="1" s="1"/>
  <c r="G599" i="1"/>
  <c r="F155" i="1"/>
  <c r="K199" i="1"/>
  <c r="K57" i="1"/>
  <c r="K56" i="1" s="1"/>
  <c r="K408" i="1"/>
  <c r="K418" i="1"/>
  <c r="G710" i="1"/>
  <c r="K186" i="1"/>
  <c r="I710" i="1"/>
  <c r="K618" i="1"/>
  <c r="G155" i="1"/>
  <c r="G266" i="1"/>
  <c r="G488" i="1"/>
  <c r="J266" i="1"/>
  <c r="K610" i="1"/>
  <c r="I266" i="6" l="1"/>
  <c r="M266" i="6" s="1"/>
  <c r="H711" i="6"/>
  <c r="J596" i="6"/>
  <c r="M596" i="6" s="1"/>
  <c r="M707" i="6"/>
  <c r="I485" i="6"/>
  <c r="M485" i="6" s="1"/>
  <c r="I155" i="6"/>
  <c r="M155" i="6" s="1"/>
  <c r="M88" i="6"/>
  <c r="M289" i="6"/>
  <c r="I374" i="6"/>
  <c r="M374" i="6" s="1"/>
  <c r="M377" i="4"/>
  <c r="I488" i="4"/>
  <c r="M488" i="4" s="1"/>
  <c r="M634" i="4"/>
  <c r="M64" i="4"/>
  <c r="I155" i="4"/>
  <c r="M155" i="4" s="1"/>
  <c r="I599" i="4"/>
  <c r="M599" i="4" s="1"/>
  <c r="M396" i="4"/>
  <c r="M619" i="4"/>
  <c r="M266" i="4"/>
  <c r="M174" i="4"/>
  <c r="K377" i="1"/>
  <c r="K488" i="1"/>
  <c r="F714" i="1"/>
  <c r="K388" i="1"/>
  <c r="K166" i="1"/>
  <c r="K710" i="1"/>
  <c r="K599" i="1"/>
  <c r="K407" i="1"/>
  <c r="K266" i="1"/>
  <c r="K155" i="1"/>
  <c r="K714" i="1"/>
  <c r="M711" i="6" l="1"/>
  <c r="M638" i="4"/>
</calcChain>
</file>

<file path=xl/sharedStrings.xml><?xml version="1.0" encoding="utf-8"?>
<sst xmlns="http://schemas.openxmlformats.org/spreadsheetml/2006/main" count="9475" uniqueCount="918">
  <si>
    <r>
      <rPr>
        <b/>
        <sz val="20"/>
        <color rgb="FF000000"/>
        <rFont val="Calibri"/>
        <family val="2"/>
        <charset val="1"/>
      </rPr>
      <t xml:space="preserve">MAQUETTE DE LA FORMATION - MCCC
</t>
    </r>
    <r>
      <rPr>
        <b/>
        <i/>
        <sz val="12"/>
        <color rgb="FFFF0000"/>
        <rFont val="Calibri"/>
        <family val="2"/>
        <charset val="1"/>
      </rPr>
      <t>à retourner au département formation de la Faculté</t>
    </r>
  </si>
  <si>
    <t>IMPORTANT : la structure du fichier ne doit en aucun cas être modifiée afin que les données soient incrémentées dans les onglets suivants. 
Toute autre modification que le remplissage des champs dédiés rendrait le fichier inexploitable</t>
  </si>
  <si>
    <t>Offre de formation 2025-2029</t>
  </si>
  <si>
    <t>Année universitaire</t>
  </si>
  <si>
    <t>2025-2026</t>
  </si>
  <si>
    <t xml:space="preserve">Maquette mise à jour le </t>
  </si>
  <si>
    <t xml:space="preserve">Modifications </t>
  </si>
  <si>
    <t xml:space="preserve">Pour plus de lisibilité, les modifications apportées aux maquettes d'une année sur l'autre doivent être indiquées en rouge sur fond jaune (quelle que soit la cellule modifiée). Lors des modifications, laissez apparentes les corrections apportées sur la maquette en barrant ce qui a été modifié et/ou supprimé. </t>
  </si>
  <si>
    <t>X</t>
  </si>
  <si>
    <t>Identité de la formation</t>
  </si>
  <si>
    <t>Faculté</t>
  </si>
  <si>
    <t>Composante</t>
  </si>
  <si>
    <t>Mention</t>
  </si>
  <si>
    <t>Responsable de la mention + mail</t>
  </si>
  <si>
    <t>Intitulé du parcours</t>
  </si>
  <si>
    <t>Responsable du parcours L1 + mail</t>
  </si>
  <si>
    <t>Responsable du parcours L2 + mail</t>
  </si>
  <si>
    <t>Responsable du parcours L3 + mail</t>
  </si>
  <si>
    <t>Code APOGEE du diplôme</t>
  </si>
  <si>
    <t>LGIF1</t>
  </si>
  <si>
    <t>Code RNCP de la mention</t>
  </si>
  <si>
    <t>RNCP40116</t>
  </si>
  <si>
    <t>Référent APOGEE</t>
  </si>
  <si>
    <t>Audrey DALLA FRANCESCA (audrey.dallafrancesca@u-paris.fr)</t>
  </si>
  <si>
    <t>Gestionnaire(s) de scolarité + mail</t>
  </si>
  <si>
    <t>Marie CHANDELLIER (marie.chandellier@u-paris.fr), Raja TAIMES (raja.taimes@u-paris.fr)</t>
  </si>
  <si>
    <t>Régime d'inscription ouvert</t>
  </si>
  <si>
    <t>VAE (O/N)</t>
  </si>
  <si>
    <t>OUI</t>
  </si>
  <si>
    <t>Formation co-accréditée (O/N)</t>
  </si>
  <si>
    <t>NON</t>
  </si>
  <si>
    <t>Si oui, avec quel(s) autre(s) établissement(s)</t>
  </si>
  <si>
    <t>-</t>
  </si>
  <si>
    <t>Formation en partenariat (O/N)</t>
  </si>
  <si>
    <t>Si oui, avec quel(s) autres établissement(s)</t>
  </si>
  <si>
    <t>S'agit il d'un double diplôme ? Si oui avec quelle autre formation et composante</t>
  </si>
  <si>
    <t>Modalité d'enseignement</t>
  </si>
  <si>
    <t>100% présentiel</t>
  </si>
  <si>
    <t>Formation accueillant des étudiants Erasmus ou Circle U ouverte à l'international (O/N)</t>
  </si>
  <si>
    <t>Normes des groupes par défaut</t>
  </si>
  <si>
    <t>CM</t>
  </si>
  <si>
    <t>TD</t>
  </si>
  <si>
    <t xml:space="preserve">TP </t>
  </si>
  <si>
    <t>TP expérimentaux</t>
  </si>
  <si>
    <t>TP informatique</t>
  </si>
  <si>
    <t>CM/TD</t>
  </si>
  <si>
    <t>ED</t>
  </si>
  <si>
    <t>Forfait</t>
  </si>
  <si>
    <t xml:space="preserve">Projet </t>
  </si>
  <si>
    <t xml:space="preserve">Semestre 1 </t>
  </si>
  <si>
    <t>Aller au semestre</t>
  </si>
  <si>
    <t>Sem 1</t>
  </si>
  <si>
    <t>Sem 2</t>
  </si>
  <si>
    <t>Sem3</t>
  </si>
  <si>
    <t>Sem 4</t>
  </si>
  <si>
    <t>Sem 6</t>
  </si>
  <si>
    <t>Semestre</t>
  </si>
  <si>
    <t>Nouveau code APOGEE</t>
  </si>
  <si>
    <t>Nature de l'élément pédagogique</t>
  </si>
  <si>
    <t>Intitulé de l'enseignement</t>
  </si>
  <si>
    <r>
      <rPr>
        <b/>
        <sz val="11"/>
        <rFont val="Calibri"/>
        <family val="2"/>
        <charset val="1"/>
      </rPr>
      <t xml:space="preserve">ECTS </t>
    </r>
    <r>
      <rPr>
        <b/>
        <sz val="8"/>
        <rFont val="Calibri"/>
        <family val="2"/>
        <charset val="1"/>
      </rPr>
      <t>(=Coefficient)</t>
    </r>
  </si>
  <si>
    <t>Heures étudiant</t>
  </si>
  <si>
    <t>Modalités de contrôle des connaissances</t>
  </si>
  <si>
    <t>Compétences visées</t>
  </si>
  <si>
    <t>1ère session</t>
  </si>
  <si>
    <t>2nde chance</t>
  </si>
  <si>
    <t>H CM</t>
  </si>
  <si>
    <t>H TD</t>
  </si>
  <si>
    <t>H 
CMTD</t>
  </si>
  <si>
    <t>H TP</t>
  </si>
  <si>
    <t>Total</t>
  </si>
  <si>
    <t>Type de contrôle</t>
  </si>
  <si>
    <t>Type d'épreuve si examen terminal</t>
  </si>
  <si>
    <t>Durée de l'épreuve</t>
  </si>
  <si>
    <r>
      <rPr>
        <b/>
        <sz val="11"/>
        <rFont val="Calibri"/>
        <family val="2"/>
        <charset val="1"/>
      </rPr>
      <t xml:space="preserve">Note seuil </t>
    </r>
    <r>
      <rPr>
        <b/>
        <i/>
        <sz val="11"/>
        <rFont val="Calibri"/>
        <family val="2"/>
        <charset val="1"/>
      </rPr>
      <t>(facultatif)</t>
    </r>
  </si>
  <si>
    <t>2nde chance intégrée (O/N)</t>
  </si>
  <si>
    <t>Type d'épreuve</t>
  </si>
  <si>
    <t>Type</t>
  </si>
  <si>
    <t>Si au choix préciser (O/N)</t>
  </si>
  <si>
    <t>Précisez à quel type de bloc d'UE l'ELP appartient</t>
  </si>
  <si>
    <t>UE "transition 
écologique" (O/N)</t>
  </si>
  <si>
    <t>100%
CC</t>
  </si>
  <si>
    <t>CET</t>
  </si>
  <si>
    <t>100%
ET</t>
  </si>
  <si>
    <t>S1</t>
  </si>
  <si>
    <t>ITINERAIRE</t>
  </si>
  <si>
    <t>ITINÉRAIRE GÉNÉRAL</t>
  </si>
  <si>
    <t>BLOC</t>
  </si>
  <si>
    <t>BLOC FONDAMENTAL</t>
  </si>
  <si>
    <t>UE</t>
  </si>
  <si>
    <t>BLOC UE Fondamentales</t>
  </si>
  <si>
    <t>Introduction à la Programmation 1</t>
  </si>
  <si>
    <t>ECUE MUTUALISE</t>
  </si>
  <si>
    <t>x</t>
  </si>
  <si>
    <t>N</t>
  </si>
  <si>
    <t>E</t>
  </si>
  <si>
    <t>2 à 3 heures</t>
  </si>
  <si>
    <t>• Se servir aisément de plusieurs styles/paradigmes algorithmiques et de programmation (approches impérative, fonctionnelle, objet et multitâche) ainsi que plusieurs langages de programmation.</t>
  </si>
  <si>
    <t>Concepts Informatiques 1</t>
  </si>
  <si>
    <t>• Identifier et caractériser les principaux éléments fonctionnels et l’architecture matérielle d’un ordinateur, interpréter les informations techniques fournies par les constructeurs, écrire des routines simples en langage machine.
• Concevoir le traitement informatisé d’informations de différentes natures, telles que des données, des images et des textes.</t>
  </si>
  <si>
    <t>Introduction aux Systèmes d’exploitation</t>
  </si>
  <si>
    <t>machine</t>
  </si>
  <si>
    <t>• Caractériser le fonctionnement des systèmes et des réseaux, ainsi que les pratiques, outils et techniques visant à assurer la sécurité des systèmes informatiques pendant leur développement et leur utilisation.</t>
  </si>
  <si>
    <t>Mathématiques 1</t>
  </si>
  <si>
    <t>ECUE</t>
  </si>
  <si>
    <t>• Construire et rédiger une démonstration mathématique synthétique et rigoureuse.</t>
  </si>
  <si>
    <t>BLOC TRANSVERSE</t>
  </si>
  <si>
    <t>BLOC UE Transverses</t>
  </si>
  <si>
    <t>UE d’ouverture</t>
  </si>
  <si>
    <t>UE transverses UPCité</t>
  </si>
  <si>
    <t>ITINÉRAIRE RENFORCÉ</t>
  </si>
  <si>
    <t>Introduction à la Programmation Fonctionnelle 1</t>
  </si>
  <si>
    <t>Initiation à Java</t>
  </si>
  <si>
    <t>SEMESTRE</t>
  </si>
  <si>
    <t>TOTAL</t>
  </si>
  <si>
    <t xml:space="preserve">Semestre 2    </t>
  </si>
  <si>
    <t>S2</t>
  </si>
  <si>
    <t>Introduction à la Programmation 2</t>
  </si>
  <si>
    <t>• Se servir aisément de plusieurs styles/paradigmes algorithmiques et de programmation (approches impérative, fonctionnelle, objet et multitâche) ainsi que plusieurs langages de programmation.
• Caractériser le rôle des tests et des preuves de correction dans le développement des logiciels et mettre en oeuvre des tests élémentaires et des invariants de boucle.</t>
  </si>
  <si>
    <t>Concepts Informatiques 2</t>
  </si>
  <si>
    <t>• Caractériser le rôle des tests et des preuves de correction dans le développement des logiciels et mettre en oeuvre des tests élémentaires et des invariants de boucle.</t>
  </si>
  <si>
    <t>Mathématiques 2</t>
  </si>
  <si>
    <t>BLOC COMPLÉMENTAIRE</t>
  </si>
  <si>
    <t>BLOC UE Complémentaires</t>
  </si>
  <si>
    <t>Web et Bases de Données</t>
  </si>
  <si>
    <t>• Se servir aisément de plusieurs styles/paradigmes algorithmiques et de programmation (approches impérative, fonctionnelle, objet et multitâche) ainsi que plusieurs langages de programmation.
• Concevoir, implémenter et exploiter des bases de données.</t>
  </si>
  <si>
    <t>Anglais</t>
  </si>
  <si>
    <t>• Communiquer par oral et par écrit, de façon claire et non-ambiguë, dans au moins une langue étrangère.</t>
  </si>
  <si>
    <t>FLE</t>
  </si>
  <si>
    <t>Module d’Orientation Active</t>
  </si>
  <si>
    <t>Introduction à la Programmation Fonctionnelle 2</t>
  </si>
  <si>
    <t>STAGE</t>
  </si>
  <si>
    <t>Stage facultatif</t>
  </si>
  <si>
    <t xml:space="preserve">Semestre 3         </t>
  </si>
  <si>
    <t>S3</t>
  </si>
  <si>
    <t>Programmation Orientée Objet</t>
  </si>
  <si>
    <t>Automates et Analyse Lexicale</t>
  </si>
  <si>
    <t>• Caractériser les outils logiques et algébriques fondamentaux (théorie des langages et de la compilation, logique et raisonnement, ordres, induction) et leurs implications dans la programmation et la modélisation.</t>
  </si>
  <si>
    <t>Outils Logiques</t>
  </si>
  <si>
    <t>• Caractériser les outils logiques et algébriques fondamentaux (théorie des langages et de la compilation, logique et raisonnement, ordres, induction) et leurs implications dans la programmation et la modélisation.
• Construire et rédiger une démonstration mathématique synthétique et rigoureuse.</t>
  </si>
  <si>
    <t>Mathématiques 3</t>
  </si>
  <si>
    <t>Conduite de Projet</t>
  </si>
  <si>
    <t>O</t>
  </si>
  <si>
    <t>• Situer son rôle et sa mission au sein d'une organisation pour s’adapter et prendre des initiatives.
• Respecter les principes d’éthique, de déontologie et de responsabilité environnementale.  
• Travailler en équipe et en réseau ainsi qu’en autonomie et responsabilité au service d’un projet. 
• Utiliser les outils numériques de référence et les règles de sécurité informatique pour acquérir, traiter, produire et diffuser de l’information ainsi que pour collaborer en interne et en externe</t>
  </si>
  <si>
    <t xml:space="preserve">Semestre 4           </t>
  </si>
  <si>
    <t>S4</t>
  </si>
  <si>
    <t>Éléments d’Algorithmique</t>
  </si>
  <si>
    <t>• Choisir, sur des critères objectifs, les structures de données et construire les algorithmes les mieux adaptés à un problème donné.
• Identifier les concepts fondamentaux de complexité, calculabilité, décidabilité, vérification : apprécier la complexité et les limites de validité d’une solution.</t>
  </si>
  <si>
    <t>Langage C</t>
  </si>
  <si>
    <t>Projet Informatique (Java)</t>
  </si>
  <si>
    <t>• Se servir aisément de plusieurs styles/paradigmes algorithmiques et de programmation (approches impérative, fonctionnelle, objet et multitâche) ainsi que plusieurs langages de programmation.
• Situer son rôle et sa mission au sein d'une organisation pour s’adapter et prendre des initiatives.
• Respecter les principes d’éthique, de déontologie et de responsabilité environnementale. 
• Travailler en équipe et en réseau ainsi qu’en autonomie et responsabilité au service d’un projet. 
• Utiliser les outils numériques de référence et les règles de sécurité informatique pour acquérir, traiter, produire et diffuser de l’information ainsi que pour collaborer en interne et en externe</t>
  </si>
  <si>
    <t>Mathématiques 4</t>
  </si>
  <si>
    <t>• Construire et rédiger une démonstration mathématique synthétique et rigoureuse.
• Caractériser les techniques de gestion de l’aléatoire (probabilités et statistique) et leurs rôles dans le traitement de certaines données.</t>
  </si>
  <si>
    <t>Transition Écologique et Développement Soutenable</t>
  </si>
  <si>
    <t>Projet Informatique (Ocaml)</t>
  </si>
  <si>
    <t xml:space="preserve">Semestre 5               </t>
  </si>
  <si>
    <t>Nouveau
 code APOGEE</t>
  </si>
  <si>
    <t>S5</t>
  </si>
  <si>
    <t>Algorithmique</t>
  </si>
  <si>
    <t>• Choisir, sur des critères objectifs, les structures de données et construire les algorithmes les mieux adaptés à un problème donné.</t>
  </si>
  <si>
    <t>Systèmes d’Exploitation</t>
  </si>
  <si>
    <t>E et/ou projet</t>
  </si>
  <si>
    <t>Programmation Fonctionnelle</t>
  </si>
  <si>
    <t>Logique</t>
  </si>
  <si>
    <t>Compléments de Programmation Orientée Objet</t>
  </si>
  <si>
    <t>Programmation Fonctionnelle Renforcée et Preuves</t>
  </si>
  <si>
    <t>• Se servir aisément de plusieurs styles/paradigmes algorithmiques et de programmation (approches impérative, fonctionnelle, objet et multitâche) ainsi que plusieurs langages de programmation.
• Caractériser les outils logiques et algébriques fondamentaux (théorie des langages et de la compilation, logique et raisonnement, ordres, induction) et leurs implications dans la programmation et la modélisation.</t>
  </si>
  <si>
    <t xml:space="preserve">Semestre 6                </t>
  </si>
  <si>
    <t>S6</t>
  </si>
  <si>
    <t>Bases de données</t>
  </si>
  <si>
    <t>• Concevoir, implémenter et exploiter des bases de données.</t>
  </si>
  <si>
    <t>Grammaires et Analyse Syntaxique</t>
  </si>
  <si>
    <t>Programmation Réseaux</t>
  </si>
  <si>
    <t>Choix de 9 ects parmi les options proposées</t>
  </si>
  <si>
    <t>Probabilités</t>
  </si>
  <si>
    <t>Linguistique</t>
  </si>
  <si>
    <t>Cryptographie</t>
  </si>
  <si>
    <t>Introduction au Génie Logiciel</t>
  </si>
  <si>
    <t>• Situer son rôle et sa mission au sein d'une organisation pour s’adapter et prendre des initiatives.
• Respecter les principes d’éthique, de déontologie et de responsabilité environnementale. 
• Travailler en équipe et en réseau ainsi qu’en autonomie et responsabilité au service d’un projet. 
• Analyser ses actions en situation professionnelle, s’autoévaluer pour améliorer sa pratique.</t>
  </si>
  <si>
    <t>Machines Virtuelles</t>
  </si>
  <si>
    <t>Programmation Efficace</t>
  </si>
  <si>
    <t>Programmation Web</t>
  </si>
  <si>
    <t>Sécurité Informatique</t>
  </si>
  <si>
    <t>Programmation Python avancée</t>
  </si>
  <si>
    <t>E et/ou machine</t>
  </si>
  <si>
    <t>Initiation au langage Go</t>
  </si>
  <si>
    <t>Initiation au langage Rust</t>
  </si>
  <si>
    <t>Introduction à la Calculabilité et à la Complexité</t>
  </si>
  <si>
    <t>Mathématiques Discrètes</t>
  </si>
  <si>
    <t>Initiation à la Recherche</t>
  </si>
  <si>
    <t>Initiation à la Médiation Scientifique</t>
  </si>
  <si>
    <t>Stage ou Insertion Professionnelle</t>
  </si>
  <si>
    <t>soutenance</t>
  </si>
  <si>
    <t>• Situer son rôle et sa mission au sein d'une organisation pour s’adapter et prendre des initiatives.</t>
  </si>
  <si>
    <t>TOTAL LICENCE</t>
  </si>
  <si>
    <t xml:space="preserve">Année universitaire : </t>
  </si>
  <si>
    <t>IMPORTANT : la structure du fichier ne doit en aucun être modifiée afin que les données soient incrémentées dans les onglets suivants. 
Toute autre modification que le remplissage des champs dédiés rendrait le fichier inexploitable</t>
  </si>
  <si>
    <t>MODALITÉS DE CONTRÔLE DES CONNAISSANCES ET D'EVALUATION DES COMPÉTENCES SPÉCIFIQUES (MCCC) - LICENCE</t>
  </si>
  <si>
    <t>Le cadre général des MCCC détaille les règles applicables pour l'ensemble des diplômes de licence d'Université Paris Cité. Ces règles communes sont complétées par les MCCC spécifiques  propres à chaque formation. Les MCCC spécifiques doivent être arrêtées et portées à la connaissance des étudiants au plus tard à la fin du premier mois de l’année d’enseignement. Les MCCC spécifiques ne peuvent être modifiées en cours d’année.</t>
  </si>
  <si>
    <t>INFORMATIONS GENERALES</t>
  </si>
  <si>
    <t>Faculté des Sciences</t>
  </si>
  <si>
    <t>UFR Informatique</t>
  </si>
  <si>
    <t>Mention de rattachement de la formation</t>
  </si>
  <si>
    <t>INFORMATIQUE</t>
  </si>
  <si>
    <t>Responsable de la mention</t>
  </si>
  <si>
    <t>Dominique POULALHON (dominique.poulalhon@u-paris.fr) et Michel SOTO (michel.soto@u-paris.fr)</t>
  </si>
  <si>
    <r>
      <rPr>
        <b/>
        <sz val="11"/>
        <color rgb="FF000000"/>
        <rFont val="Calibri"/>
        <family val="2"/>
        <charset val="1"/>
      </rPr>
      <t xml:space="preserve">Intitulé du parcours </t>
    </r>
    <r>
      <rPr>
        <b/>
        <i/>
        <sz val="10"/>
        <color rgb="FF000000"/>
        <rFont val="Calibri"/>
        <family val="2"/>
        <charset val="1"/>
      </rPr>
      <t>(</t>
    </r>
    <r>
      <rPr>
        <b/>
        <i/>
        <u/>
        <sz val="10"/>
        <color rgb="FF000000"/>
        <rFont val="Calibri"/>
        <family val="2"/>
        <charset val="1"/>
      </rPr>
      <t>en toutes lettres</t>
    </r>
    <r>
      <rPr>
        <b/>
        <i/>
        <sz val="10"/>
        <color rgb="FF000000"/>
        <rFont val="Calibri"/>
        <family val="2"/>
        <charset val="1"/>
      </rPr>
      <t>)</t>
    </r>
  </si>
  <si>
    <t>INFORMATIQUE FONDAMENTALE</t>
  </si>
  <si>
    <t>Responsable du parcours L1</t>
  </si>
  <si>
    <t>Pierre CHARBIT (pierre.charbit@u-paris.fr) et Dominique POULALHON</t>
  </si>
  <si>
    <t>Responsable du parcours L2</t>
  </si>
  <si>
    <t>Julien NARBOUX (julien.narboux@u-paris.fr) et Dominique POULALHON</t>
  </si>
  <si>
    <t>Responsable du parcours L3</t>
  </si>
  <si>
    <t>François LAROUSSINIE (francois.laroussinie@u-paris.fr) et Dominique POULALHON</t>
  </si>
  <si>
    <t>Régime de formation</t>
  </si>
  <si>
    <t>Formation initiale (FI) / Formation professionnelle (FP)</t>
  </si>
  <si>
    <t>ORGANISATION DU CONTRÔLE DES CONNAISSANCES ET DES COMPETENCES</t>
  </si>
  <si>
    <t>Contrôle Continu Intégral (CCI)</t>
  </si>
  <si>
    <t>Avez-vous défini au sein de votre composante des modalités spécifiques du contrôle continu ?  (O/N)</t>
  </si>
  <si>
    <t xml:space="preserve">Si oui, précisez lesquelles </t>
  </si>
  <si>
    <t>3 notes minimum, aucune ne comptant pour plus de 50 %.
En cas d’absence à des contrôles représentant strictement plus de 50 % de la note finale, l’étudiant·e est considéré·e comme défaillant·e.</t>
  </si>
  <si>
    <t>Contrôle Terminal (CT)</t>
  </si>
  <si>
    <t>Avez-vous défini au sein de votre composante des modalités spécifiques de contrôle terminal?  (O/N)</t>
  </si>
  <si>
    <t>Contrôle Continu et Examen Terminal combinés (CET)</t>
  </si>
  <si>
    <t>Seconde chance</t>
  </si>
  <si>
    <t>Quelle forme prend la seconde chance ?</t>
  </si>
  <si>
    <t>deuxième session</t>
  </si>
  <si>
    <t>Précisez les modalités</t>
  </si>
  <si>
    <t>Seuls les ECUE non validés ni compensés peuvent faire l’objet d’une épreuve de seconde chance.
L’étudiant·e est libre de se présenter ou non à chacune des épreuves concernées.</t>
  </si>
  <si>
    <t>La note de 2nde chance remplace-t-elle la note obtenue lors de la 1ère session ?</t>
  </si>
  <si>
    <t>OUI si l’étudiant·e a choisi de passer la seconde chance, sinon la note de 1ère session est reportée</t>
  </si>
  <si>
    <t>ASSIDUITE, ABSENCE, AMENAGEMENT</t>
  </si>
  <si>
    <t>Assiduité et absence</t>
  </si>
  <si>
    <t xml:space="preserve">Avez-vous défini au sein de votre composante les notions d'absence justifiée et injustifiée ? </t>
  </si>
  <si>
    <t>Y a-t-il des enseignements soumis à une présence obligatoire ?</t>
  </si>
  <si>
    <t>Si oui, quelles en sont les conditions d'assiduité ?</t>
  </si>
  <si>
    <t>présence obligatoire en CM, C/TD, TD et TP</t>
  </si>
  <si>
    <t>En cas d'absence des étudiants, précisez la note de substitution afin de permettre le calcul dans APOGEE</t>
  </si>
  <si>
    <t>Absence injustifiée (ABI) en 1e session</t>
  </si>
  <si>
    <t>DEF</t>
  </si>
  <si>
    <t>Absence justifiée (ABJ) en 1ère session</t>
  </si>
  <si>
    <t xml:space="preserve">Absence injustifiée (ABI) en 2nde chance  </t>
  </si>
  <si>
    <t xml:space="preserve">Absence justifiée (ABJ) en 2nde chance  </t>
  </si>
  <si>
    <t>Aménagements</t>
  </si>
  <si>
    <t>Détaillez les conditions d'obtention d'une évaluation de substitution</t>
  </si>
  <si>
    <t>OBTENTION DES CREDITS ET CAPITALISATION</t>
  </si>
  <si>
    <t>Règles de progression</t>
  </si>
  <si>
    <t>Y a-t-il des règles particulières de progression entre les 3 années de licence ?</t>
  </si>
  <si>
    <t xml:space="preserve">Si oui, en détailler le contenu </t>
  </si>
  <si>
    <t>L’inscription en année N+1 nécessite la validation des deux semestres de l’année N, sauf décision contraire du jury.
Le nombre maximum d’inscriptions au diplôme est de 5, avec un maximum de 2 par année de licence.</t>
  </si>
  <si>
    <t>Compensation</t>
  </si>
  <si>
    <t>Y a-t-il compensation entre les semestres ?</t>
  </si>
  <si>
    <t>NON (sauf décision dérogatoire du jury)</t>
  </si>
  <si>
    <t>Chacun des semestres doit-il être validé ?</t>
  </si>
  <si>
    <t>Y a-t-il compensation entre les UE fondamentales ?</t>
  </si>
  <si>
    <t>seulement à l’intérieur d’un même bloc</t>
  </si>
  <si>
    <t>Si non, y a-t-il compensation entre blocs d'un même semestre ?</t>
  </si>
  <si>
    <t>seulement si le ou les blocs fondamentaux sont validés</t>
  </si>
  <si>
    <t xml:space="preserve">Y a-t-il d'autres règles spécifiques de compensation ? </t>
  </si>
  <si>
    <t>OUI, des notes seuil</t>
  </si>
  <si>
    <t>Existe-t-il des notes seuil ? Si oui, précisez</t>
  </si>
  <si>
    <t>10 au bloc fondamental et 8 aux UE fondamentales</t>
  </si>
  <si>
    <t>Jury et résultats</t>
  </si>
  <si>
    <t>Des mentions sont-elles attribuées ? (O/N)</t>
  </si>
  <si>
    <t>Si oui à quel niveau (semestre, année, diplôme) ?</t>
  </si>
  <si>
    <t>année et diplôme</t>
  </si>
  <si>
    <r>
      <rPr>
        <b/>
        <sz val="11"/>
        <color rgb="FF000000"/>
        <rFont val="Calibri"/>
        <family val="2"/>
        <charset val="1"/>
      </rPr>
      <t xml:space="preserve">Comment est calculé la moyenne au diplôme ? </t>
    </r>
    <r>
      <rPr>
        <b/>
        <i/>
        <sz val="11"/>
        <color rgb="FF990033"/>
        <rFont val="Calibri"/>
        <family val="2"/>
        <charset val="1"/>
      </rPr>
      <t>(ex : moyenne des 3 années/ moyenne de la dernière année…)</t>
    </r>
  </si>
  <si>
    <t>maximum entre moyenne des 6 semestres du diplôme et moyenne de la dernière année</t>
  </si>
  <si>
    <t>IFA1E015</t>
  </si>
  <si>
    <t>IFA1E025</t>
  </si>
  <si>
    <t>IFA1E035</t>
  </si>
  <si>
    <t>IFA1E045</t>
  </si>
  <si>
    <t>IFA1E055</t>
  </si>
  <si>
    <t>IFA1E065</t>
  </si>
  <si>
    <t>IFA1I015</t>
  </si>
  <si>
    <t>IFA1I025</t>
  </si>
  <si>
    <t>IFA2B015</t>
  </si>
  <si>
    <t>IFA2B025</t>
  </si>
  <si>
    <t>IFA2B035</t>
  </si>
  <si>
    <t>IFA2U995</t>
  </si>
  <si>
    <t>IFA1B015</t>
  </si>
  <si>
    <t>IFA1B025</t>
  </si>
  <si>
    <t>IFA1B035</t>
  </si>
  <si>
    <t>IFA2U015</t>
  </si>
  <si>
    <t>IFA2U025</t>
  </si>
  <si>
    <t>IFA2U035</t>
  </si>
  <si>
    <t>IFA2I015</t>
  </si>
  <si>
    <t>IFA2I025</t>
  </si>
  <si>
    <t>IFA2U065</t>
  </si>
  <si>
    <t>IFA2U075</t>
  </si>
  <si>
    <t>IFA2T015</t>
  </si>
  <si>
    <t>IFA1U015</t>
  </si>
  <si>
    <t>IFA1U025</t>
  </si>
  <si>
    <t>IFA1U035</t>
  </si>
  <si>
    <t>IFA1U045</t>
  </si>
  <si>
    <t>IFA1U075</t>
  </si>
  <si>
    <t>IFA1U085</t>
  </si>
  <si>
    <t>IFA1U055</t>
  </si>
  <si>
    <t>IFA1U065</t>
  </si>
  <si>
    <t>IFA2E015</t>
  </si>
  <si>
    <t>IFA2E025</t>
  </si>
  <si>
    <t>IFA2E035</t>
  </si>
  <si>
    <t>IFA2U045</t>
  </si>
  <si>
    <t>IFA2E075</t>
  </si>
  <si>
    <t>IFA2E045</t>
  </si>
  <si>
    <t>IFA2E055</t>
  </si>
  <si>
    <t>IFA3B015</t>
  </si>
  <si>
    <t>IFA3B025</t>
  </si>
  <si>
    <t>IFA3B035</t>
  </si>
  <si>
    <t>IFA4I015</t>
  </si>
  <si>
    <t>IFA4I025</t>
  </si>
  <si>
    <t>IFA4U995</t>
  </si>
  <si>
    <t>IFA3U015</t>
  </si>
  <si>
    <t>IFA3U025</t>
  </si>
  <si>
    <t>IFA3U035</t>
  </si>
  <si>
    <t>IFA3U045</t>
  </si>
  <si>
    <t>IFA3U055</t>
  </si>
  <si>
    <t>IFA3U065</t>
  </si>
  <si>
    <t>IFA4B015</t>
  </si>
  <si>
    <t>IFA4B025</t>
  </si>
  <si>
    <t>IFA4B035</t>
  </si>
  <si>
    <t>IFA4T015</t>
  </si>
  <si>
    <t>IFA3E015</t>
  </si>
  <si>
    <t>IFA3E025</t>
  </si>
  <si>
    <t>IFA3E035</t>
  </si>
  <si>
    <t>IFA3E045</t>
  </si>
  <si>
    <t>IFA3E055</t>
  </si>
  <si>
    <t>IFA4U015</t>
  </si>
  <si>
    <t>IFA4U025</t>
  </si>
  <si>
    <t>IFA4U035</t>
  </si>
  <si>
    <t>IFA4U045</t>
  </si>
  <si>
    <t>IFA4U065</t>
  </si>
  <si>
    <t>IFA4U075</t>
  </si>
  <si>
    <t>IFA4U055</t>
  </si>
  <si>
    <t>IFA4E015</t>
  </si>
  <si>
    <t>IFA4E025</t>
  </si>
  <si>
    <t>IFA4E035</t>
  </si>
  <si>
    <t>IFA4E045</t>
  </si>
  <si>
    <t>IFA4E055</t>
  </si>
  <si>
    <t>IFA4E065</t>
  </si>
  <si>
    <t>IFA5I015</t>
  </si>
  <si>
    <t>IFA5I025</t>
  </si>
  <si>
    <t>IFA6B015</t>
  </si>
  <si>
    <t>IFA6B025</t>
  </si>
  <si>
    <t>IFA6B035</t>
  </si>
  <si>
    <t>IFA5B015</t>
  </si>
  <si>
    <t>IFA5B025</t>
  </si>
  <si>
    <t>IFA6U015</t>
  </si>
  <si>
    <t>IFA6U025</t>
  </si>
  <si>
    <t>IFA6U035</t>
  </si>
  <si>
    <t>IFA6U215</t>
  </si>
  <si>
    <t>IFA5U015</t>
  </si>
  <si>
    <t>IFA5U025</t>
  </si>
  <si>
    <t>IFA5U035</t>
  </si>
  <si>
    <t>IFA5U045</t>
  </si>
  <si>
    <t>IFA5U055</t>
  </si>
  <si>
    <t>IFA5U065</t>
  </si>
  <si>
    <t>IFA6U045</t>
  </si>
  <si>
    <t>IFA6U055</t>
  </si>
  <si>
    <t>IFA6U065</t>
  </si>
  <si>
    <t>IFA6U075</t>
  </si>
  <si>
    <t>IFA6U085</t>
  </si>
  <si>
    <t>IFA6U095</t>
  </si>
  <si>
    <t>IFA6U105</t>
  </si>
  <si>
    <t>IFA6U115</t>
  </si>
  <si>
    <t>IFA6U125</t>
  </si>
  <si>
    <t>IFA6U135</t>
  </si>
  <si>
    <t>IFA6U145</t>
  </si>
  <si>
    <t>IFA6U155</t>
  </si>
  <si>
    <t>IFA6U165</t>
  </si>
  <si>
    <t>IFA6U175</t>
  </si>
  <si>
    <t>IFA6U185</t>
  </si>
  <si>
    <t>IFA6E015</t>
  </si>
  <si>
    <t>IFA6E025</t>
  </si>
  <si>
    <t>IFA6E035</t>
  </si>
  <si>
    <t>IFA5E015</t>
  </si>
  <si>
    <t>IFA5E025</t>
  </si>
  <si>
    <t>IFA5E035</t>
  </si>
  <si>
    <t>IFA5E045</t>
  </si>
  <si>
    <t>IFA5E055</t>
  </si>
  <si>
    <t>IFA5E065</t>
  </si>
  <si>
    <t>MA04E025</t>
  </si>
  <si>
    <t>IFA6U205</t>
  </si>
  <si>
    <t>IFA6E065</t>
  </si>
  <si>
    <t>IFA6E045</t>
  </si>
  <si>
    <t>IFA6E055</t>
  </si>
  <si>
    <t>IFA6E075</t>
  </si>
  <si>
    <t>IFA6E085</t>
  </si>
  <si>
    <t>IFA6E095</t>
  </si>
  <si>
    <t>IFA6E105</t>
  </si>
  <si>
    <t>IFA6E115</t>
  </si>
  <si>
    <t>IFA6E125</t>
  </si>
  <si>
    <t>IFA6E135</t>
  </si>
  <si>
    <t>IFA6E145</t>
  </si>
  <si>
    <t>IFA6E155</t>
  </si>
  <si>
    <t>IFA6E165</t>
  </si>
  <si>
    <t>IFA6E175</t>
  </si>
  <si>
    <t>IFA6U195</t>
  </si>
  <si>
    <t>INFORMATIQUE ET BIOLOGIE</t>
  </si>
  <si>
    <t>Anne BADEL (anne.badel@u-paris.fr) et Roberto MANTACI (roberto.mantaci@u-paris.fr)</t>
  </si>
  <si>
    <t>Formation initiale (FI)</t>
  </si>
  <si>
    <t>Seuls les ECUE non validés ou compensés peuvent faire l’objet d’une épreuve de seconde chance.
L’étudiant·e est libre de se présenter ou non à chacune des épreuves concernées.</t>
  </si>
  <si>
    <t>L’inscription en année N+1 nécessite la validation des deux semestres de l’année N des deux volets de la double licence.
Sauf dérogation, le redoublement est interdit.</t>
  </si>
  <si>
    <t>seulement si le bloc fondamental Informatique est validé</t>
  </si>
  <si>
    <t>OUI (notes seuil)</t>
  </si>
  <si>
    <t>10 au bloc fondamental informatique et 8 aux UE fondamentales informatiques</t>
  </si>
  <si>
    <t>maximum entre moyenne des 6 semestres et moyenne de la dernière année</t>
  </si>
  <si>
    <t>LGIF2</t>
  </si>
  <si>
    <t>RNCP24514 – RNCP24530</t>
  </si>
  <si>
    <t>OUI, avec le parcours « Informatique et Biologie » de la Licence mention Sciences de la Vie porté par l’UFR Sciences du Vivant</t>
  </si>
  <si>
    <t>BLOC FONDAMENTAL INFORMATIQUE</t>
  </si>
  <si>
    <t>BLOC FONDAMENTAL BIOLOGIE</t>
  </si>
  <si>
    <t>UE de Biologie du S1</t>
  </si>
  <si>
    <t>Modélisation mathématique en biologie 1</t>
  </si>
  <si>
    <t>(4)</t>
  </si>
  <si>
    <t>De l’atome à la biomolécule</t>
  </si>
  <si>
    <t>Biologie Cellulaire 1 : introduction</t>
  </si>
  <si>
    <t>(2)</t>
  </si>
  <si>
    <t>Biologie cellulaire</t>
  </si>
  <si>
    <t>(1)</t>
  </si>
  <si>
    <t xml:space="preserve">Introduction aux sciences expérimentales </t>
  </si>
  <si>
    <t>Actualités scientifiques : fiabilité et argumentation</t>
  </si>
  <si>
    <t>UE de Biologie du S2</t>
  </si>
  <si>
    <t>Thermochimie et équilibre des solutions</t>
  </si>
  <si>
    <t xml:space="preserve">Transition Écologique et Développement Durable : introduction à l'écologie </t>
  </si>
  <si>
    <t xml:space="preserve">Biologie Moléculaire et Génétique </t>
  </si>
  <si>
    <t xml:space="preserve">Biologie Moléculaire </t>
  </si>
  <si>
    <t>Thermochimie</t>
  </si>
  <si>
    <t>Introduction à la Bioinformatique 1</t>
  </si>
  <si>
    <t>UE de Biologie du S3</t>
  </si>
  <si>
    <t>Mathématiques et Biostastistiques 1</t>
  </si>
  <si>
    <t>(3)</t>
  </si>
  <si>
    <t>Génétique 2</t>
  </si>
  <si>
    <t>Biologie Cellulaire 2 : de la synthèse au trafic</t>
  </si>
  <si>
    <t>Biochimie des Macromolécules Biologiques</t>
  </si>
  <si>
    <t>Introduction à la Bioinformatique 2</t>
  </si>
  <si>
    <t>Introduction aux biostatistiques et à l'analyse de données</t>
  </si>
  <si>
    <t>UE de Biologie du S4</t>
  </si>
  <si>
    <t xml:space="preserve">Biostatistiques 2 : tests d'hypothèses </t>
  </si>
  <si>
    <t xml:space="preserve">Biologie Evolutive </t>
  </si>
  <si>
    <t>Biologie Cellulaire 3 : du cytosquelette à l'adhérence</t>
  </si>
  <si>
    <t>Diversité des micro-organismes et des réponses de l'hôte</t>
  </si>
  <si>
    <t xml:space="preserve">Biologie Moléculaire 2  </t>
  </si>
  <si>
    <t>Biologie Moléculaire 2 (TP)</t>
  </si>
  <si>
    <t>Biologie Cellulaire 3 (TP)</t>
  </si>
  <si>
    <t>Exploitation des données/Simulation en biologie</t>
  </si>
  <si>
    <t>Outils d'Orientation</t>
  </si>
  <si>
    <t>O2 : Outils d'Orientation</t>
  </si>
  <si>
    <t>Stage Libre</t>
  </si>
  <si>
    <t>UE de Biologie du S5</t>
  </si>
  <si>
    <t>Biologie Cellulaire 4 : cycle et mort cellulaires</t>
  </si>
  <si>
    <t>Maintenance de l'ADN</t>
  </si>
  <si>
    <t>Imagerie en Biologie</t>
  </si>
  <si>
    <t>Biostatistiques pour Bioinformaticien</t>
  </si>
  <si>
    <t>Mathématiques pour Bioinformaticien</t>
  </si>
  <si>
    <t>Choix de 6 ects parmi les options du parcours fondamental</t>
  </si>
  <si>
    <t>UE de Biologie du S6</t>
  </si>
  <si>
    <t>Bioanalyse de Grands Jeux de Données</t>
  </si>
  <si>
    <t>Biochimie Intégrée et Métabolisme</t>
  </si>
  <si>
    <t>Bioinformatique</t>
  </si>
  <si>
    <t>Biostatistiques et Modélisation</t>
  </si>
  <si>
    <t>Bioinformatique Structurale</t>
  </si>
  <si>
    <t>Neurosciences Computationelles</t>
  </si>
  <si>
    <t>Stage en laboratoire</t>
  </si>
  <si>
    <t>IFB1B015</t>
  </si>
  <si>
    <t>IFB1B025</t>
  </si>
  <si>
    <t>IFB1B035</t>
  </si>
  <si>
    <t>IFB2B015</t>
  </si>
  <si>
    <t>IFB2B025</t>
  </si>
  <si>
    <t>IFB2B035</t>
  </si>
  <si>
    <t>IFB2U995</t>
  </si>
  <si>
    <t>IFB1U015</t>
  </si>
  <si>
    <t>IFB1U025</t>
  </si>
  <si>
    <t>IFB1U035</t>
  </si>
  <si>
    <t>IFB1U045</t>
  </si>
  <si>
    <t>IFB1U055</t>
  </si>
  <si>
    <t>IFB2U015</t>
  </si>
  <si>
    <t>IFB2U025</t>
  </si>
  <si>
    <t>IFB2U035</t>
  </si>
  <si>
    <t>IFB2U045</t>
  </si>
  <si>
    <t>IFB2U055</t>
  </si>
  <si>
    <t>SV01E015</t>
  </si>
  <si>
    <t>SV01E045</t>
  </si>
  <si>
    <t>SV01E055</t>
  </si>
  <si>
    <t>SV01E085</t>
  </si>
  <si>
    <t>SV01E095</t>
  </si>
  <si>
    <t>SV01E855</t>
  </si>
  <si>
    <t>SV02E035</t>
  </si>
  <si>
    <t>SV02E045</t>
  </si>
  <si>
    <t>SV02E085</t>
  </si>
  <si>
    <t>SV02E015</t>
  </si>
  <si>
    <t>SV02E095</t>
  </si>
  <si>
    <t>SV02E105</t>
  </si>
  <si>
    <t>IFB3B015</t>
  </si>
  <si>
    <t>IFB3B025</t>
  </si>
  <si>
    <t>IFB3B035</t>
  </si>
  <si>
    <t>IFB4B015</t>
  </si>
  <si>
    <t>IFB4B025</t>
  </si>
  <si>
    <t>IFB4B035</t>
  </si>
  <si>
    <t>IFB4U995</t>
  </si>
  <si>
    <t>IFB3U015</t>
  </si>
  <si>
    <t>IFB3U025</t>
  </si>
  <si>
    <t>IFB3U035</t>
  </si>
  <si>
    <t>IFB3U045</t>
  </si>
  <si>
    <t>IFB3U055</t>
  </si>
  <si>
    <t>IFB4U015</t>
  </si>
  <si>
    <t>IFB4U025</t>
  </si>
  <si>
    <t>IFB4U035</t>
  </si>
  <si>
    <t>IFB4U045</t>
  </si>
  <si>
    <t>IFB4U055</t>
  </si>
  <si>
    <t>SV03E055</t>
  </si>
  <si>
    <t>SV03E045</t>
  </si>
  <si>
    <t>SV03E015</t>
  </si>
  <si>
    <t>SV03E035</t>
  </si>
  <si>
    <t>SV03E115</t>
  </si>
  <si>
    <t>SV03E095</t>
  </si>
  <si>
    <t>SV03E105</t>
  </si>
  <si>
    <t>SV04E065</t>
  </si>
  <si>
    <t>SV04E045</t>
  </si>
  <si>
    <t>SV04E015</t>
  </si>
  <si>
    <t>SV04E055</t>
  </si>
  <si>
    <t>SV04E035</t>
  </si>
  <si>
    <t>SV04E095</t>
  </si>
  <si>
    <t>SV04E105</t>
  </si>
  <si>
    <t>SV04E115</t>
  </si>
  <si>
    <t>SV02E185</t>
  </si>
  <si>
    <t>SV04E295</t>
  </si>
  <si>
    <t>IFB5B015</t>
  </si>
  <si>
    <t>IFB5B025</t>
  </si>
  <si>
    <t>IFB5B035</t>
  </si>
  <si>
    <t>IFB6B015</t>
  </si>
  <si>
    <t>IFB6B025</t>
  </si>
  <si>
    <t>IFB6B035</t>
  </si>
  <si>
    <t>IFB6U225</t>
  </si>
  <si>
    <t>IFB5U015</t>
  </si>
  <si>
    <t>IFB5U025</t>
  </si>
  <si>
    <t>IFB5U035</t>
  </si>
  <si>
    <t>IFB5U045</t>
  </si>
  <si>
    <t>IFB5U055</t>
  </si>
  <si>
    <t>IFB6U015</t>
  </si>
  <si>
    <t>IFB6C015</t>
  </si>
  <si>
    <t>IFB6U025</t>
  </si>
  <si>
    <t>IFB6U205</t>
  </si>
  <si>
    <t>IFB6T025</t>
  </si>
  <si>
    <t>SV15E075</t>
  </si>
  <si>
    <t>SV15E085</t>
  </si>
  <si>
    <t>SV85E015</t>
  </si>
  <si>
    <t>SV85E025</t>
  </si>
  <si>
    <t>SV15E095</t>
  </si>
  <si>
    <t>IFB6U035</t>
  </si>
  <si>
    <t>SV86E025</t>
  </si>
  <si>
    <t>SV86E035</t>
  </si>
  <si>
    <t>SV16E035</t>
  </si>
  <si>
    <t>SV16E045</t>
  </si>
  <si>
    <t>SV16E055</t>
  </si>
  <si>
    <t>SV16E075</t>
  </si>
  <si>
    <t>IFB6T015</t>
  </si>
  <si>
    <t>IFB6U215</t>
  </si>
  <si>
    <t>INFORMATIQUE ET JAPONAIS</t>
  </si>
  <si>
    <t>Valia MITSOU (valia.mitsou@u-paris.fr) et Akiko NAKAJIMA (akiko.nakajima@u-paris.fr)</t>
  </si>
  <si>
    <t xml:space="preserve">L’inscription en année N+1 nécessite la validation des deux semestres de l’année N des deux volets de la double licence.
Sauf dérogation, le redoublement est interdit. </t>
  </si>
  <si>
    <t>LGIF3</t>
  </si>
  <si>
    <t>OUI, avec le parcours « Études japonaises et Informatique » de la Licence mention LLCER porté par l’UFR LCAO</t>
  </si>
  <si>
    <t>BLOC FONDAMENTAL JAPONAIS</t>
  </si>
  <si>
    <t>UE de Japonais du S1</t>
  </si>
  <si>
    <t>Stage d'écriture</t>
  </si>
  <si>
    <t>Grammaire</t>
  </si>
  <si>
    <t>Expression écrite</t>
  </si>
  <si>
    <t>Compréhension orale</t>
  </si>
  <si>
    <t>Pratique des kanji</t>
  </si>
  <si>
    <t>Histoire contemporaine</t>
  </si>
  <si>
    <t>Sociologie du genre au Japon</t>
  </si>
  <si>
    <t>Méthodologie du travail universitaire 1</t>
  </si>
  <si>
    <t>UE de Japonais du S2</t>
  </si>
  <si>
    <t>Pratique des Kanji</t>
  </si>
  <si>
    <t>Histoire moderne (XVIIIe-XXe siècle)</t>
  </si>
  <si>
    <t>Introduction à la société japonaise contemporaine</t>
  </si>
  <si>
    <t>Méthodologie du travail universitaire 2</t>
  </si>
  <si>
    <t>UE de Japonais du S3</t>
  </si>
  <si>
    <t>Lexicographie et Kanji</t>
  </si>
  <si>
    <t>Expression orale et conversation</t>
  </si>
  <si>
    <t>Économie du Japon</t>
  </si>
  <si>
    <t>Savoirs et techniques traditionnels du Japon</t>
  </si>
  <si>
    <t>UE de Japonais du S4</t>
  </si>
  <si>
    <t>Environnement en contexte japonais</t>
  </si>
  <si>
    <t>Géographie de l’Asie orientale</t>
  </si>
  <si>
    <t>UE de Japonais du S5</t>
  </si>
  <si>
    <t>Grammaire et version</t>
  </si>
  <si>
    <t>Lexicologie</t>
  </si>
  <si>
    <t>Histoire du Japon - textes et méthodes</t>
  </si>
  <si>
    <t>UE de Japonais du S6</t>
  </si>
  <si>
    <t>Littérature japonaise moderne 2</t>
  </si>
  <si>
    <t>IFC1B015</t>
  </si>
  <si>
    <t>IFC1B025</t>
  </si>
  <si>
    <t>IFC2B015</t>
  </si>
  <si>
    <t>IFC2B025</t>
  </si>
  <si>
    <t>IFC2U995</t>
  </si>
  <si>
    <t>IFC1I015</t>
  </si>
  <si>
    <t>IFC1I025</t>
  </si>
  <si>
    <t>IFC1U065</t>
  </si>
  <si>
    <t>IFC2I015</t>
  </si>
  <si>
    <t>IFC2I025</t>
  </si>
  <si>
    <t>IFC2U065</t>
  </si>
  <si>
    <t>IFC1U015</t>
  </si>
  <si>
    <t>IFC1U025</t>
  </si>
  <si>
    <t>IFC1U035</t>
  </si>
  <si>
    <t>IFC1U045</t>
  </si>
  <si>
    <t>IFC1U055</t>
  </si>
  <si>
    <t>LCK1E015</t>
  </si>
  <si>
    <t>LCK1E025</t>
  </si>
  <si>
    <t>LCK1E035</t>
  </si>
  <si>
    <t>LCK1E055</t>
  </si>
  <si>
    <t>LCK1E065</t>
  </si>
  <si>
    <t>LCK1E085</t>
  </si>
  <si>
    <t>LCK1E105</t>
  </si>
  <si>
    <t>LCK1E115</t>
  </si>
  <si>
    <t>IFC2U015</t>
  </si>
  <si>
    <t>IFC2U025</t>
  </si>
  <si>
    <t>IFC2U035</t>
  </si>
  <si>
    <t>LCK2E015</t>
  </si>
  <si>
    <t>LCK2E025</t>
  </si>
  <si>
    <t>LCK2E045</t>
  </si>
  <si>
    <t>LCK2E055</t>
  </si>
  <si>
    <t>LCK2E075</t>
  </si>
  <si>
    <t>LCK2E085</t>
  </si>
  <si>
    <t>LCK2E095</t>
  </si>
  <si>
    <t>IFC2U045</t>
  </si>
  <si>
    <t>IFC2U055</t>
  </si>
  <si>
    <t>IFC3B015</t>
  </si>
  <si>
    <t>IFC3B025</t>
  </si>
  <si>
    <t>IFC4B015</t>
  </si>
  <si>
    <t>IFC4B025</t>
  </si>
  <si>
    <t>IFC4U995</t>
  </si>
  <si>
    <t>IFC3U015</t>
  </si>
  <si>
    <t>IFC3U025</t>
  </si>
  <si>
    <t>IFC3U065</t>
  </si>
  <si>
    <t>IFC4I015</t>
  </si>
  <si>
    <t>IFC4I025</t>
  </si>
  <si>
    <t>IFC4U055</t>
  </si>
  <si>
    <t>IFC3U035</t>
  </si>
  <si>
    <t>IFC3U045</t>
  </si>
  <si>
    <t>IFC3U055</t>
  </si>
  <si>
    <t>LCK3E015</t>
  </si>
  <si>
    <t>LCK3E025</t>
  </si>
  <si>
    <t>LCK3E035</t>
  </si>
  <si>
    <t>LCK3E065</t>
  </si>
  <si>
    <t>LCK3E085</t>
  </si>
  <si>
    <t>LCK3E105</t>
  </si>
  <si>
    <t>IFC4U015</t>
  </si>
  <si>
    <t>IFC4U025</t>
  </si>
  <si>
    <t>IFC4U035</t>
  </si>
  <si>
    <t>IFC4U045</t>
  </si>
  <si>
    <t>LCK4E015</t>
  </si>
  <si>
    <t>LCK4E025</t>
  </si>
  <si>
    <t>LCK4E035</t>
  </si>
  <si>
    <t>LCK4E065</t>
  </si>
  <si>
    <t>LCK4E075</t>
  </si>
  <si>
    <t>LCI2E105</t>
  </si>
  <si>
    <t>IFC5I015</t>
  </si>
  <si>
    <t>IFC5I025</t>
  </si>
  <si>
    <t>IFC6B015</t>
  </si>
  <si>
    <t>IFC6B025</t>
  </si>
  <si>
    <t>IFC6B035</t>
  </si>
  <si>
    <t>IFC6U215</t>
  </si>
  <si>
    <t>IFC5B015</t>
  </si>
  <si>
    <t>IFC5B025</t>
  </si>
  <si>
    <t>IFC5B035</t>
  </si>
  <si>
    <t>IFC6U015</t>
  </si>
  <si>
    <t>IFC6U025</t>
  </si>
  <si>
    <t>IFC6U035</t>
  </si>
  <si>
    <t>IFC6C015</t>
  </si>
  <si>
    <t>IFC6U195</t>
  </si>
  <si>
    <t>IFC6U225</t>
  </si>
  <si>
    <t>IFC6T015</t>
  </si>
  <si>
    <t>IFC5U015</t>
  </si>
  <si>
    <t>IFC5U025</t>
  </si>
  <si>
    <t>IFC5U035</t>
  </si>
  <si>
    <t>IFC5U045</t>
  </si>
  <si>
    <t>IFC5U055</t>
  </si>
  <si>
    <t>LCK6E015</t>
  </si>
  <si>
    <t>LCK6E025</t>
  </si>
  <si>
    <t>LCK6E035</t>
  </si>
  <si>
    <t>LCK6E045</t>
  </si>
  <si>
    <t>LCK6E065</t>
  </si>
  <si>
    <t>LCK6E095</t>
  </si>
  <si>
    <t>LCK5E015</t>
  </si>
  <si>
    <t>LCK5E025</t>
  </si>
  <si>
    <t>LCK5E035</t>
  </si>
  <si>
    <t>LCK5E045</t>
  </si>
  <si>
    <t>LCK5E065</t>
  </si>
  <si>
    <t>LCK5E105</t>
  </si>
  <si>
    <t>50/50</t>
  </si>
  <si>
    <t>écrit</t>
  </si>
  <si>
    <t>2 heures</t>
  </si>
  <si>
    <t>40/60</t>
  </si>
  <si>
    <t>3 heures</t>
  </si>
  <si>
    <t>écrit/oral</t>
  </si>
  <si>
    <t>20 min à 2 heures</t>
  </si>
  <si>
    <t>30/70</t>
  </si>
  <si>
    <t>15/85</t>
  </si>
  <si>
    <t>2h</t>
  </si>
  <si>
    <t>Ecrit</t>
  </si>
  <si>
    <t>2h00</t>
  </si>
  <si>
    <t>Oral</t>
  </si>
  <si>
    <t>15 min</t>
  </si>
  <si>
    <t>écrit ou oral</t>
  </si>
  <si>
    <t>40 CC 60 ET</t>
  </si>
  <si>
    <t>30min</t>
  </si>
  <si>
    <t>1h à 1h30</t>
  </si>
  <si>
    <t>30min</t>
    <phoneticPr fontId="0"/>
  </si>
  <si>
    <t>1h30</t>
  </si>
  <si>
    <t>40min à 1h</t>
  </si>
  <si>
    <t xml:space="preserve">écrit </t>
  </si>
  <si>
    <t>20min à 1h</t>
  </si>
  <si>
    <t>30min à 1h</t>
  </si>
  <si>
    <t>15min à 1h</t>
  </si>
  <si>
    <t>oral</t>
  </si>
  <si>
    <t>10min à 20min</t>
  </si>
  <si>
    <t>Dossier à rendre</t>
  </si>
  <si>
    <t>20min à 1h</t>
    <phoneticPr fontId="0"/>
  </si>
  <si>
    <t>15min à 1h</t>
    <phoneticPr fontId="0"/>
  </si>
  <si>
    <t>10min</t>
  </si>
  <si>
    <t>50 CC 50 ET</t>
  </si>
  <si>
    <t>45min</t>
  </si>
  <si>
    <t>1h30-2h</t>
  </si>
  <si>
    <t>1h-1h30</t>
  </si>
  <si>
    <t>1h</t>
  </si>
  <si>
    <t>10-20min</t>
  </si>
  <si>
    <t>MATHÉMATIQUES ET INFORMATIQUE FONDAMENTALES </t>
  </si>
  <si>
    <t>Anne MICHELI (anne.micheli@u-paris.fr) et Guillaume MALOD (guillaume.malod@u-paris.fr)</t>
  </si>
  <si>
    <t>Anne MICHELI (anne.micheli@u-paris.fr) et Riccardo BRASCA (riccardo.brasca@u-paris.fr)</t>
  </si>
  <si>
    <t>Matthieu PICANTIN (matthieu.picantin@u-paris.fr) et Olivier BRUNAT (olivier.brunat@u-paris.fr)</t>
  </si>
  <si>
    <t>Du S1 au S5 : 10 au bloc fondamental informatique et 8 aux UE fondamentales informatiques
Au S6 : pour chaque itinéraire, 10 au bloc informatique et 8 aux UE fondamentales de l’itinéraire</t>
  </si>
  <si>
    <t>LGIF4</t>
  </si>
  <si>
    <t>OUI, avec le parcours « Mathématiques et Informatique Fondamentales » de la Licence mention Mathématiques porté par l’UFR Mathématiques</t>
  </si>
  <si>
    <t>BLOC FONDAMENTAL MATHÉMATIQUES</t>
  </si>
  <si>
    <t>UE de mathématiques du S1</t>
  </si>
  <si>
    <t>Polynômes et arithmétique</t>
  </si>
  <si>
    <t>Logique et suites</t>
  </si>
  <si>
    <t>UE fondamentale de mathématiques du S2</t>
  </si>
  <si>
    <t>Topologie et fonctions d'une variable réelle</t>
  </si>
  <si>
    <t>Algèbre linéaire</t>
  </si>
  <si>
    <t>Démontrer avec un ordinateur</t>
  </si>
  <si>
    <t>UE de mathématiques du S3</t>
  </si>
  <si>
    <t>Réduction des endomorphismes</t>
  </si>
  <si>
    <t>Séries numériques et fonctions de plusieurs variables</t>
  </si>
  <si>
    <t>UE fondamentale de mathématiques du S4</t>
  </si>
  <si>
    <t>Algèbre bilinéaire et séries de fonctions</t>
  </si>
  <si>
    <t>Probabilités discrètes</t>
  </si>
  <si>
    <t>BLOC COMPLÉMENTAIRE MATHÉMATIQUES</t>
  </si>
  <si>
    <t>UE complémentaire de mathématiques du S4</t>
  </si>
  <si>
    <t>Math Club</t>
  </si>
  <si>
    <t>Problèmes</t>
  </si>
  <si>
    <t>UE de mathématiques du S5</t>
  </si>
  <si>
    <t>Groupes et actions</t>
  </si>
  <si>
    <t>Calcul Différentiel</t>
  </si>
  <si>
    <t>Intégration et probabilités</t>
  </si>
  <si>
    <t>ITINÉRAIRE CRYPTOGRAPHIE</t>
  </si>
  <si>
    <t>BLOC INFORMATIQUE</t>
  </si>
  <si>
    <t>Choix de 6 ECTS parmi :</t>
  </si>
  <si>
    <t>Choix de 6 ECTS dans la liste des options d’informatique (voir plus bas)</t>
  </si>
  <si>
    <t>BLOC MATHÉMATIQUES</t>
  </si>
  <si>
    <t>UE de mathématiques du S6 Crypto</t>
  </si>
  <si>
    <t>Anneaux et corps</t>
  </si>
  <si>
    <t xml:space="preserve">Choix d’un élément parmi : </t>
  </si>
  <si>
    <t>Équations différentielles</t>
  </si>
  <si>
    <t>Fonctions holomorphes</t>
  </si>
  <si>
    <t>Géométrie affine et euclidienne</t>
  </si>
  <si>
    <t>Optimisation</t>
  </si>
  <si>
    <t>Statistiques et simulations probabilistes</t>
  </si>
  <si>
    <t>ITINÉRAIRE DONNÉES A</t>
  </si>
  <si>
    <t>Choix de 2 UE dans la liste des options informatiques (voir plus bas)</t>
  </si>
  <si>
    <t>UE de mathématiques du S6 Données A</t>
  </si>
  <si>
    <t>ITINÉRAIRE DONNÉES B</t>
  </si>
  <si>
    <t>Choix de 12 ECTS parmi :</t>
  </si>
  <si>
    <t>Choix de 2 ou 4 UE dans la liste des options informatiques (voir plus bas)</t>
  </si>
  <si>
    <t>6 ou 12</t>
  </si>
  <si>
    <t>UE de mathématiques du S6 Données B</t>
  </si>
  <si>
    <t>ITINÉRAIRE LIBRE A</t>
  </si>
  <si>
    <t>UE de mathématiques du S6 Libre A</t>
  </si>
  <si>
    <t xml:space="preserve">Choix de deux éléments parmi : </t>
  </si>
  <si>
    <t>ITINÉRAIRE LIBRE B</t>
  </si>
  <si>
    <t>UE de mathématiques du S6 Libre B</t>
  </si>
  <si>
    <t>ITINÉRAIRE LIBRE C</t>
  </si>
  <si>
    <t>Choix de 18 ECTS parmi :</t>
  </si>
  <si>
    <t>UE de mathématiques du S6 Libre C</t>
  </si>
  <si>
    <t>Liste des options informatiques</t>
  </si>
  <si>
    <t>Ecrit ou Oral</t>
  </si>
  <si>
    <t>IFD1B015</t>
  </si>
  <si>
    <t>IFD1B025</t>
  </si>
  <si>
    <t>IFD1B035</t>
  </si>
  <si>
    <t>IFD2B015</t>
  </si>
  <si>
    <t>IFD2B025</t>
  </si>
  <si>
    <t>IFD2B035</t>
  </si>
  <si>
    <t>IFD2U995</t>
  </si>
  <si>
    <t>IFD1I015</t>
  </si>
  <si>
    <t>IFD1I025</t>
  </si>
  <si>
    <t>IFD1U065</t>
  </si>
  <si>
    <t>IFD1U075</t>
  </si>
  <si>
    <t>IFD2I015</t>
  </si>
  <si>
    <t>IFD2I025</t>
  </si>
  <si>
    <t>IFD2U055</t>
  </si>
  <si>
    <t>IFD2U065</t>
  </si>
  <si>
    <t>IFD1U015</t>
  </si>
  <si>
    <t>IFD1U025</t>
  </si>
  <si>
    <t>IFD1U035</t>
  </si>
  <si>
    <t>IFD1U045</t>
  </si>
  <si>
    <t>IFD1U055</t>
  </si>
  <si>
    <t>MT11E015</t>
  </si>
  <si>
    <t>MT11E025</t>
  </si>
  <si>
    <t>IFD2U015</t>
  </si>
  <si>
    <t>IFD2U025</t>
  </si>
  <si>
    <t>IFD2U035</t>
  </si>
  <si>
    <t>IFD2U045</t>
  </si>
  <si>
    <t>MT12E015</t>
  </si>
  <si>
    <t>MT12E025</t>
  </si>
  <si>
    <t>MTA2E015</t>
  </si>
  <si>
    <t>IFD3B015</t>
  </si>
  <si>
    <t>IFD3B025</t>
  </si>
  <si>
    <t>IFD3B035</t>
  </si>
  <si>
    <t>IFD4B015</t>
  </si>
  <si>
    <t>IFD4B025</t>
  </si>
  <si>
    <t>IFD4B035</t>
  </si>
  <si>
    <t>IFD3U015</t>
  </si>
  <si>
    <t>IFD3U025</t>
  </si>
  <si>
    <t>IFD3U035</t>
  </si>
  <si>
    <t>IFD3U045</t>
  </si>
  <si>
    <t>IFD3U055</t>
  </si>
  <si>
    <t>IFD3U065</t>
  </si>
  <si>
    <t>IFD4I015</t>
  </si>
  <si>
    <t>IFD4I025</t>
  </si>
  <si>
    <t>IFD4U055</t>
  </si>
  <si>
    <t>IFD4U065</t>
  </si>
  <si>
    <t>IFD4U995</t>
  </si>
  <si>
    <t>MT13E015</t>
  </si>
  <si>
    <t>MT13E025</t>
  </si>
  <si>
    <t>IFD4U015</t>
  </si>
  <si>
    <t>IFD4U025</t>
  </si>
  <si>
    <t>IFD4U035</t>
  </si>
  <si>
    <t>IFD4U045</t>
  </si>
  <si>
    <t>MT14E015</t>
  </si>
  <si>
    <t>MT14E065</t>
  </si>
  <si>
    <t>MT14E075</t>
  </si>
  <si>
    <t>IFD5I015</t>
  </si>
  <si>
    <t>IFD5I025</t>
  </si>
  <si>
    <t>IFD6I015</t>
  </si>
  <si>
    <t>IFD6I025</t>
  </si>
  <si>
    <t>IFD6I035</t>
  </si>
  <si>
    <t>IFD6I045</t>
  </si>
  <si>
    <t>IFD6I055</t>
  </si>
  <si>
    <t>IFD6I065</t>
  </si>
  <si>
    <t>IFD6U345</t>
  </si>
  <si>
    <t>IFD5B015</t>
  </si>
  <si>
    <t>IFD5B025</t>
  </si>
  <si>
    <t>IFD5B035</t>
  </si>
  <si>
    <t>IFD5B045</t>
  </si>
  <si>
    <t>IFD6B015</t>
  </si>
  <si>
    <t>IFD6B025</t>
  </si>
  <si>
    <t>IFD6B035</t>
  </si>
  <si>
    <t>IFD6B045</t>
  </si>
  <si>
    <t>IFD6B055</t>
  </si>
  <si>
    <t>IFD6B065</t>
  </si>
  <si>
    <t>IFD6B075</t>
  </si>
  <si>
    <t>IFD6B085</t>
  </si>
  <si>
    <t>IFD6B095</t>
  </si>
  <si>
    <t>IFD6B105</t>
  </si>
  <si>
    <t>IFD6B115</t>
  </si>
  <si>
    <t>IFD6B125</t>
  </si>
  <si>
    <t>IFD5U015</t>
  </si>
  <si>
    <t>IFD5U025</t>
  </si>
  <si>
    <t>IFD5U035</t>
  </si>
  <si>
    <t>IFD5U045</t>
  </si>
  <si>
    <t>IFD5U055</t>
  </si>
  <si>
    <t>IFD5U065</t>
  </si>
  <si>
    <t>IFD6U015</t>
  </si>
  <si>
    <t>IFD6U025</t>
  </si>
  <si>
    <t>IFD6U035</t>
  </si>
  <si>
    <t>IFD6U045</t>
  </si>
  <si>
    <t>IFD6U055</t>
  </si>
  <si>
    <t>IFD6U065</t>
  </si>
  <si>
    <t>IFD6U225</t>
  </si>
  <si>
    <t>IFD6U265</t>
  </si>
  <si>
    <t>IFD6U235</t>
  </si>
  <si>
    <t>IFD6U075</t>
  </si>
  <si>
    <t>IFD6U285</t>
  </si>
  <si>
    <t>IFD6U305</t>
  </si>
  <si>
    <t>IFD6U315</t>
  </si>
  <si>
    <t>IFD6U325</t>
  </si>
  <si>
    <t>IFD6U335</t>
  </si>
  <si>
    <t>MA15E015</t>
  </si>
  <si>
    <t>MA15E025</t>
  </si>
  <si>
    <t>MT15E035</t>
  </si>
  <si>
    <t>MT16E035</t>
  </si>
  <si>
    <t>MT16E045</t>
  </si>
  <si>
    <t>IFD6U085</t>
  </si>
  <si>
    <t>MT16E065</t>
  </si>
  <si>
    <t>MT16E075</t>
  </si>
  <si>
    <t>IFD6U245</t>
  </si>
  <si>
    <t>IFD6U255</t>
  </si>
  <si>
    <t>IFD6C015</t>
  </si>
  <si>
    <t>IFD6U295</t>
  </si>
  <si>
    <t>IFD6U355</t>
  </si>
  <si>
    <t>IFD6U095</t>
  </si>
  <si>
    <t>IFD6U115</t>
  </si>
  <si>
    <t>IFD6U125</t>
  </si>
  <si>
    <t>IFD6U135</t>
  </si>
  <si>
    <t>IFD6U145</t>
  </si>
  <si>
    <t>IFD6U165</t>
  </si>
  <si>
    <t>IFD6U175</t>
  </si>
  <si>
    <t>IFD6U185</t>
  </si>
  <si>
    <t>IFD6U195</t>
  </si>
  <si>
    <t>IFD6U205</t>
  </si>
  <si>
    <t>IFD6U215</t>
  </si>
  <si>
    <t>MT16E015</t>
  </si>
  <si>
    <t>MT16E025</t>
  </si>
  <si>
    <t>MT16E055</t>
  </si>
  <si>
    <t>IFD6T015</t>
  </si>
  <si>
    <t>IFD6U275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</si>
</sst>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
  </numFmts>
  <fonts count="52" x14ac:knownFonts="1">
    <font>
      <sz val="11"/>
      <color theme="1"/>
      <name val="Calibri"/>
      <family val="2"/>
      <charset val="1"/>
    </font>
    <font>
      <sz val="11"/>
      <color theme="1"/>
      <name val="Calibri"/>
      <family val="2"/>
      <charset val="1"/>
    </font>
    <font>
      <sz val="11"/>
      <name val="Calibri"/>
      <family val="2"/>
      <charset val="1"/>
    </font>
    <font>
      <b/>
      <sz val="20"/>
      <color rgb="FF000000"/>
      <name val="Calibri"/>
      <family val="2"/>
      <charset val="1"/>
    </font>
    <font>
      <b/>
      <i/>
      <sz val="12"/>
      <color rgb="FFFF0000"/>
      <name val="Calibri"/>
      <family val="2"/>
      <charset val="1"/>
    </font>
    <font>
      <b/>
      <sz val="20"/>
      <name val="Calibri"/>
      <family val="2"/>
      <charset val="1"/>
    </font>
    <font>
      <sz val="9"/>
      <name val="Calibri"/>
      <family val="2"/>
      <charset val="1"/>
    </font>
    <font>
      <sz val="20"/>
      <name val="Calibri"/>
      <family val="2"/>
      <charset val="1"/>
    </font>
    <font>
      <b/>
      <i/>
      <sz val="12"/>
      <name val="Arial"/>
      <family val="2"/>
      <charset val="1"/>
    </font>
    <font>
      <i/>
      <sz val="12"/>
      <name val="Arial"/>
      <family val="2"/>
      <charset val="1"/>
    </font>
    <font>
      <b/>
      <sz val="11"/>
      <name val="Calibri"/>
      <family val="2"/>
      <charset val="1"/>
    </font>
    <font>
      <b/>
      <sz val="15"/>
      <name val="Calibri"/>
      <family val="2"/>
      <charset val="1"/>
    </font>
    <font>
      <sz val="12"/>
      <name val="Calibri"/>
      <family val="2"/>
      <charset val="1"/>
    </font>
    <font>
      <u/>
      <sz val="11"/>
      <color theme="10"/>
      <name val="Century Gothic"/>
      <family val="2"/>
      <charset val="1"/>
    </font>
    <font>
      <u/>
      <sz val="8"/>
      <name val="Calibri"/>
      <family val="2"/>
      <charset val="1"/>
    </font>
    <font>
      <b/>
      <sz val="12"/>
      <color rgb="FFC00000"/>
      <name val="Calibri"/>
      <family val="2"/>
      <charset val="1"/>
    </font>
    <font>
      <sz val="12"/>
      <color rgb="FF0000FF"/>
      <name val="Calibri"/>
      <family val="2"/>
      <charset val="1"/>
    </font>
    <font>
      <b/>
      <sz val="15"/>
      <color theme="0"/>
      <name val="Calibri"/>
      <family val="2"/>
      <charset val="1"/>
    </font>
    <font>
      <i/>
      <sz val="10"/>
      <name val="Calibri"/>
      <family val="2"/>
      <charset val="1"/>
    </font>
    <font>
      <b/>
      <u/>
      <sz val="11"/>
      <color rgb="FF0000FF"/>
      <name val="Century Gothic"/>
      <family val="2"/>
      <charset val="1"/>
    </font>
    <font>
      <b/>
      <sz val="9"/>
      <name val="Calibri"/>
      <family val="2"/>
      <charset val="1"/>
    </font>
    <font>
      <sz val="11"/>
      <name val="Century Gothic"/>
      <family val="2"/>
      <charset val="1"/>
    </font>
    <font>
      <b/>
      <sz val="8"/>
      <name val="Calibri"/>
      <family val="2"/>
      <charset val="1"/>
    </font>
    <font>
      <b/>
      <i/>
      <sz val="11"/>
      <name val="Calibri"/>
      <family val="2"/>
      <charset val="1"/>
    </font>
    <font>
      <b/>
      <sz val="11"/>
      <name val="Century Gothic"/>
      <family val="2"/>
      <charset val="1"/>
    </font>
    <font>
      <b/>
      <sz val="10"/>
      <name val="Calibri"/>
      <family val="2"/>
      <charset val="1"/>
    </font>
    <font>
      <sz val="10"/>
      <name val="Calibri"/>
      <family val="2"/>
      <charset val="1"/>
    </font>
    <font>
      <i/>
      <sz val="11"/>
      <name val="Calibri"/>
      <family val="2"/>
      <charset val="1"/>
    </font>
    <font>
      <sz val="8"/>
      <name val="Calibri"/>
      <family val="2"/>
      <charset val="1"/>
    </font>
    <font>
      <sz val="11"/>
      <color theme="0"/>
      <name val="Calibri"/>
      <family val="2"/>
      <charset val="1"/>
    </font>
    <font>
      <b/>
      <sz val="11"/>
      <color theme="0"/>
      <name val="Calibri"/>
      <family val="2"/>
      <charset val="1"/>
    </font>
    <font>
      <sz val="9"/>
      <color theme="0"/>
      <name val="Calibri"/>
      <family val="2"/>
      <charset val="1"/>
    </font>
    <font>
      <sz val="11"/>
      <color theme="0"/>
      <name val="Century Gothic"/>
      <family val="2"/>
      <charset val="1"/>
    </font>
    <font>
      <b/>
      <sz val="11"/>
      <color theme="1"/>
      <name val="Calibri"/>
      <family val="2"/>
      <charset val="1"/>
    </font>
    <font>
      <i/>
      <sz val="12"/>
      <color theme="1"/>
      <name val="Arial"/>
      <family val="2"/>
      <charset val="1"/>
    </font>
    <font>
      <b/>
      <sz val="16"/>
      <color theme="1"/>
      <name val="Calibri"/>
      <family val="2"/>
      <charset val="1"/>
    </font>
    <font>
      <i/>
      <sz val="11"/>
      <color theme="1"/>
      <name val="Calibri"/>
      <family val="2"/>
      <charset val="1"/>
    </font>
    <font>
      <b/>
      <sz val="14"/>
      <color theme="0"/>
      <name val="Calibri"/>
      <family val="2"/>
      <charset val="1"/>
    </font>
    <font>
      <b/>
      <sz val="11"/>
      <color rgb="FF000000"/>
      <name val="Calibri"/>
      <family val="2"/>
      <charset val="1"/>
    </font>
    <font>
      <b/>
      <i/>
      <sz val="10"/>
      <color rgb="FF000000"/>
      <name val="Calibri"/>
      <family val="2"/>
      <charset val="1"/>
    </font>
    <font>
      <b/>
      <i/>
      <u/>
      <sz val="10"/>
      <color rgb="FF000000"/>
      <name val="Calibri"/>
      <family val="2"/>
      <charset val="1"/>
    </font>
    <font>
      <b/>
      <sz val="13"/>
      <color theme="1"/>
      <name val="Calibri"/>
      <family val="2"/>
      <charset val="1"/>
    </font>
    <font>
      <b/>
      <i/>
      <sz val="11"/>
      <color theme="1"/>
      <name val="Calibri"/>
      <family val="2"/>
      <charset val="1"/>
    </font>
    <font>
      <b/>
      <i/>
      <sz val="11"/>
      <color rgb="FF990033"/>
      <name val="Calibri"/>
      <family val="2"/>
      <charset val="1"/>
    </font>
    <font>
      <sz val="12"/>
      <color theme="1"/>
      <name val="Calibri"/>
      <family val="2"/>
      <charset val="1"/>
    </font>
    <font>
      <sz val="10"/>
      <color rgb="FFFF0000"/>
      <name val="Calibri"/>
      <family val="2"/>
      <charset val="1"/>
    </font>
    <font>
      <b/>
      <sz val="10"/>
      <color rgb="FFFF0000"/>
      <name val="Calibri"/>
      <family val="2"/>
      <charset val="1"/>
    </font>
    <font>
      <b/>
      <sz val="10"/>
      <name val="Calibri"/>
      <family val="2"/>
    </font>
    <font>
      <i/>
      <sz val="10"/>
      <color rgb="FF808080"/>
      <name val="Calibri"/>
      <family val="2"/>
      <charset val="1"/>
    </font>
    <font>
      <b/>
      <i/>
      <sz val="10"/>
      <color rgb="FF808080"/>
      <name val="Calibri"/>
      <family val="2"/>
      <charset val="1"/>
    </font>
    <font>
      <b/>
      <sz val="8"/>
      <name val="Calibri"/>
      <family val="2"/>
    </font>
    <font>
      <b/>
      <sz val="9"/>
      <name val="Calibri"/>
      <family val="2"/>
    </font>
  </fonts>
  <fills count="25">
    <fill>
      <patternFill patternType="none"/>
    </fill>
    <fill>
      <patternFill patternType="gray125"/>
    </fill>
    <fill>
      <patternFill patternType="solid">
        <fgColor theme="7" tint="0.79989013336588644"/>
        <bgColor rgb="FFFBE5D6"/>
      </patternFill>
    </fill>
    <fill>
      <patternFill patternType="solid">
        <fgColor rgb="FF990033"/>
        <bgColor rgb="FFC00000"/>
      </patternFill>
    </fill>
    <fill>
      <patternFill patternType="solid">
        <fgColor rgb="FFFFFF00"/>
        <bgColor rgb="FFFFD966"/>
      </patternFill>
    </fill>
    <fill>
      <patternFill patternType="solid">
        <fgColor theme="0" tint="-0.499984740745262"/>
        <bgColor rgb="FF5983B0"/>
      </patternFill>
    </fill>
    <fill>
      <patternFill patternType="solid">
        <fgColor rgb="FF00FFFF"/>
        <bgColor rgb="FF00B0F0"/>
      </patternFill>
    </fill>
    <fill>
      <patternFill patternType="solid">
        <fgColor theme="7" tint="0.39988402966399123"/>
        <bgColor rgb="FFFFE994"/>
      </patternFill>
    </fill>
    <fill>
      <patternFill patternType="solid">
        <fgColor rgb="FFBF819E"/>
        <bgColor rgb="FFA6A6A6"/>
      </patternFill>
    </fill>
    <fill>
      <patternFill patternType="solid">
        <fgColor rgb="FF5983B0"/>
        <bgColor rgb="FF808080"/>
      </patternFill>
    </fill>
    <fill>
      <patternFill patternType="solid">
        <fgColor rgb="FFB4C7DC"/>
        <bgColor rgb="FFBFBFBF"/>
      </patternFill>
    </fill>
    <fill>
      <patternFill patternType="solid">
        <fgColor rgb="FFFFE994"/>
        <bgColor rgb="FFFFE699"/>
      </patternFill>
    </fill>
    <fill>
      <patternFill patternType="solid">
        <fgColor theme="0" tint="-0.14999847407452621"/>
        <bgColor rgb="FFD0CECE"/>
      </patternFill>
    </fill>
    <fill>
      <patternFill patternType="solid">
        <fgColor theme="7" tint="0.59987182226020086"/>
        <bgColor rgb="FFFFE994"/>
      </patternFill>
    </fill>
    <fill>
      <patternFill patternType="solid">
        <fgColor theme="0"/>
        <bgColor rgb="FFF2F2F2"/>
      </patternFill>
    </fill>
    <fill>
      <patternFill patternType="solid">
        <fgColor theme="0" tint="-0.249977111117893"/>
        <bgColor rgb="FFB7B3CA"/>
      </patternFill>
    </fill>
    <fill>
      <patternFill patternType="solid">
        <fgColor rgb="FF5EB91E"/>
        <bgColor rgb="FF808080"/>
      </patternFill>
    </fill>
    <fill>
      <patternFill patternType="solid">
        <fgColor rgb="FFD4EA6B"/>
        <bgColor rgb="FFFFD966"/>
      </patternFill>
    </fill>
    <fill>
      <patternFill patternType="solid">
        <fgColor theme="2" tint="-9.9978637043366805E-2"/>
        <bgColor rgb="FFD9D9D9"/>
      </patternFill>
    </fill>
    <fill>
      <patternFill patternType="solid">
        <fgColor rgb="FFFFFF00"/>
        <bgColor indexed="64"/>
      </patternFill>
    </fill>
    <fill>
      <patternFill patternType="solid">
        <fgColor rgb="FFC9211E"/>
        <bgColor rgb="FFC00000"/>
      </patternFill>
    </fill>
    <fill>
      <patternFill patternType="solid">
        <fgColor rgb="FFFFD7D7"/>
        <bgColor rgb="FFFBE5D6"/>
      </patternFill>
    </fill>
    <fill>
      <patternFill patternType="solid">
        <fgColor rgb="FF6B5E9B"/>
        <bgColor rgb="FF808080"/>
      </patternFill>
    </fill>
    <fill>
      <patternFill patternType="solid">
        <fgColor rgb="FFB7B3CA"/>
        <bgColor rgb="FFBFBFBF"/>
      </patternFill>
    </fill>
    <fill>
      <patternFill patternType="solid">
        <fgColor theme="4" tint="0.79989013336588644"/>
        <bgColor rgb="FFDAE3F3"/>
      </patternFill>
    </fill>
  </fills>
  <borders count="18">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style="thin">
        <color auto="1"/>
      </bottom>
      <diagonal/>
    </border>
    <border>
      <left style="medium">
        <color auto="1"/>
      </left>
      <right/>
      <top/>
      <bottom/>
      <diagonal/>
    </border>
    <border>
      <left style="medium">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s>
  <cellStyleXfs count="5">
    <xf numFmtId="0" fontId="0" fillId="0" borderId="0">
      <alignment vertical="center"/>
    </xf>
    <xf numFmtId="0" fontId="13" fillId="0" borderId="0" applyBorder="0" applyProtection="0"/>
    <xf numFmtId="0" fontId="1" fillId="0" borderId="0"/>
    <xf numFmtId="0" fontId="48" fillId="0" borderId="0" applyBorder="0" applyProtection="0">
      <alignment vertical="center"/>
    </xf>
    <xf numFmtId="0" fontId="44" fillId="0" borderId="0"/>
  </cellStyleXfs>
  <cellXfs count="233">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9" fillId="0" borderId="0" xfId="0" applyFont="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10" fillId="0" borderId="0" xfId="0" applyFont="1" applyAlignment="1">
      <alignment horizontal="left" vertical="center"/>
    </xf>
    <xf numFmtId="0" fontId="14" fillId="0" borderId="0" xfId="1" applyFont="1" applyBorder="1" applyAlignment="1" applyProtection="1">
      <alignment horizontal="center" vertical="center"/>
    </xf>
    <xf numFmtId="0" fontId="10" fillId="0" borderId="2" xfId="0" applyFont="1" applyBorder="1" applyAlignment="1">
      <alignment horizontal="center" vertical="center"/>
    </xf>
    <xf numFmtId="0" fontId="10" fillId="0" borderId="0" xfId="0" applyFo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10" fillId="6" borderId="0" xfId="0" applyFont="1" applyFill="1" applyAlignment="1">
      <alignment horizontal="center" vertical="center"/>
    </xf>
    <xf numFmtId="0" fontId="19" fillId="0" borderId="0" xfId="1" applyFont="1" applyBorder="1" applyAlignment="1" applyProtection="1">
      <alignment horizontal="center" vertical="center"/>
    </xf>
    <xf numFmtId="0" fontId="19" fillId="0" borderId="0" xfId="1" applyFont="1" applyBorder="1" applyAlignment="1" applyProtection="1">
      <alignment horizontal="right" vertical="center"/>
    </xf>
    <xf numFmtId="0" fontId="19" fillId="0" borderId="0" xfId="1" applyFont="1" applyBorder="1" applyAlignment="1" applyProtection="1">
      <alignment vertical="center"/>
    </xf>
    <xf numFmtId="0" fontId="21" fillId="0" borderId="0" xfId="0" applyFont="1" applyAlignment="1"/>
    <xf numFmtId="0" fontId="24" fillId="8" borderId="2" xfId="0" applyFont="1" applyFill="1" applyBorder="1" applyAlignment="1">
      <alignment horizontal="center" vertical="center"/>
    </xf>
    <xf numFmtId="0" fontId="10" fillId="8" borderId="4" xfId="0" applyFont="1" applyFill="1" applyBorder="1" applyAlignment="1">
      <alignment horizontal="center" vertical="center"/>
    </xf>
    <xf numFmtId="0" fontId="25" fillId="8" borderId="2" xfId="0" applyFont="1" applyFill="1" applyBorder="1" applyAlignment="1">
      <alignment horizontal="center" vertical="center"/>
    </xf>
    <xf numFmtId="0" fontId="26" fillId="8" borderId="2" xfId="0" applyFont="1" applyFill="1" applyBorder="1" applyAlignment="1">
      <alignment horizontal="center" vertical="center"/>
    </xf>
    <xf numFmtId="0" fontId="10" fillId="8" borderId="2" xfId="0" applyFont="1" applyFill="1" applyBorder="1" applyAlignment="1">
      <alignment horizontal="center" vertical="center"/>
    </xf>
    <xf numFmtId="0" fontId="20" fillId="8" borderId="2" xfId="0" applyFont="1" applyFill="1" applyBorder="1" applyAlignment="1">
      <alignment horizontal="center" vertical="center"/>
    </xf>
    <xf numFmtId="0" fontId="22" fillId="8" borderId="2" xfId="0" applyFont="1" applyFill="1" applyBorder="1" applyAlignment="1">
      <alignment horizontal="center" vertical="center"/>
    </xf>
    <xf numFmtId="0" fontId="10" fillId="8" borderId="2" xfId="0" applyFont="1" applyFill="1" applyBorder="1">
      <alignment vertical="center"/>
    </xf>
    <xf numFmtId="0" fontId="24" fillId="9" borderId="2" xfId="0" applyFont="1" applyFill="1" applyBorder="1" applyAlignment="1">
      <alignment horizontal="center" vertical="center"/>
    </xf>
    <xf numFmtId="0" fontId="10" fillId="9" borderId="4" xfId="0" applyFont="1" applyFill="1" applyBorder="1" applyAlignment="1">
      <alignment horizontal="center" vertical="center"/>
    </xf>
    <xf numFmtId="0" fontId="25" fillId="9" borderId="2" xfId="0" applyFont="1" applyFill="1" applyBorder="1" applyAlignment="1">
      <alignment horizontal="center" vertical="center"/>
    </xf>
    <xf numFmtId="0" fontId="10" fillId="9" borderId="2" xfId="0" applyFont="1" applyFill="1" applyBorder="1" applyAlignment="1">
      <alignment horizontal="center" vertical="center"/>
    </xf>
    <xf numFmtId="0" fontId="20" fillId="9" borderId="2" xfId="0" applyFont="1" applyFill="1" applyBorder="1" applyAlignment="1">
      <alignment horizontal="center" vertical="center"/>
    </xf>
    <xf numFmtId="0" fontId="22" fillId="9" borderId="2" xfId="0" applyFont="1" applyFill="1" applyBorder="1" applyAlignment="1">
      <alignment horizontal="center" vertical="center"/>
    </xf>
    <xf numFmtId="0" fontId="10" fillId="9" borderId="2" xfId="0" applyFont="1" applyFill="1" applyBorder="1">
      <alignment vertical="center"/>
    </xf>
    <xf numFmtId="0" fontId="21" fillId="10" borderId="2" xfId="0" applyFont="1" applyFill="1" applyBorder="1" applyAlignment="1">
      <alignment horizontal="center" vertical="center"/>
    </xf>
    <xf numFmtId="0" fontId="10" fillId="10" borderId="4" xfId="0" applyFont="1" applyFill="1" applyBorder="1" applyAlignment="1">
      <alignment horizontal="center" vertical="center"/>
    </xf>
    <xf numFmtId="0" fontId="26" fillId="10" borderId="2" xfId="0" applyFont="1" applyFill="1" applyBorder="1" applyAlignment="1">
      <alignment horizontal="center" vertical="center"/>
    </xf>
    <xf numFmtId="0" fontId="10" fillId="10" borderId="2" xfId="0" applyFont="1" applyFill="1" applyBorder="1" applyAlignment="1">
      <alignment horizontal="left" vertical="center" indent="1"/>
    </xf>
    <xf numFmtId="0" fontId="10" fillId="10" borderId="2" xfId="0" applyFont="1" applyFill="1" applyBorder="1" applyAlignment="1">
      <alignment horizontal="center" vertical="center"/>
    </xf>
    <xf numFmtId="0" fontId="20" fillId="10" borderId="2" xfId="0" applyFont="1" applyFill="1" applyBorder="1" applyAlignment="1">
      <alignment horizontal="center" vertical="center"/>
    </xf>
    <xf numFmtId="0" fontId="22" fillId="10" borderId="2" xfId="0" applyFont="1" applyFill="1" applyBorder="1" applyAlignment="1">
      <alignment horizontal="center" vertical="center"/>
    </xf>
    <xf numFmtId="0" fontId="2" fillId="10" borderId="2" xfId="0" applyFont="1" applyFill="1" applyBorder="1">
      <alignment vertical="center"/>
    </xf>
    <xf numFmtId="0" fontId="21" fillId="0" borderId="2" xfId="0" applyFont="1" applyBorder="1" applyAlignment="1">
      <alignment horizontal="center" vertical="center"/>
    </xf>
    <xf numFmtId="0" fontId="10" fillId="0" borderId="4" xfId="0" applyFont="1" applyBorder="1" applyAlignment="1">
      <alignment horizontal="center" vertical="center"/>
    </xf>
    <xf numFmtId="0" fontId="26" fillId="0" borderId="2" xfId="0" applyFont="1" applyBorder="1" applyAlignment="1">
      <alignment horizontal="center" vertical="center"/>
    </xf>
    <xf numFmtId="0" fontId="25" fillId="0" borderId="2" xfId="0" applyFont="1" applyBorder="1" applyAlignment="1">
      <alignment horizontal="center" vertical="center"/>
    </xf>
    <xf numFmtId="0" fontId="27" fillId="0" borderId="2" xfId="0" applyFont="1" applyBorder="1" applyAlignment="1">
      <alignment horizontal="left" vertical="center" indent="4"/>
    </xf>
    <xf numFmtId="0" fontId="20" fillId="0" borderId="2" xfId="0" applyFont="1" applyBorder="1" applyAlignment="1">
      <alignment horizontal="center" vertical="center"/>
    </xf>
    <xf numFmtId="0" fontId="22" fillId="0" borderId="2" xfId="0" applyFont="1" applyBorder="1" applyAlignment="1">
      <alignment horizontal="center" vertical="center"/>
    </xf>
    <xf numFmtId="0" fontId="2" fillId="0" borderId="2" xfId="0" applyFont="1" applyBorder="1" applyAlignment="1">
      <alignment vertical="center" wrapText="1"/>
    </xf>
    <xf numFmtId="0" fontId="2" fillId="0" borderId="4" xfId="0" applyFont="1" applyBorder="1" applyAlignment="1">
      <alignment horizontal="center" vertical="center"/>
    </xf>
    <xf numFmtId="0" fontId="6" fillId="0" borderId="2" xfId="0" applyFont="1" applyBorder="1" applyAlignment="1">
      <alignment horizontal="center" vertical="center"/>
    </xf>
    <xf numFmtId="0" fontId="28" fillId="0" borderId="2" xfId="0" applyFont="1" applyBorder="1" applyAlignment="1">
      <alignment horizontal="center" vertical="center"/>
    </xf>
    <xf numFmtId="0" fontId="2" fillId="0" borderId="4" xfId="0" applyFont="1" applyBorder="1">
      <alignment vertical="center"/>
    </xf>
    <xf numFmtId="0" fontId="2" fillId="0" borderId="2" xfId="0" applyFont="1" applyBorder="1">
      <alignment vertical="center"/>
    </xf>
    <xf numFmtId="0" fontId="2" fillId="0" borderId="2" xfId="0" applyFont="1" applyBorder="1" applyAlignment="1">
      <alignment horizontal="left" vertical="center"/>
    </xf>
    <xf numFmtId="0" fontId="6" fillId="0" borderId="2" xfId="0" applyFont="1" applyBorder="1">
      <alignment vertical="center"/>
    </xf>
    <xf numFmtId="0" fontId="2" fillId="0" borderId="6" xfId="0" applyFont="1" applyBorder="1">
      <alignment vertical="center"/>
    </xf>
    <xf numFmtId="0" fontId="20" fillId="0" borderId="6" xfId="0" applyFont="1" applyBorder="1" applyAlignment="1">
      <alignment horizontal="center" vertical="center"/>
    </xf>
    <xf numFmtId="0" fontId="6" fillId="0" borderId="6" xfId="0" applyFont="1" applyBorder="1">
      <alignment vertical="center"/>
    </xf>
    <xf numFmtId="0" fontId="2" fillId="0" borderId="6" xfId="0" applyFont="1" applyBorder="1" applyAlignment="1">
      <alignment horizontal="center" vertical="center"/>
    </xf>
    <xf numFmtId="0" fontId="29" fillId="0" borderId="0" xfId="0" applyFont="1">
      <alignment vertical="center"/>
    </xf>
    <xf numFmtId="0" fontId="30" fillId="3" borderId="2" xfId="0" applyFont="1" applyFill="1" applyBorder="1" applyAlignment="1">
      <alignment horizontal="center" vertical="center"/>
    </xf>
    <xf numFmtId="0" fontId="30" fillId="3" borderId="2" xfId="0" applyFont="1" applyFill="1" applyBorder="1" applyAlignment="1">
      <alignment horizontal="right" vertical="center"/>
    </xf>
    <xf numFmtId="0" fontId="29" fillId="0" borderId="2" xfId="0" applyFont="1" applyBorder="1">
      <alignment vertical="center"/>
    </xf>
    <xf numFmtId="0" fontId="29" fillId="0" borderId="6" xfId="0" applyFont="1" applyBorder="1">
      <alignment vertical="center"/>
    </xf>
    <xf numFmtId="0" fontId="29" fillId="0" borderId="2" xfId="0" applyFont="1" applyBorder="1" applyAlignment="1">
      <alignment vertical="center" wrapText="1"/>
    </xf>
    <xf numFmtId="0" fontId="32" fillId="0" borderId="0" xfId="0" applyFont="1" applyAlignment="1"/>
    <xf numFmtId="0" fontId="21" fillId="0" borderId="2" xfId="0" applyFont="1" applyBorder="1">
      <alignment vertical="center"/>
    </xf>
    <xf numFmtId="0" fontId="26" fillId="0" borderId="6" xfId="0" applyFont="1" applyBorder="1" applyAlignment="1">
      <alignment horizontal="center" vertical="center"/>
    </xf>
    <xf numFmtId="0" fontId="10" fillId="0" borderId="6" xfId="0" applyFont="1" applyBorder="1" applyAlignment="1">
      <alignment horizontal="center" vertical="center"/>
    </xf>
    <xf numFmtId="0" fontId="22" fillId="0" borderId="6" xfId="0" applyFont="1" applyBorder="1" applyAlignment="1">
      <alignment horizontal="center" vertical="center"/>
    </xf>
    <xf numFmtId="0" fontId="2" fillId="10" borderId="2" xfId="0" applyFont="1" applyFill="1" applyBorder="1" applyAlignment="1">
      <alignment vertical="center" wrapText="1"/>
    </xf>
    <xf numFmtId="0" fontId="21" fillId="11" borderId="2" xfId="0" applyFont="1" applyFill="1" applyBorder="1" applyAlignment="1">
      <alignment horizontal="center" vertical="center"/>
    </xf>
    <xf numFmtId="0" fontId="10" fillId="11" borderId="4" xfId="0" applyFont="1" applyFill="1" applyBorder="1" applyAlignment="1">
      <alignment horizontal="center" vertical="center"/>
    </xf>
    <xf numFmtId="0" fontId="26" fillId="11" borderId="2" xfId="0" applyFont="1" applyFill="1" applyBorder="1" applyAlignment="1">
      <alignment horizontal="center" vertical="center"/>
    </xf>
    <xf numFmtId="0" fontId="25" fillId="11" borderId="2" xfId="0" applyFont="1" applyFill="1" applyBorder="1" applyAlignment="1">
      <alignment horizontal="center" vertical="center"/>
    </xf>
    <xf numFmtId="0" fontId="10" fillId="11" borderId="2" xfId="0" applyFont="1" applyFill="1" applyBorder="1" applyAlignment="1">
      <alignment horizontal="left" vertical="center" indent="1"/>
    </xf>
    <xf numFmtId="0" fontId="10" fillId="11" borderId="2" xfId="0" applyFont="1" applyFill="1" applyBorder="1" applyAlignment="1">
      <alignment horizontal="center" vertical="center"/>
    </xf>
    <xf numFmtId="0" fontId="20" fillId="11" borderId="2" xfId="0" applyFont="1" applyFill="1" applyBorder="1" applyAlignment="1">
      <alignment horizontal="center" vertical="center"/>
    </xf>
    <xf numFmtId="0" fontId="22" fillId="11" borderId="2" xfId="0" applyFont="1" applyFill="1" applyBorder="1" applyAlignment="1">
      <alignment horizontal="center" vertical="center"/>
    </xf>
    <xf numFmtId="0" fontId="2" fillId="11" borderId="2" xfId="0" applyFont="1" applyFill="1" applyBorder="1">
      <alignment vertical="center"/>
    </xf>
    <xf numFmtId="0" fontId="2" fillId="0" borderId="6" xfId="0" applyFont="1" applyBorder="1" applyAlignment="1">
      <alignment horizontal="left" vertical="center"/>
    </xf>
    <xf numFmtId="0" fontId="31" fillId="0" borderId="0" xfId="0" applyFont="1">
      <alignment vertical="center"/>
    </xf>
    <xf numFmtId="0" fontId="0" fillId="0" borderId="0" xfId="2" applyFont="1"/>
    <xf numFmtId="0" fontId="0" fillId="0" borderId="0" xfId="0" applyAlignment="1">
      <alignment horizontal="center"/>
    </xf>
    <xf numFmtId="0" fontId="33" fillId="2" borderId="8" xfId="0" applyFont="1" applyFill="1" applyBorder="1">
      <alignment vertical="center"/>
    </xf>
    <xf numFmtId="0" fontId="0" fillId="2" borderId="9" xfId="0" applyFill="1" applyBorder="1" applyAlignment="1">
      <alignment horizontal="center" vertical="center"/>
    </xf>
    <xf numFmtId="0" fontId="0" fillId="2" borderId="9" xfId="2" applyFont="1" applyFill="1" applyBorder="1"/>
    <xf numFmtId="0" fontId="33" fillId="2" borderId="11" xfId="0" applyFont="1" applyFill="1" applyBorder="1">
      <alignment vertical="center"/>
    </xf>
    <xf numFmtId="0" fontId="0" fillId="2" borderId="0" xfId="0" applyFill="1" applyAlignment="1">
      <alignment horizontal="center" vertical="center"/>
    </xf>
    <xf numFmtId="0" fontId="0" fillId="2" borderId="0" xfId="2" applyFont="1" applyFill="1"/>
    <xf numFmtId="0" fontId="38" fillId="2" borderId="11" xfId="0" applyFont="1" applyFill="1" applyBorder="1">
      <alignment vertical="center"/>
    </xf>
    <xf numFmtId="0" fontId="33" fillId="2" borderId="13" xfId="0" applyFont="1" applyFill="1" applyBorder="1">
      <alignment vertical="center"/>
    </xf>
    <xf numFmtId="0" fontId="0" fillId="2" borderId="14" xfId="0" applyFill="1" applyBorder="1" applyAlignment="1">
      <alignment horizontal="center" vertical="center"/>
    </xf>
    <xf numFmtId="0" fontId="0" fillId="2" borderId="14" xfId="2" applyFont="1" applyFill="1" applyBorder="1"/>
    <xf numFmtId="0" fontId="33" fillId="0" borderId="0" xfId="2" applyFont="1" applyAlignment="1">
      <alignment horizontal="left" vertical="center"/>
    </xf>
    <xf numFmtId="0" fontId="33" fillId="0" borderId="0" xfId="2" applyFont="1" applyAlignment="1">
      <alignment horizontal="center" vertical="center"/>
    </xf>
    <xf numFmtId="0" fontId="24" fillId="16" borderId="2" xfId="0" applyFont="1" applyFill="1" applyBorder="1" applyAlignment="1">
      <alignment horizontal="center" vertical="center"/>
    </xf>
    <xf numFmtId="0" fontId="10" fillId="16" borderId="4" xfId="0" applyFont="1" applyFill="1" applyBorder="1" applyAlignment="1">
      <alignment horizontal="center" vertical="center"/>
    </xf>
    <xf numFmtId="0" fontId="25" fillId="16" borderId="2" xfId="0" applyFont="1" applyFill="1" applyBorder="1" applyAlignment="1">
      <alignment horizontal="center" vertical="center"/>
    </xf>
    <xf numFmtId="0" fontId="26" fillId="16" borderId="2" xfId="0" applyFont="1" applyFill="1" applyBorder="1" applyAlignment="1">
      <alignment horizontal="center" vertical="center"/>
    </xf>
    <xf numFmtId="0" fontId="10" fillId="16" borderId="2" xfId="0" applyFont="1" applyFill="1" applyBorder="1" applyAlignment="1">
      <alignment horizontal="center" vertical="center"/>
    </xf>
    <xf numFmtId="0" fontId="20" fillId="16" borderId="2" xfId="0" applyFont="1" applyFill="1" applyBorder="1" applyAlignment="1">
      <alignment horizontal="center" vertical="center"/>
    </xf>
    <xf numFmtId="0" fontId="22" fillId="16" borderId="2" xfId="0" applyFont="1" applyFill="1" applyBorder="1" applyAlignment="1">
      <alignment horizontal="center" vertical="center"/>
    </xf>
    <xf numFmtId="0" fontId="10" fillId="16" borderId="2" xfId="0" applyFont="1" applyFill="1" applyBorder="1">
      <alignment vertical="center"/>
    </xf>
    <xf numFmtId="0" fontId="21" fillId="17" borderId="2" xfId="0" applyFont="1" applyFill="1" applyBorder="1" applyAlignment="1">
      <alignment horizontal="center" vertical="center"/>
    </xf>
    <xf numFmtId="0" fontId="10" fillId="17" borderId="4" xfId="0" applyFont="1" applyFill="1" applyBorder="1" applyAlignment="1">
      <alignment horizontal="center" vertical="center"/>
    </xf>
    <xf numFmtId="0" fontId="26" fillId="17" borderId="2" xfId="0" applyFont="1" applyFill="1" applyBorder="1" applyAlignment="1">
      <alignment horizontal="center" vertical="center"/>
    </xf>
    <xf numFmtId="0" fontId="25" fillId="17" borderId="2" xfId="0" applyFont="1" applyFill="1" applyBorder="1" applyAlignment="1">
      <alignment horizontal="center" vertical="center"/>
    </xf>
    <xf numFmtId="0" fontId="10" fillId="17" borderId="2" xfId="0" applyFont="1" applyFill="1" applyBorder="1" applyAlignment="1">
      <alignment horizontal="left" vertical="center" indent="1"/>
    </xf>
    <xf numFmtId="0" fontId="10" fillId="17" borderId="2" xfId="0" applyFont="1" applyFill="1" applyBorder="1" applyAlignment="1">
      <alignment horizontal="center" vertical="center"/>
    </xf>
    <xf numFmtId="0" fontId="20" fillId="17" borderId="2" xfId="0" applyFont="1" applyFill="1" applyBorder="1" applyAlignment="1">
      <alignment horizontal="center" vertical="center"/>
    </xf>
    <xf numFmtId="0" fontId="22" fillId="17" borderId="2" xfId="0" applyFont="1" applyFill="1" applyBorder="1" applyAlignment="1">
      <alignment horizontal="center" vertical="center"/>
    </xf>
    <xf numFmtId="0" fontId="2" fillId="17" borderId="2" xfId="0" applyFont="1" applyFill="1" applyBorder="1">
      <alignment vertical="center"/>
    </xf>
    <xf numFmtId="0" fontId="27" fillId="0" borderId="2" xfId="0" applyFont="1" applyBorder="1" applyAlignment="1">
      <alignment horizontal="center" vertical="center"/>
    </xf>
    <xf numFmtId="0" fontId="20" fillId="18" borderId="2" xfId="0" applyFont="1" applyFill="1" applyBorder="1" applyAlignment="1">
      <alignment horizontal="center" vertical="center"/>
    </xf>
    <xf numFmtId="0" fontId="0" fillId="0" borderId="0" xfId="0" applyAlignment="1"/>
    <xf numFmtId="0" fontId="46" fillId="4" borderId="2" xfId="0" applyFont="1" applyFill="1" applyBorder="1" applyAlignment="1">
      <alignment horizontal="center" vertical="center"/>
    </xf>
    <xf numFmtId="0" fontId="45" fillId="19" borderId="2" xfId="0" applyFont="1" applyFill="1" applyBorder="1" applyAlignment="1">
      <alignment horizontal="center" vertical="center"/>
    </xf>
    <xf numFmtId="0" fontId="46" fillId="19" borderId="2" xfId="0" applyFont="1" applyFill="1" applyBorder="1" applyAlignment="1">
      <alignment horizontal="center" vertical="center"/>
    </xf>
    <xf numFmtId="0" fontId="47" fillId="17" borderId="2" xfId="0" applyFont="1" applyFill="1" applyBorder="1" applyAlignment="1">
      <alignment horizontal="center" vertical="center"/>
    </xf>
    <xf numFmtId="0" fontId="24" fillId="20" borderId="2" xfId="0" applyFont="1" applyFill="1" applyBorder="1" applyAlignment="1">
      <alignment horizontal="center" vertical="center"/>
    </xf>
    <xf numFmtId="0" fontId="10" fillId="20" borderId="4" xfId="0" applyFont="1" applyFill="1" applyBorder="1" applyAlignment="1">
      <alignment horizontal="center" vertical="center"/>
    </xf>
    <xf numFmtId="0" fontId="25" fillId="20" borderId="2" xfId="0" applyFont="1" applyFill="1" applyBorder="1" applyAlignment="1">
      <alignment horizontal="center" vertical="center"/>
    </xf>
    <xf numFmtId="0" fontId="26" fillId="20" borderId="2" xfId="0" applyFont="1" applyFill="1" applyBorder="1" applyAlignment="1">
      <alignment horizontal="center" vertical="center"/>
    </xf>
    <xf numFmtId="0" fontId="10" fillId="20" borderId="2" xfId="0" applyFont="1" applyFill="1" applyBorder="1" applyAlignment="1">
      <alignment horizontal="center" vertical="center"/>
    </xf>
    <xf numFmtId="0" fontId="20" fillId="20" borderId="2" xfId="0" applyFont="1" applyFill="1" applyBorder="1" applyAlignment="1">
      <alignment horizontal="center" vertical="center"/>
    </xf>
    <xf numFmtId="0" fontId="22" fillId="20" borderId="2" xfId="0" applyFont="1" applyFill="1" applyBorder="1" applyAlignment="1">
      <alignment horizontal="center" vertical="center"/>
    </xf>
    <xf numFmtId="0" fontId="21" fillId="21" borderId="2" xfId="0" applyFont="1" applyFill="1" applyBorder="1" applyAlignment="1">
      <alignment horizontal="center" vertical="center"/>
    </xf>
    <xf numFmtId="0" fontId="10" fillId="21" borderId="4" xfId="0" applyFont="1" applyFill="1" applyBorder="1" applyAlignment="1">
      <alignment horizontal="center" vertical="center"/>
    </xf>
    <xf numFmtId="0" fontId="26" fillId="21" borderId="2" xfId="0" applyFont="1" applyFill="1" applyBorder="1" applyAlignment="1">
      <alignment horizontal="center" vertical="center"/>
    </xf>
    <xf numFmtId="0" fontId="25" fillId="21" borderId="2" xfId="0" applyFont="1" applyFill="1" applyBorder="1" applyAlignment="1">
      <alignment horizontal="center" vertical="center"/>
    </xf>
    <xf numFmtId="0" fontId="10" fillId="21" borderId="2" xfId="0" applyFont="1" applyFill="1" applyBorder="1" applyAlignment="1">
      <alignment horizontal="left" vertical="center" indent="1"/>
    </xf>
    <xf numFmtId="0" fontId="10" fillId="21" borderId="2" xfId="0" applyFont="1" applyFill="1" applyBorder="1" applyAlignment="1">
      <alignment horizontal="center" vertical="center"/>
    </xf>
    <xf numFmtId="0" fontId="20" fillId="21" borderId="2" xfId="0" applyFont="1" applyFill="1" applyBorder="1" applyAlignment="1">
      <alignment horizontal="center" vertical="center"/>
    </xf>
    <xf numFmtId="0" fontId="22" fillId="21" borderId="2" xfId="0" applyFont="1" applyFill="1" applyBorder="1" applyAlignment="1">
      <alignment horizontal="center" vertical="center"/>
    </xf>
    <xf numFmtId="0" fontId="21" fillId="0" borderId="0" xfId="0" applyFont="1">
      <alignment vertical="center"/>
    </xf>
    <xf numFmtId="0" fontId="48" fillId="0" borderId="2" xfId="3" applyBorder="1" applyAlignment="1" applyProtection="1">
      <alignment horizontal="center" vertical="center"/>
    </xf>
    <xf numFmtId="0" fontId="49" fillId="0" borderId="4" xfId="3" applyFont="1" applyBorder="1" applyAlignment="1" applyProtection="1">
      <alignment horizontal="center" vertical="center"/>
    </xf>
    <xf numFmtId="0" fontId="49" fillId="0" borderId="2" xfId="3" applyFont="1" applyBorder="1" applyAlignment="1" applyProtection="1">
      <alignment horizontal="center" vertical="center"/>
    </xf>
    <xf numFmtId="0" fontId="48" fillId="0" borderId="0" xfId="3" applyProtection="1">
      <alignment vertical="center"/>
    </xf>
    <xf numFmtId="0" fontId="29" fillId="0" borderId="0" xfId="0" applyFont="1" applyAlignment="1">
      <alignment horizontal="center" vertical="center"/>
    </xf>
    <xf numFmtId="0" fontId="20" fillId="0" borderId="2" xfId="0" applyFont="1" applyBorder="1" applyAlignment="1">
      <alignment vertical="center"/>
    </xf>
    <xf numFmtId="0" fontId="20" fillId="18" borderId="2" xfId="0" applyFont="1" applyFill="1" applyBorder="1" applyAlignment="1">
      <alignment vertical="center"/>
    </xf>
    <xf numFmtId="0" fontId="25" fillId="0" borderId="2" xfId="0" applyFont="1" applyBorder="1" applyAlignment="1">
      <alignment horizontal="center" vertical="center" wrapText="1"/>
    </xf>
    <xf numFmtId="0" fontId="25" fillId="14"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14" borderId="2" xfId="0" applyFont="1" applyFill="1" applyBorder="1" applyAlignment="1">
      <alignment horizontal="center" vertical="center" wrapText="1"/>
    </xf>
    <xf numFmtId="0" fontId="25" fillId="14" borderId="2" xfId="0" applyFont="1" applyFill="1" applyBorder="1" applyAlignment="1">
      <alignment horizontal="center" vertical="center"/>
    </xf>
    <xf numFmtId="0" fontId="50" fillId="0" borderId="2" xfId="0" applyFont="1" applyBorder="1" applyAlignment="1">
      <alignment horizontal="center" vertical="center"/>
    </xf>
    <xf numFmtId="0" fontId="51" fillId="0" borderId="2" xfId="0" applyFont="1" applyBorder="1" applyAlignment="1">
      <alignment horizontal="center" vertical="center"/>
    </xf>
    <xf numFmtId="0" fontId="51" fillId="0" borderId="6" xfId="0" applyFont="1" applyBorder="1" applyAlignment="1">
      <alignment horizontal="center" vertical="center"/>
    </xf>
    <xf numFmtId="0" fontId="0" fillId="0" borderId="0" xfId="2" applyFont="1" applyAlignment="1">
      <alignment vertical="center"/>
    </xf>
    <xf numFmtId="0" fontId="29" fillId="0" borderId="0" xfId="0" applyFont="1" applyAlignment="1">
      <alignment horizontal="left" vertical="center"/>
    </xf>
    <xf numFmtId="0" fontId="24" fillId="22" borderId="2" xfId="0" applyFont="1" applyFill="1" applyBorder="1" applyAlignment="1">
      <alignment horizontal="center" vertical="center"/>
    </xf>
    <xf numFmtId="0" fontId="10" fillId="22" borderId="4" xfId="0" applyFont="1" applyFill="1" applyBorder="1" applyAlignment="1">
      <alignment horizontal="center" vertical="center"/>
    </xf>
    <xf numFmtId="0" fontId="25" fillId="22" borderId="2" xfId="0" applyFont="1" applyFill="1" applyBorder="1" applyAlignment="1">
      <alignment horizontal="center" vertical="center"/>
    </xf>
    <xf numFmtId="0" fontId="26" fillId="22" borderId="2" xfId="0" applyFont="1" applyFill="1" applyBorder="1" applyAlignment="1">
      <alignment horizontal="center" vertical="center"/>
    </xf>
    <xf numFmtId="0" fontId="10" fillId="22" borderId="2" xfId="0" applyFont="1" applyFill="1" applyBorder="1" applyAlignment="1">
      <alignment horizontal="center" vertical="center"/>
    </xf>
    <xf numFmtId="0" fontId="20" fillId="22" borderId="2" xfId="0" applyFont="1" applyFill="1" applyBorder="1" applyAlignment="1">
      <alignment horizontal="center" vertical="center"/>
    </xf>
    <xf numFmtId="0" fontId="22" fillId="22" borderId="2" xfId="0" applyFont="1" applyFill="1" applyBorder="1" applyAlignment="1">
      <alignment horizontal="center" vertical="center"/>
    </xf>
    <xf numFmtId="0" fontId="21" fillId="23" borderId="2" xfId="0" applyFont="1" applyFill="1" applyBorder="1" applyAlignment="1">
      <alignment horizontal="center" vertical="center"/>
    </xf>
    <xf numFmtId="0" fontId="10" fillId="23" borderId="4" xfId="0" applyFont="1" applyFill="1" applyBorder="1" applyAlignment="1">
      <alignment horizontal="center" vertical="center"/>
    </xf>
    <xf numFmtId="0" fontId="26" fillId="23" borderId="2" xfId="0" applyFont="1" applyFill="1" applyBorder="1" applyAlignment="1">
      <alignment horizontal="center" vertical="center"/>
    </xf>
    <xf numFmtId="0" fontId="25" fillId="23" borderId="2" xfId="0" applyFont="1" applyFill="1" applyBorder="1" applyAlignment="1">
      <alignment horizontal="center" vertical="center"/>
    </xf>
    <xf numFmtId="0" fontId="10" fillId="23" borderId="2" xfId="0" applyFont="1" applyFill="1" applyBorder="1" applyAlignment="1">
      <alignment horizontal="left" vertical="center" indent="1"/>
    </xf>
    <xf numFmtId="0" fontId="10" fillId="23" borderId="2" xfId="0" applyFont="1" applyFill="1" applyBorder="1" applyAlignment="1">
      <alignment horizontal="center" vertical="center"/>
    </xf>
    <xf numFmtId="0" fontId="20" fillId="23" borderId="2" xfId="0" applyFont="1" applyFill="1" applyBorder="1" applyAlignment="1">
      <alignment horizontal="center" vertical="center"/>
    </xf>
    <xf numFmtId="0" fontId="22" fillId="23" borderId="2" xfId="0" applyFont="1" applyFill="1" applyBorder="1" applyAlignment="1">
      <alignment horizontal="center" vertical="center"/>
    </xf>
    <xf numFmtId="0" fontId="20" fillId="24" borderId="2" xfId="0" applyFont="1" applyFill="1" applyBorder="1" applyAlignment="1">
      <alignment horizontal="center" vertical="center"/>
    </xf>
    <xf numFmtId="0" fontId="20" fillId="24" borderId="2" xfId="0" applyFont="1" applyFill="1" applyBorder="1" applyAlignment="1">
      <alignment vertical="center"/>
    </xf>
    <xf numFmtId="0" fontId="20" fillId="0" borderId="2" xfId="0" applyFont="1" applyBorder="1" applyAlignment="1">
      <alignment horizontal="center" vertical="center" wrapText="1"/>
    </xf>
    <xf numFmtId="0" fontId="20" fillId="0" borderId="4" xfId="0" applyFont="1" applyBorder="1" applyAlignment="1">
      <alignment horizontal="center" vertical="center"/>
    </xf>
    <xf numFmtId="0" fontId="22" fillId="0" borderId="4" xfId="0" applyFont="1" applyBorder="1" applyAlignment="1">
      <alignment horizontal="center" vertical="center"/>
    </xf>
    <xf numFmtId="0" fontId="20" fillId="0" borderId="4" xfId="0" applyFont="1" applyBorder="1" applyAlignment="1">
      <alignment horizontal="center" vertical="center" wrapText="1"/>
    </xf>
    <xf numFmtId="0" fontId="37" fillId="3" borderId="0" xfId="0" applyFont="1" applyFill="1" applyAlignment="1">
      <alignment horizontal="center" vertical="center"/>
    </xf>
    <xf numFmtId="0" fontId="33" fillId="12" borderId="7" xfId="2" applyFont="1" applyFill="1" applyBorder="1" applyAlignment="1">
      <alignment horizontal="center" vertical="center"/>
    </xf>
    <xf numFmtId="0" fontId="33" fillId="0" borderId="7" xfId="2" applyFont="1" applyBorder="1" applyAlignment="1">
      <alignment horizontal="center" vertical="center"/>
    </xf>
    <xf numFmtId="0" fontId="34" fillId="0" borderId="0" xfId="0" applyFont="1" applyAlignment="1">
      <alignment horizontal="center" vertical="center" wrapText="1"/>
    </xf>
    <xf numFmtId="0" fontId="35" fillId="13" borderId="0" xfId="0" applyFont="1" applyFill="1" applyAlignment="1">
      <alignment horizontal="center" vertical="center"/>
    </xf>
    <xf numFmtId="0" fontId="36" fillId="14" borderId="0" xfId="0" applyFont="1" applyFill="1" applyAlignment="1">
      <alignment horizontal="center" vertical="center" wrapText="1"/>
    </xf>
    <xf numFmtId="0" fontId="42" fillId="0" borderId="7" xfId="2" applyFont="1" applyBorder="1" applyAlignment="1">
      <alignment horizontal="left" vertical="center"/>
    </xf>
    <xf numFmtId="0" fontId="0" fillId="0" borderId="7" xfId="2" applyFont="1" applyBorder="1" applyAlignment="1">
      <alignment horizontal="center" vertical="center"/>
    </xf>
    <xf numFmtId="0" fontId="33" fillId="2" borderId="10" xfId="2" applyFont="1" applyFill="1" applyBorder="1" applyAlignment="1">
      <alignment horizontal="center"/>
    </xf>
    <xf numFmtId="0" fontId="33" fillId="2" borderId="12" xfId="2" applyFont="1" applyFill="1" applyBorder="1" applyAlignment="1">
      <alignment horizontal="center" vertical="center"/>
    </xf>
    <xf numFmtId="0" fontId="33" fillId="2" borderId="12" xfId="2" applyFont="1" applyFill="1" applyBorder="1" applyAlignment="1">
      <alignment horizontal="center" vertical="center" wrapText="1"/>
    </xf>
    <xf numFmtId="0" fontId="33" fillId="2" borderId="15" xfId="2" applyFont="1" applyFill="1" applyBorder="1" applyAlignment="1">
      <alignment horizontal="center" vertical="center" wrapText="1"/>
    </xf>
    <xf numFmtId="0" fontId="37" fillId="3" borderId="0" xfId="2" applyFont="1" applyFill="1" applyAlignment="1">
      <alignment horizontal="center" vertical="center"/>
    </xf>
    <xf numFmtId="0" fontId="41" fillId="15" borderId="16" xfId="2" applyFont="1" applyFill="1" applyBorder="1" applyAlignment="1">
      <alignment horizontal="left" vertical="center"/>
    </xf>
    <xf numFmtId="0" fontId="33" fillId="0" borderId="7" xfId="2" applyFont="1" applyBorder="1" applyAlignment="1">
      <alignment horizontal="left" vertical="center"/>
    </xf>
    <xf numFmtId="0" fontId="0" fillId="0" borderId="7" xfId="2" applyFont="1" applyBorder="1" applyAlignment="1">
      <alignment horizontal="center" vertical="center" wrapText="1"/>
    </xf>
    <xf numFmtId="0" fontId="42" fillId="0" borderId="7" xfId="2" applyFont="1" applyBorder="1" applyAlignment="1">
      <alignment horizontal="left" vertical="center" wrapText="1"/>
    </xf>
    <xf numFmtId="0" fontId="33" fillId="0" borderId="16" xfId="2" applyFont="1" applyBorder="1" applyAlignment="1">
      <alignment horizontal="left" vertical="center" wrapText="1"/>
    </xf>
    <xf numFmtId="0" fontId="33" fillId="0" borderId="17" xfId="2" applyFont="1" applyBorder="1" applyAlignment="1">
      <alignment horizontal="center" vertical="center"/>
    </xf>
    <xf numFmtId="0" fontId="33" fillId="0" borderId="7" xfId="2" applyFont="1" applyBorder="1" applyAlignment="1">
      <alignment horizontal="left" vertical="center" wrapText="1"/>
    </xf>
    <xf numFmtId="0" fontId="38" fillId="0" borderId="7" xfId="2" applyFont="1" applyBorder="1" applyAlignment="1">
      <alignment horizontal="left" vertical="center" wrapText="1"/>
    </xf>
    <xf numFmtId="0" fontId="3" fillId="2" borderId="0" xfId="0" applyFont="1" applyFill="1" applyAlignment="1">
      <alignment horizontal="center" vertical="center" wrapText="1"/>
    </xf>
    <xf numFmtId="0" fontId="8" fillId="0" borderId="0" xfId="0" applyFont="1" applyAlignment="1">
      <alignment horizontal="center" vertical="center" wrapText="1"/>
    </xf>
    <xf numFmtId="0" fontId="10" fillId="2" borderId="0" xfId="0" applyFont="1" applyFill="1" applyAlignment="1">
      <alignment horizontal="left" vertical="center"/>
    </xf>
    <xf numFmtId="0" fontId="10" fillId="3" borderId="1" xfId="0" applyFont="1" applyFill="1" applyBorder="1" applyAlignment="1">
      <alignment horizontal="center" vertical="center"/>
    </xf>
    <xf numFmtId="0" fontId="2" fillId="0" borderId="2" xfId="0" applyFont="1" applyBorder="1" applyAlignment="1">
      <alignment horizontal="center" vertical="center"/>
    </xf>
    <xf numFmtId="164" fontId="2" fillId="0" borderId="2" xfId="0" applyNumberFormat="1" applyFont="1" applyBorder="1" applyAlignment="1">
      <alignment horizontal="center" vertical="center"/>
    </xf>
    <xf numFmtId="0" fontId="10" fillId="5" borderId="3" xfId="0" applyFont="1" applyFill="1" applyBorder="1" applyAlignment="1">
      <alignment horizontal="left" vertical="center"/>
    </xf>
    <xf numFmtId="0" fontId="12" fillId="0" borderId="2" xfId="0" applyFont="1" applyBorder="1" applyAlignment="1">
      <alignment horizontal="center" vertical="center"/>
    </xf>
    <xf numFmtId="0" fontId="10" fillId="5" borderId="2" xfId="0" applyFont="1" applyFill="1" applyBorder="1" applyAlignment="1">
      <alignment horizontal="left" vertical="center"/>
    </xf>
    <xf numFmtId="0" fontId="10" fillId="3" borderId="0" xfId="0" applyFont="1" applyFill="1" applyAlignment="1">
      <alignment horizontal="left" vertical="center"/>
    </xf>
    <xf numFmtId="0" fontId="2" fillId="0" borderId="3" xfId="0" applyFont="1" applyBorder="1" applyAlignment="1">
      <alignment horizontal="center" vertical="center" wrapText="1"/>
    </xf>
    <xf numFmtId="0" fontId="5" fillId="4" borderId="4" xfId="0" applyFont="1" applyFill="1" applyBorder="1" applyAlignment="1">
      <alignment horizontal="center" vertical="center"/>
    </xf>
    <xf numFmtId="0" fontId="11" fillId="3" borderId="2" xfId="0" applyFont="1" applyFill="1" applyBorder="1" applyAlignment="1">
      <alignment horizontal="center" vertical="center"/>
    </xf>
    <xf numFmtId="0" fontId="15" fillId="0" borderId="2" xfId="0" applyFont="1" applyBorder="1" applyAlignment="1">
      <alignment horizontal="center" vertical="center"/>
    </xf>
    <xf numFmtId="0" fontId="16" fillId="0" borderId="2" xfId="0" applyFont="1" applyBorder="1" applyAlignment="1">
      <alignment horizontal="center" vertical="center"/>
    </xf>
    <xf numFmtId="0" fontId="10" fillId="5" borderId="3" xfId="0" applyFont="1" applyFill="1" applyBorder="1" applyAlignment="1">
      <alignment horizontal="left" vertical="center" wrapText="1"/>
    </xf>
    <xf numFmtId="0" fontId="12" fillId="0" borderId="2" xfId="0" applyFont="1" applyBorder="1" applyAlignment="1">
      <alignment horizontal="center" vertical="center" wrapText="1"/>
    </xf>
    <xf numFmtId="0" fontId="17" fillId="3" borderId="2" xfId="0" applyFont="1" applyFill="1" applyBorder="1" applyAlignment="1">
      <alignment horizontal="center" vertical="center"/>
    </xf>
    <xf numFmtId="0" fontId="10" fillId="0" borderId="2" xfId="0" applyFont="1" applyBorder="1" applyAlignment="1">
      <alignment horizontal="center" vertical="center"/>
    </xf>
    <xf numFmtId="0" fontId="10" fillId="2" borderId="2" xfId="0" applyFont="1" applyFill="1" applyBorder="1" applyAlignment="1">
      <alignment horizontal="center" vertical="center"/>
    </xf>
    <xf numFmtId="0" fontId="17" fillId="3" borderId="0" xfId="0" applyFont="1" applyFill="1" applyAlignment="1">
      <alignment horizontal="left" vertical="center"/>
    </xf>
    <xf numFmtId="0" fontId="10" fillId="2" borderId="2"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20" fillId="0" borderId="2" xfId="0" applyFont="1" applyBorder="1" applyAlignment="1">
      <alignment horizontal="center" vertical="center"/>
    </xf>
    <xf numFmtId="9" fontId="10" fillId="2" borderId="2" xfId="0" applyNumberFormat="1" applyFont="1" applyFill="1" applyBorder="1" applyAlignment="1">
      <alignment horizontal="center" vertical="center" wrapText="1"/>
    </xf>
    <xf numFmtId="0" fontId="10" fillId="7" borderId="2" xfId="0" applyFont="1" applyFill="1" applyBorder="1" applyAlignment="1">
      <alignment horizontal="center" vertical="center"/>
    </xf>
    <xf numFmtId="0" fontId="10" fillId="7" borderId="3" xfId="0" applyFont="1" applyFill="1" applyBorder="1" applyAlignment="1">
      <alignment horizontal="center" vertical="center"/>
    </xf>
    <xf numFmtId="0" fontId="44" fillId="0" borderId="2" xfId="0" applyFont="1" applyBorder="1" applyAlignment="1">
      <alignment horizontal="center" vertical="center"/>
    </xf>
    <xf numFmtId="0" fontId="11" fillId="0" borderId="2" xfId="0" applyFont="1" applyBorder="1" applyAlignment="1">
      <alignment horizontal="center" vertical="center"/>
    </xf>
    <xf numFmtId="0" fontId="20" fillId="18" borderId="2" xfId="0" applyFont="1" applyFill="1" applyBorder="1" applyAlignment="1">
      <alignment horizontal="center" vertical="center"/>
    </xf>
    <xf numFmtId="0" fontId="30" fillId="3" borderId="0" xfId="0" applyFont="1" applyFill="1" applyAlignment="1">
      <alignment horizontal="left" vertical="center"/>
    </xf>
    <xf numFmtId="0" fontId="27" fillId="0" borderId="2" xfId="0" applyFont="1" applyBorder="1" applyAlignment="1">
      <alignment horizontal="center" vertical="center"/>
    </xf>
    <xf numFmtId="0" fontId="20" fillId="24" borderId="2" xfId="0" applyFont="1" applyFill="1" applyBorder="1" applyAlignment="1">
      <alignment horizontal="center" vertical="center"/>
    </xf>
    <xf numFmtId="0" fontId="30" fillId="3" borderId="1" xfId="0" applyFont="1" applyFill="1" applyBorder="1" applyAlignment="1">
      <alignment horizontal="center" vertical="center"/>
    </xf>
  </cellXfs>
  <cellStyles count="5">
    <cellStyle name="Footnote" xfId="3" xr:uid="{9A8E4693-F112-490B-971C-90A617D66733}"/>
    <cellStyle name="Lien hypertexte" xfId="1" builtinId="8"/>
    <cellStyle name="Normal" xfId="0" builtinId="0"/>
    <cellStyle name="Normal 2" xfId="4" xr:uid="{91E763FE-8236-4510-A6E6-8051D486D62A}"/>
    <cellStyle name="Normal 5" xfId="2" xr:uid="{42114A4E-3011-42FA-9641-934A83E351DF}"/>
  </cellStyles>
  <dxfs count="48">
    <dxf>
      <font>
        <sz val="10"/>
        <color rgb="FF000000"/>
        <name val="Century Gothic"/>
      </font>
      <fill>
        <patternFill>
          <bgColor theme="8" tint="0.79979857783745845"/>
        </patternFill>
      </fill>
    </dxf>
    <dxf>
      <font>
        <sz val="7"/>
        <color rgb="FF000000"/>
        <name val="Century Gothic"/>
      </font>
      <fill>
        <patternFill>
          <bgColor theme="8" tint="0.79979857783745845"/>
        </patternFill>
      </fill>
    </dxf>
    <dxf>
      <font>
        <sz val="7"/>
        <color rgb="FF000000"/>
        <name val="Century Gothic"/>
      </font>
      <fill>
        <patternFill>
          <bgColor theme="5" tint="0.79979857783745845"/>
        </patternFill>
      </fill>
    </dxf>
    <dxf>
      <font>
        <sz val="7"/>
        <color rgb="FF000000"/>
        <name val="Century Gothic"/>
      </font>
      <fill>
        <patternFill>
          <bgColor theme="7" tint="0.79979857783745845"/>
        </patternFill>
      </fill>
    </dxf>
    <dxf>
      <font>
        <sz val="10"/>
        <color rgb="FF000000"/>
        <name val="Century Gothic"/>
      </font>
      <fill>
        <patternFill>
          <bgColor theme="8" tint="0.79989013336588644"/>
        </patternFill>
      </fill>
    </dxf>
    <dxf>
      <font>
        <sz val="7"/>
        <color rgb="FF000000"/>
        <name val="Century Gothic"/>
      </font>
      <fill>
        <patternFill>
          <bgColor theme="8" tint="0.79989013336588644"/>
        </patternFill>
      </fill>
    </dxf>
    <dxf>
      <font>
        <sz val="7"/>
        <color rgb="FF000000"/>
        <name val="Century Gothic"/>
      </font>
      <fill>
        <patternFill>
          <bgColor theme="5" tint="0.79989013336588644"/>
        </patternFill>
      </fill>
    </dxf>
    <dxf>
      <font>
        <sz val="7"/>
        <color rgb="FF000000"/>
        <name val="Century Gothic"/>
      </font>
      <fill>
        <patternFill>
          <bgColor theme="7" tint="0.79989013336588644"/>
        </patternFill>
      </fill>
    </dxf>
    <dxf>
      <font>
        <sz val="10"/>
        <color rgb="FF000000"/>
        <name val="Century Gothic"/>
      </font>
      <fill>
        <patternFill>
          <bgColor theme="8" tint="0.79989013336588644"/>
        </patternFill>
      </fill>
    </dxf>
    <dxf>
      <font>
        <sz val="7"/>
        <color rgb="FF000000"/>
        <name val="Century Gothic"/>
      </font>
      <fill>
        <patternFill>
          <bgColor theme="8" tint="0.79989013336588644"/>
        </patternFill>
      </fill>
    </dxf>
    <dxf>
      <font>
        <sz val="7"/>
        <color rgb="FF000000"/>
        <name val="Century Gothic"/>
      </font>
      <fill>
        <patternFill>
          <bgColor theme="5" tint="0.79989013336588644"/>
        </patternFill>
      </fill>
    </dxf>
    <dxf>
      <font>
        <sz val="7"/>
        <color rgb="FF000000"/>
        <name val="Century Gothic"/>
      </font>
      <fill>
        <patternFill>
          <bgColor theme="7" tint="0.79989013336588644"/>
        </patternFill>
      </fill>
    </dxf>
    <dxf>
      <font>
        <sz val="10"/>
        <color rgb="FF000000"/>
        <name val="Century Gothic"/>
      </font>
      <fill>
        <patternFill>
          <bgColor theme="8" tint="0.79989013336588644"/>
        </patternFill>
      </fill>
    </dxf>
    <dxf>
      <font>
        <sz val="7"/>
        <color rgb="FF000000"/>
        <name val="Century Gothic"/>
      </font>
      <fill>
        <patternFill>
          <bgColor theme="8" tint="0.79989013336588644"/>
        </patternFill>
      </fill>
    </dxf>
    <dxf>
      <font>
        <sz val="7"/>
        <color rgb="FF000000"/>
        <name val="Century Gothic"/>
      </font>
      <fill>
        <patternFill>
          <bgColor theme="5" tint="0.79989013336588644"/>
        </patternFill>
      </fill>
    </dxf>
    <dxf>
      <font>
        <sz val="7"/>
        <color rgb="FF000000"/>
        <name val="Century Gothic"/>
      </font>
      <fill>
        <patternFill>
          <bgColor theme="7" tint="0.79989013336588644"/>
        </patternFill>
      </fill>
    </dxf>
    <dxf>
      <font>
        <sz val="10"/>
        <color rgb="FF000000"/>
        <name val="Century Gothic"/>
      </font>
      <fill>
        <patternFill>
          <bgColor theme="8" tint="0.79989013336588644"/>
        </patternFill>
      </fill>
    </dxf>
    <dxf>
      <font>
        <sz val="7"/>
        <color rgb="FF000000"/>
        <name val="Century Gothic"/>
      </font>
      <fill>
        <patternFill>
          <bgColor theme="8" tint="0.79989013336588644"/>
        </patternFill>
      </fill>
    </dxf>
    <dxf>
      <font>
        <sz val="7"/>
        <color rgb="FF000000"/>
        <name val="Century Gothic"/>
      </font>
      <fill>
        <patternFill>
          <bgColor theme="5" tint="0.79989013336588644"/>
        </patternFill>
      </fill>
    </dxf>
    <dxf>
      <font>
        <sz val="7"/>
        <color rgb="FF000000"/>
        <name val="Century Gothic"/>
      </font>
      <fill>
        <patternFill>
          <bgColor theme="7" tint="0.79989013336588644"/>
        </patternFill>
      </fill>
    </dxf>
    <dxf>
      <font>
        <sz val="10"/>
        <color rgb="FF000000"/>
        <name val="Century Gothic"/>
      </font>
      <fill>
        <patternFill>
          <bgColor theme="8" tint="0.79989013336588644"/>
        </patternFill>
      </fill>
    </dxf>
    <dxf>
      <font>
        <sz val="7"/>
        <color rgb="FF000000"/>
        <name val="Century Gothic"/>
      </font>
      <fill>
        <patternFill>
          <bgColor theme="8" tint="0.79989013336588644"/>
        </patternFill>
      </fill>
    </dxf>
    <dxf>
      <font>
        <sz val="7"/>
        <color rgb="FF000000"/>
        <name val="Century Gothic"/>
      </font>
      <fill>
        <patternFill>
          <bgColor theme="5" tint="0.79989013336588644"/>
        </patternFill>
      </fill>
    </dxf>
    <dxf>
      <font>
        <sz val="7"/>
        <color rgb="FF000000"/>
        <name val="Century Gothic"/>
      </font>
      <fill>
        <patternFill>
          <bgColor theme="7" tint="0.79989013336588644"/>
        </patternFill>
      </fill>
    </dxf>
    <dxf>
      <font>
        <sz val="10"/>
        <color rgb="FF000000"/>
        <name val="Century Gothic"/>
      </font>
      <fill>
        <patternFill>
          <bgColor theme="8" tint="0.79989013336588644"/>
        </patternFill>
      </fill>
    </dxf>
    <dxf>
      <font>
        <sz val="7"/>
        <color rgb="FF000000"/>
        <name val="Century Gothic"/>
      </font>
      <fill>
        <patternFill>
          <bgColor theme="8" tint="0.79989013336588644"/>
        </patternFill>
      </fill>
    </dxf>
    <dxf>
      <font>
        <sz val="7"/>
        <color rgb="FF000000"/>
        <name val="Century Gothic"/>
      </font>
      <fill>
        <patternFill>
          <bgColor theme="5" tint="0.79989013336588644"/>
        </patternFill>
      </fill>
    </dxf>
    <dxf>
      <font>
        <sz val="7"/>
        <color rgb="FF000000"/>
        <name val="Century Gothic"/>
      </font>
      <fill>
        <patternFill>
          <bgColor theme="7" tint="0.79989013336588644"/>
        </patternFill>
      </fill>
    </dxf>
    <dxf>
      <font>
        <sz val="10"/>
        <color rgb="FF000000"/>
        <name val="Century Gothic"/>
      </font>
      <fill>
        <patternFill>
          <bgColor theme="8" tint="0.79979857783745845"/>
        </patternFill>
      </fill>
    </dxf>
    <dxf>
      <font>
        <sz val="7"/>
        <color rgb="FF000000"/>
        <name val="Century Gothic"/>
      </font>
      <fill>
        <patternFill>
          <bgColor theme="8" tint="0.79979857783745845"/>
        </patternFill>
      </fill>
    </dxf>
    <dxf>
      <font>
        <sz val="7"/>
        <color rgb="FF000000"/>
        <name val="Century Gothic"/>
      </font>
      <fill>
        <patternFill>
          <bgColor theme="5" tint="0.79979857783745845"/>
        </patternFill>
      </fill>
    </dxf>
    <dxf>
      <font>
        <sz val="7"/>
        <color rgb="FF000000"/>
        <name val="Century Gothic"/>
      </font>
      <fill>
        <patternFill>
          <bgColor theme="7" tint="0.79979857783745845"/>
        </patternFill>
      </fill>
    </dxf>
    <dxf>
      <font>
        <sz val="10"/>
        <color rgb="FF000000"/>
        <name val="Century Gothic"/>
      </font>
      <fill>
        <patternFill>
          <bgColor theme="8" tint="0.79989013336588644"/>
        </patternFill>
      </fill>
    </dxf>
    <dxf>
      <font>
        <sz val="7"/>
        <color rgb="FF000000"/>
        <name val="Century Gothic"/>
      </font>
      <fill>
        <patternFill>
          <bgColor theme="8" tint="0.79989013336588644"/>
        </patternFill>
      </fill>
    </dxf>
    <dxf>
      <font>
        <sz val="7"/>
        <color rgb="FF000000"/>
        <name val="Century Gothic"/>
      </font>
      <fill>
        <patternFill>
          <bgColor theme="5" tint="0.79989013336588644"/>
        </patternFill>
      </fill>
    </dxf>
    <dxf>
      <font>
        <sz val="7"/>
        <color rgb="FF000000"/>
        <name val="Century Gothic"/>
      </font>
      <fill>
        <patternFill>
          <bgColor theme="7" tint="0.79989013336588644"/>
        </patternFill>
      </fill>
    </dxf>
    <dxf>
      <font>
        <sz val="10"/>
        <color rgb="FF000000"/>
        <name val="Century Gothic"/>
      </font>
      <fill>
        <patternFill>
          <bgColor theme="8" tint="0.79989013336588644"/>
        </patternFill>
      </fill>
    </dxf>
    <dxf>
      <font>
        <sz val="7"/>
        <color rgb="FF000000"/>
        <name val="Century Gothic"/>
      </font>
      <fill>
        <patternFill>
          <bgColor theme="8" tint="0.79989013336588644"/>
        </patternFill>
      </fill>
    </dxf>
    <dxf>
      <font>
        <sz val="7"/>
        <color rgb="FF000000"/>
        <name val="Century Gothic"/>
      </font>
      <fill>
        <patternFill>
          <bgColor theme="5" tint="0.79989013336588644"/>
        </patternFill>
      </fill>
    </dxf>
    <dxf>
      <font>
        <sz val="7"/>
        <color rgb="FF000000"/>
        <name val="Century Gothic"/>
      </font>
      <fill>
        <patternFill>
          <bgColor theme="7" tint="0.79989013336588644"/>
        </patternFill>
      </fill>
    </dxf>
    <dxf>
      <font>
        <sz val="10"/>
        <color rgb="FF000000"/>
        <name val="Century Gothic"/>
      </font>
      <fill>
        <patternFill>
          <bgColor theme="8" tint="0.79979857783745845"/>
        </patternFill>
      </fill>
    </dxf>
    <dxf>
      <font>
        <sz val="7"/>
        <color rgb="FF000000"/>
        <name val="Century Gothic"/>
      </font>
      <fill>
        <patternFill>
          <bgColor theme="8" tint="0.79979857783745845"/>
        </patternFill>
      </fill>
    </dxf>
    <dxf>
      <font>
        <sz val="7"/>
        <color rgb="FF000000"/>
        <name val="Century Gothic"/>
      </font>
      <fill>
        <patternFill>
          <bgColor theme="5" tint="0.79979857783745845"/>
        </patternFill>
      </fill>
    </dxf>
    <dxf>
      <font>
        <sz val="7"/>
        <color rgb="FF000000"/>
        <name val="Century Gothic"/>
      </font>
      <fill>
        <patternFill>
          <bgColor theme="7" tint="0.79979857783745845"/>
        </patternFill>
      </fill>
    </dxf>
    <dxf>
      <font>
        <sz val="10"/>
        <color rgb="FF000000"/>
        <name val="Century Gothic"/>
      </font>
      <fill>
        <patternFill>
          <bgColor theme="8" tint="0.79989013336588644"/>
        </patternFill>
      </fill>
    </dxf>
    <dxf>
      <font>
        <sz val="7"/>
        <color rgb="FF000000"/>
        <name val="Century Gothic"/>
      </font>
      <fill>
        <patternFill>
          <bgColor theme="8" tint="0.79989013336588644"/>
        </patternFill>
      </fill>
    </dxf>
    <dxf>
      <font>
        <sz val="7"/>
        <color rgb="FF000000"/>
        <name val="Century Gothic"/>
      </font>
      <fill>
        <patternFill>
          <bgColor theme="5" tint="0.79989013336588644"/>
        </patternFill>
      </fill>
    </dxf>
    <dxf>
      <font>
        <sz val="7"/>
        <color rgb="FF000000"/>
        <name val="Century Gothic"/>
      </font>
      <fill>
        <patternFill>
          <bgColor theme="7" tint="0.79989013336588644"/>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268560</xdr:colOff>
      <xdr:row>4</xdr:row>
      <xdr:rowOff>521</xdr:rowOff>
    </xdr:to>
    <xdr:pic>
      <xdr:nvPicPr>
        <xdr:cNvPr id="2" name="Image 2">
          <a:extLst>
            <a:ext uri="{FF2B5EF4-FFF2-40B4-BE49-F238E27FC236}">
              <a16:creationId xmlns:a16="http://schemas.microsoft.com/office/drawing/2014/main" id="{9FA73E25-277E-43DA-BF89-6A82514A86AF}"/>
            </a:ext>
          </a:extLst>
        </xdr:cNvPr>
        <xdr:cNvPicPr/>
      </xdr:nvPicPr>
      <xdr:blipFill>
        <a:blip xmlns:r="http://schemas.openxmlformats.org/officeDocument/2006/relationships" r:embed="rId1"/>
        <a:stretch/>
      </xdr:blipFill>
      <xdr:spPr>
        <a:xfrm>
          <a:off x="0" y="0"/>
          <a:ext cx="2135460" cy="751325"/>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204840</xdr:colOff>
      <xdr:row>0</xdr:row>
      <xdr:rowOff>147600</xdr:rowOff>
    </xdr:from>
    <xdr:to>
      <xdr:col>1</xdr:col>
      <xdr:colOff>1085550</xdr:colOff>
      <xdr:row>2</xdr:row>
      <xdr:rowOff>189000</xdr:rowOff>
    </xdr:to>
    <xdr:pic>
      <xdr:nvPicPr>
        <xdr:cNvPr id="2" name="Image 1">
          <a:extLst>
            <a:ext uri="{FF2B5EF4-FFF2-40B4-BE49-F238E27FC236}">
              <a16:creationId xmlns:a16="http://schemas.microsoft.com/office/drawing/2014/main" id="{866711AF-0685-4E94-99A3-7E32216554CD}"/>
            </a:ext>
          </a:extLst>
        </xdr:cNvPr>
        <xdr:cNvPicPr/>
      </xdr:nvPicPr>
      <xdr:blipFill>
        <a:blip xmlns:r="http://schemas.openxmlformats.org/officeDocument/2006/relationships" r:embed="rId1"/>
        <a:stretch/>
      </xdr:blipFill>
      <xdr:spPr>
        <a:xfrm>
          <a:off x="201665" y="144425"/>
          <a:ext cx="1788760" cy="7018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427745</xdr:colOff>
      <xdr:row>4</xdr:row>
      <xdr:rowOff>521</xdr:rowOff>
    </xdr:to>
    <xdr:pic>
      <xdr:nvPicPr>
        <xdr:cNvPr id="2" name="Image 1">
          <a:extLst>
            <a:ext uri="{FF2B5EF4-FFF2-40B4-BE49-F238E27FC236}">
              <a16:creationId xmlns:a16="http://schemas.microsoft.com/office/drawing/2014/main" id="{851CE350-9492-498A-9672-F449F0FF91F1}"/>
            </a:ext>
          </a:extLst>
        </xdr:cNvPr>
        <xdr:cNvPicPr/>
      </xdr:nvPicPr>
      <xdr:blipFill>
        <a:blip xmlns:r="http://schemas.openxmlformats.org/officeDocument/2006/relationships" r:embed="rId1"/>
        <a:stretch/>
      </xdr:blipFill>
      <xdr:spPr>
        <a:xfrm>
          <a:off x="0" y="0"/>
          <a:ext cx="2123195" cy="751325"/>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204840</xdr:colOff>
      <xdr:row>0</xdr:row>
      <xdr:rowOff>147600</xdr:rowOff>
    </xdr:from>
    <xdr:to>
      <xdr:col>2</xdr:col>
      <xdr:colOff>936</xdr:colOff>
      <xdr:row>2</xdr:row>
      <xdr:rowOff>192175</xdr:rowOff>
    </xdr:to>
    <xdr:pic>
      <xdr:nvPicPr>
        <xdr:cNvPr id="2" name="Image 1">
          <a:extLst>
            <a:ext uri="{FF2B5EF4-FFF2-40B4-BE49-F238E27FC236}">
              <a16:creationId xmlns:a16="http://schemas.microsoft.com/office/drawing/2014/main" id="{C2E3E0B9-583F-4CF7-9A1B-27C23D554CC9}"/>
            </a:ext>
          </a:extLst>
        </xdr:cNvPr>
        <xdr:cNvPicPr/>
      </xdr:nvPicPr>
      <xdr:blipFill>
        <a:blip xmlns:r="http://schemas.openxmlformats.org/officeDocument/2006/relationships" r:embed="rId1"/>
        <a:stretch/>
      </xdr:blipFill>
      <xdr:spPr>
        <a:xfrm>
          <a:off x="201665" y="144425"/>
          <a:ext cx="1795745" cy="70180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427745</xdr:colOff>
      <xdr:row>4</xdr:row>
      <xdr:rowOff>521</xdr:rowOff>
    </xdr:to>
    <xdr:pic>
      <xdr:nvPicPr>
        <xdr:cNvPr id="2" name="Image 2">
          <a:extLst>
            <a:ext uri="{FF2B5EF4-FFF2-40B4-BE49-F238E27FC236}">
              <a16:creationId xmlns:a16="http://schemas.microsoft.com/office/drawing/2014/main" id="{47A26AA2-EB5C-4925-A4DF-06F17870E2D1}"/>
            </a:ext>
          </a:extLst>
        </xdr:cNvPr>
        <xdr:cNvPicPr/>
      </xdr:nvPicPr>
      <xdr:blipFill>
        <a:blip xmlns:r="http://schemas.openxmlformats.org/officeDocument/2006/relationships" r:embed="rId1"/>
        <a:stretch/>
      </xdr:blipFill>
      <xdr:spPr>
        <a:xfrm>
          <a:off x="0" y="0"/>
          <a:ext cx="2123195" cy="751325"/>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204840</xdr:colOff>
      <xdr:row>0</xdr:row>
      <xdr:rowOff>147600</xdr:rowOff>
    </xdr:from>
    <xdr:to>
      <xdr:col>1</xdr:col>
      <xdr:colOff>1084280</xdr:colOff>
      <xdr:row>2</xdr:row>
      <xdr:rowOff>189000</xdr:rowOff>
    </xdr:to>
    <xdr:pic>
      <xdr:nvPicPr>
        <xdr:cNvPr id="2" name="Image 1">
          <a:extLst>
            <a:ext uri="{FF2B5EF4-FFF2-40B4-BE49-F238E27FC236}">
              <a16:creationId xmlns:a16="http://schemas.microsoft.com/office/drawing/2014/main" id="{D437B9C2-4D9F-4474-AED6-58C35D48DCF2}"/>
            </a:ext>
          </a:extLst>
        </xdr:cNvPr>
        <xdr:cNvPicPr/>
      </xdr:nvPicPr>
      <xdr:blipFill>
        <a:blip xmlns:r="http://schemas.openxmlformats.org/officeDocument/2006/relationships" r:embed="rId1"/>
        <a:stretch/>
      </xdr:blipFill>
      <xdr:spPr>
        <a:xfrm>
          <a:off x="201665" y="144425"/>
          <a:ext cx="1795745" cy="70180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434730</xdr:colOff>
      <xdr:row>3</xdr:row>
      <xdr:rowOff>173375</xdr:rowOff>
    </xdr:to>
    <xdr:pic>
      <xdr:nvPicPr>
        <xdr:cNvPr id="2" name="Image 2">
          <a:extLst>
            <a:ext uri="{FF2B5EF4-FFF2-40B4-BE49-F238E27FC236}">
              <a16:creationId xmlns:a16="http://schemas.microsoft.com/office/drawing/2014/main" id="{2DB80691-0483-4104-93A6-F45FFB7373BF}"/>
            </a:ext>
          </a:extLst>
        </xdr:cNvPr>
        <xdr:cNvPicPr/>
      </xdr:nvPicPr>
      <xdr:blipFill>
        <a:blip xmlns:r="http://schemas.openxmlformats.org/officeDocument/2006/relationships" r:embed="rId1"/>
        <a:stretch/>
      </xdr:blipFill>
      <xdr:spPr>
        <a:xfrm>
          <a:off x="0" y="0"/>
          <a:ext cx="2092080" cy="752595"/>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204840</xdr:colOff>
      <xdr:row>0</xdr:row>
      <xdr:rowOff>147600</xdr:rowOff>
    </xdr:from>
    <xdr:to>
      <xdr:col>1</xdr:col>
      <xdr:colOff>1089360</xdr:colOff>
      <xdr:row>2</xdr:row>
      <xdr:rowOff>189000</xdr:rowOff>
    </xdr:to>
    <xdr:pic>
      <xdr:nvPicPr>
        <xdr:cNvPr id="2" name="Image 1">
          <a:extLst>
            <a:ext uri="{FF2B5EF4-FFF2-40B4-BE49-F238E27FC236}">
              <a16:creationId xmlns:a16="http://schemas.microsoft.com/office/drawing/2014/main" id="{1E01FB97-BD6C-4639-B1EF-C47FAA93E5F9}"/>
            </a:ext>
          </a:extLst>
        </xdr:cNvPr>
        <xdr:cNvPicPr/>
      </xdr:nvPicPr>
      <xdr:blipFill>
        <a:blip xmlns:r="http://schemas.openxmlformats.org/officeDocument/2006/relationships" r:embed="rId1"/>
        <a:stretch/>
      </xdr:blipFill>
      <xdr:spPr>
        <a:xfrm>
          <a:off x="208650" y="145695"/>
          <a:ext cx="1772250" cy="691005"/>
        </a:xfrm>
        <a:prstGeom prst="rect">
          <a:avLst/>
        </a:prstGeom>
        <a:ln w="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allafr/Nextcloud/1_UFR%20INFO/2024-2025/Maquettes%2024-25/Maquettes%20vot&#233;es/UFR%20INFO-LG%20Informatique24-02-2025.%20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udrey/Nextcloud2/1_UFR%20INFO/2024-2025/Maquettes%2024-25/Maquettes%20vot&#233;es/UFR%20INFO-LG%20Informatique24-02-2025.%20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ésentation"/>
      <sheetName val="2. MCCC spécifiques INFO FONDA"/>
      <sheetName val="3. Maquette INFO FONDA"/>
      <sheetName val="2. MCCC spécifiques INFO-BIO"/>
      <sheetName val="3. Maquette INFO-BIO"/>
      <sheetName val="2. MCCC spécifiques INFO-JAP"/>
      <sheetName val="3. Maquette INFO-JAP"/>
      <sheetName val="2. MCCC spécifiques INFO-MATH"/>
      <sheetName val="3. Maquette INFO-MATH"/>
      <sheetName val="4. Correspondance moodle-RI"/>
      <sheetName val="Liste des mentions"/>
      <sheetName val="Compétences"/>
      <sheetName val="BDD"/>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5">
          <cell r="G15" t="str">
            <v>Faculté des Sciences</v>
          </cell>
        </row>
        <row r="16">
          <cell r="G16" t="str">
            <v>UFR Informatique</v>
          </cell>
        </row>
        <row r="17">
          <cell r="G17" t="str">
            <v>INFORMATIQUE</v>
          </cell>
        </row>
        <row r="18">
          <cell r="G18" t="str">
            <v>Dominique POULALHON (dominique.poulalhon@u-paris.fr) et Michel SOTO (michel.soto@u-paris.fr)</v>
          </cell>
        </row>
        <row r="19">
          <cell r="G19" t="str">
            <v>MATHÉMATIQUES ET INFORMATIQUE FONDAMENTALES </v>
          </cell>
        </row>
        <row r="20">
          <cell r="G20" t="str">
            <v>Anne MICHELI (anne.micheli@u-paris.fr) et Guillaume MALOD (guillaume.malod@u-paris.fr)</v>
          </cell>
        </row>
        <row r="21">
          <cell r="G21" t="str">
            <v>Anne MICHELI (anne.micheli@u-paris.fr) et Riccardo BRASCA (riccardo.brasca@u-paris.fr)</v>
          </cell>
        </row>
        <row r="22">
          <cell r="G22" t="str">
            <v>Matthieu PICANTIN (matthieu.picantin@u-paris.fr) et Olivier BRUNAT (olivier.brunat@u-paris.fr)</v>
          </cell>
        </row>
        <row r="23">
          <cell r="G23" t="str">
            <v>Formation initiale (FI)</v>
          </cell>
        </row>
      </sheetData>
      <sheetData sheetId="8" refreshError="1"/>
      <sheetData sheetId="9" refreshError="1"/>
      <sheetData sheetId="10">
        <row r="4">
          <cell r="A4" t="str">
            <v>ARTS DU SPECTACLE</v>
          </cell>
        </row>
        <row r="5">
          <cell r="A5" t="str">
            <v>CHIMIE</v>
          </cell>
        </row>
        <row r="6">
          <cell r="A6" t="str">
            <v>DROIT</v>
          </cell>
        </row>
        <row r="7">
          <cell r="A7" t="str">
            <v>ÉCONOMIE</v>
          </cell>
        </row>
        <row r="8">
          <cell r="A8" t="str">
            <v>ÉCONOMIE ET GESTION</v>
          </cell>
        </row>
        <row r="9">
          <cell r="A9" t="str">
            <v>GÉOGRAPHIE ET AMÉNAGEMENT</v>
          </cell>
        </row>
        <row r="10">
          <cell r="A10" t="str">
            <v>HISTOIRE</v>
          </cell>
        </row>
        <row r="11">
          <cell r="A11" t="str">
            <v>HISTOIRE/ALLEMAND</v>
          </cell>
        </row>
        <row r="12">
          <cell r="A12" t="str">
            <v>HISTOIRE/ANGLAIS</v>
          </cell>
        </row>
        <row r="13">
          <cell r="A13" t="str">
            <v>HISTOIRE/GÉOGRAPHIE</v>
          </cell>
        </row>
        <row r="14">
          <cell r="A14" t="str">
            <v>INFORMATIQUE</v>
          </cell>
        </row>
        <row r="15">
          <cell r="A15" t="str">
            <v>INFORMATIQUE</v>
          </cell>
        </row>
        <row r="16">
          <cell r="A16" t="str">
            <v>LANGUES ÉTRANGÈRES APPLIQUÉES</v>
          </cell>
        </row>
        <row r="17">
          <cell r="A17" t="str">
            <v>LANGUES, LITTÉRATURES ET CIVILISATIONS ÉTRANGÈRES ET RÉGIONALES</v>
          </cell>
        </row>
        <row r="18">
          <cell r="A18" t="str">
            <v>LETTRES</v>
          </cell>
        </row>
        <row r="19">
          <cell r="A19" t="str">
            <v>LETTRES/HISTOIRE</v>
          </cell>
        </row>
        <row r="20">
          <cell r="A20" t="str">
            <v>LETTRES/SCIENCES DU LANGAGE</v>
          </cell>
        </row>
        <row r="21">
          <cell r="A21" t="str">
            <v xml:space="preserve">MATHÉMATIQUES </v>
          </cell>
        </row>
        <row r="22">
          <cell r="A22" t="str">
            <v>MATHÉMATIQUES ET INFORMATIQUE APPLIQUÉES AUX SCIENCES HUMAINES ET SOCIALES</v>
          </cell>
        </row>
        <row r="23">
          <cell r="A23" t="str">
            <v>PHYSIQUE</v>
          </cell>
        </row>
        <row r="24">
          <cell r="A24" t="str">
            <v>PSYCHOLOGIE</v>
          </cell>
        </row>
        <row r="25">
          <cell r="A25" t="str">
            <v>SCIENCES BIOMÉDICALES</v>
          </cell>
        </row>
        <row r="26">
          <cell r="A26" t="str">
            <v>SCIENCES DE LA TERRE</v>
          </cell>
        </row>
        <row r="27">
          <cell r="A27" t="str">
            <v>SCIENCES DE LA VIE</v>
          </cell>
        </row>
        <row r="28">
          <cell r="A28" t="str">
            <v>SCIENCES DE LA VIE ET DE LA TERRE</v>
          </cell>
        </row>
        <row r="29">
          <cell r="A29" t="str">
            <v>SCIENCES DE L'ÉDUCATION ET DE LA FORMATION</v>
          </cell>
        </row>
        <row r="30">
          <cell r="A30" t="str">
            <v>SCIENCES DU LANGAGE</v>
          </cell>
        </row>
        <row r="31">
          <cell r="A31" t="str">
            <v>SCIENCES ET TECHNOLOGIES</v>
          </cell>
        </row>
        <row r="32">
          <cell r="A32" t="str">
            <v>SCIENCES POUR LA SANTÉ</v>
          </cell>
        </row>
        <row r="33">
          <cell r="A33" t="str">
            <v>SCIENCES SOCIALES</v>
          </cell>
        </row>
        <row r="34">
          <cell r="A34" t="str">
            <v>SOCIOLOGIE</v>
          </cell>
        </row>
        <row r="35">
          <cell r="A35" t="str">
            <v>STAPS-ACTIVITÉ PHYSIQUE ADAPTÉE-SANTE</v>
          </cell>
        </row>
        <row r="36">
          <cell r="A36" t="str">
            <v>STAPS-ÉDUCATION ET MOTRICITÉ</v>
          </cell>
        </row>
        <row r="37">
          <cell r="A37" t="str">
            <v>STAPS-ENTRAINEMENT SPORTIF</v>
          </cell>
        </row>
      </sheetData>
      <sheetData sheetId="11" refreshError="1"/>
      <sheetData sheetId="12">
        <row r="1">
          <cell r="C1" t="str">
            <v>Faculté de Santé</v>
          </cell>
        </row>
        <row r="2">
          <cell r="C2" t="str">
            <v>Faculté des Sciences</v>
          </cell>
        </row>
        <row r="3">
          <cell r="C3" t="str">
            <v>Faculté Sociétés et Humanités</v>
          </cell>
          <cell r="E3" t="str">
            <v>100% présentiel</v>
          </cell>
        </row>
        <row r="4">
          <cell r="C4" t="str">
            <v>IPGP</v>
          </cell>
          <cell r="E4" t="str">
            <v>100% distanciel</v>
          </cell>
        </row>
        <row r="5">
          <cell r="E5" t="str">
            <v>Mixte (présentiel et distanciel)</v>
          </cell>
        </row>
        <row r="8">
          <cell r="C8" t="str">
            <v>Formation initiale (FI)</v>
          </cell>
        </row>
        <row r="9">
          <cell r="C9" t="str">
            <v>Formation en alternance via l'apprentissage (FA)</v>
          </cell>
        </row>
        <row r="10">
          <cell r="C10" t="str">
            <v>Formation en alternance via contrat de professionnalisation (CP)</v>
          </cell>
        </row>
        <row r="11">
          <cell r="C11" t="str">
            <v>Formation professionnelle (FP)</v>
          </cell>
          <cell r="I11" t="str">
            <v>OUI</v>
          </cell>
        </row>
        <row r="12">
          <cell r="C12" t="str">
            <v>Formation initiale (FI) / Formation professionnelle (FP)</v>
          </cell>
          <cell r="I12" t="str">
            <v>NON</v>
          </cell>
        </row>
        <row r="13">
          <cell r="C13" t="str">
            <v xml:space="preserve">Formation initiale (FI) / Formation en alternance via l'apprentissage (FA) </v>
          </cell>
        </row>
        <row r="14">
          <cell r="A14" t="str">
            <v>S1</v>
          </cell>
          <cell r="C14" t="str">
            <v>Formation initiale (FI) / Formation en alternance via contrat de professionnalisation (CP)</v>
          </cell>
        </row>
        <row r="15">
          <cell r="A15" t="str">
            <v>S2</v>
          </cell>
          <cell r="C15" t="str">
            <v>Formation en alternance via l'apprentissage (FA) / Formation en alternance via contrat de professionnalisation (CP)</v>
          </cell>
        </row>
        <row r="16">
          <cell r="A16" t="str">
            <v>S3</v>
          </cell>
          <cell r="C16" t="str">
            <v>Formation en alternance via l'apprentissage (FA) / Formation professionnelle (FP)</v>
          </cell>
        </row>
        <row r="17">
          <cell r="A17" t="str">
            <v>S4</v>
          </cell>
          <cell r="C17" t="str">
            <v>Formation en alternance via contrat de professionnalisation (CP) / Formation professionnelle (FP)</v>
          </cell>
        </row>
        <row r="18">
          <cell r="A18" t="str">
            <v>S5</v>
          </cell>
          <cell r="C18" t="str">
            <v>Formation initiale (FI) / Formation en alternance via contrat de professionnalisation (CP) / Formation professionnelle (FP)</v>
          </cell>
        </row>
        <row r="19">
          <cell r="A19" t="str">
            <v>S6</v>
          </cell>
          <cell r="C19" t="str">
            <v>Formation initiale (FI) / Formation en alternance via l'apprentissage (FA) / Formation en alternance via contrat de professionnalisation (CP)</v>
          </cell>
        </row>
        <row r="20">
          <cell r="C20" t="str">
            <v>Formation initiale (FI) / Formation en alternance via contrat de professionnalisation (CP) / Formation professionnelle (FP)</v>
          </cell>
          <cell r="K20" t="str">
            <v>EIDD</v>
          </cell>
        </row>
        <row r="21">
          <cell r="C21" t="str">
            <v>Formation initiale (FI) / Formation en alternance via l'apprentissage (FA) / Formation professionnelle (FP)</v>
          </cell>
          <cell r="K21" t="str">
            <v>Faculté de Droit et d'Economie Gestion</v>
          </cell>
        </row>
        <row r="22">
          <cell r="C22" t="str">
            <v>Formation en alternance via l'apprentissage (FA) / Formation en alternance via contrat de professionnalisation (CP) / Formation professionnelle (FP)</v>
          </cell>
          <cell r="K22" t="str">
            <v>IHSS</v>
          </cell>
        </row>
        <row r="23">
          <cell r="C23" t="str">
            <v>Formation initiale (FI) / Formation en alternance via l'apprentissage (FA) / Formation en alternance via contrat de professionnalisation (CP) / Formation professionnelle (FP)</v>
          </cell>
          <cell r="K23" t="str">
            <v>Institut de Psychologie</v>
          </cell>
        </row>
        <row r="24">
          <cell r="K24" t="str">
            <v>IPGP</v>
          </cell>
        </row>
        <row r="25">
          <cell r="K25" t="str">
            <v>IUT de Paris - Rives de Seine</v>
          </cell>
        </row>
        <row r="26">
          <cell r="C26" t="str">
            <v>SEMESTRE</v>
          </cell>
          <cell r="K26" t="str">
            <v>IUT de Paris Pajol</v>
          </cell>
        </row>
        <row r="27">
          <cell r="C27" t="str">
            <v>ITINERAIRE</v>
          </cell>
          <cell r="K27" t="str">
            <v>UFR de Chimie</v>
          </cell>
        </row>
        <row r="28">
          <cell r="C28" t="str">
            <v>BLOC</v>
          </cell>
          <cell r="K28" t="str">
            <v>UFR de Médecine</v>
          </cell>
        </row>
        <row r="29">
          <cell r="C29" t="str">
            <v>UE</v>
          </cell>
          <cell r="K29" t="str">
            <v>UFR de Pharmacie</v>
          </cell>
        </row>
        <row r="30">
          <cell r="C30" t="str">
            <v>ECUE</v>
          </cell>
          <cell r="K30" t="str">
            <v>UFR de Physique</v>
          </cell>
        </row>
        <row r="31">
          <cell r="C31" t="str">
            <v>ECUE MUTUALISE</v>
          </cell>
          <cell r="K31" t="str">
            <v>UFR des Sciences du Vivant</v>
          </cell>
        </row>
        <row r="32">
          <cell r="C32" t="str">
            <v>STAGE</v>
          </cell>
          <cell r="K32" t="str">
            <v>UFR des Sciences Fondamentales et Biomédicales</v>
          </cell>
        </row>
        <row r="33">
          <cell r="K33" t="str">
            <v>UFR des Sciences Humaines et Sociales</v>
          </cell>
        </row>
        <row r="34">
          <cell r="K34" t="str">
            <v>UFR d'Odontologie</v>
          </cell>
        </row>
        <row r="35">
          <cell r="K35" t="str">
            <v>UFR EILA</v>
          </cell>
        </row>
        <row r="36">
          <cell r="K36" t="str">
            <v>UFR Etudes Anglophones</v>
          </cell>
        </row>
        <row r="37">
          <cell r="K37" t="str">
            <v>UFR GHES</v>
          </cell>
        </row>
        <row r="38">
          <cell r="K38" t="str">
            <v>UFR Informatique</v>
          </cell>
        </row>
        <row r="39">
          <cell r="K39" t="str">
            <v>UFR LAC</v>
          </cell>
        </row>
        <row r="40">
          <cell r="K40" t="str">
            <v>UFR LCAO</v>
          </cell>
        </row>
        <row r="41">
          <cell r="C41" t="str">
            <v>BLOC UE Fondamentales</v>
          </cell>
          <cell r="K41" t="str">
            <v>UFR Linguistique</v>
          </cell>
        </row>
        <row r="42">
          <cell r="C42" t="str">
            <v>BLOC UE Transverses</v>
          </cell>
          <cell r="K42" t="str">
            <v xml:space="preserve">UFR Mathématiques  </v>
          </cell>
        </row>
        <row r="43">
          <cell r="C43" t="str">
            <v>BLOC UE Complémentaires</v>
          </cell>
          <cell r="K43" t="str">
            <v>UFR Mathématiques Informatique</v>
          </cell>
        </row>
        <row r="44">
          <cell r="K44" t="str">
            <v>UFR STAPS</v>
          </cell>
        </row>
        <row r="45">
          <cell r="K45" t="str">
            <v>Faculté de Santé</v>
          </cell>
        </row>
        <row r="46">
          <cell r="K46" t="str">
            <v>Faculté des Sciences</v>
          </cell>
        </row>
        <row r="47">
          <cell r="K47" t="str">
            <v>Faculté Sociétés et Humanités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ésentation"/>
      <sheetName val="2. MCCC spécifiques INFO FONDA"/>
      <sheetName val="3. Maquette INFO FONDA"/>
      <sheetName val="2. MCCC spécifiques INFO-BIO"/>
      <sheetName val="3. Maquette INFO-BIO"/>
      <sheetName val="2. MCCC spécifiques INFO-JAP"/>
      <sheetName val="3. Maquette INFO-JAP"/>
      <sheetName val="2. MCCC spécifiques INFO-MATH"/>
      <sheetName val="3. Maquette INFO-MATH"/>
      <sheetName val="4. Correspondance moodle-RI"/>
      <sheetName val="Liste des mentions"/>
      <sheetName val="Compétences"/>
      <sheetName val="BDD"/>
    </sheetNames>
    <sheetDataSet>
      <sheetData sheetId="0"/>
      <sheetData sheetId="1">
        <row r="15">
          <cell r="G15" t="str">
            <v>Faculté des Sciences</v>
          </cell>
        </row>
        <row r="16">
          <cell r="G16" t="str">
            <v>UFR Informatique</v>
          </cell>
        </row>
        <row r="17">
          <cell r="G17" t="str">
            <v>INFORMATIQUE</v>
          </cell>
        </row>
        <row r="18">
          <cell r="G18" t="str">
            <v>Dominique POULALHON (dominique.poulalhon@u-paris.fr) et Michel SOTO (michel.soto@u-paris.fr)</v>
          </cell>
        </row>
        <row r="19">
          <cell r="G19" t="str">
            <v>INFORMATIQUE FONDAMENTALE</v>
          </cell>
        </row>
        <row r="20">
          <cell r="G20" t="str">
            <v>Pierre CHARBIT (pierre.charbit@u-paris.fr) et Dominique POULALHON</v>
          </cell>
        </row>
        <row r="21">
          <cell r="G21" t="str">
            <v>Julien NARBOUX (julien.narboux@u-paris.fr) et Dominique POULALHON</v>
          </cell>
        </row>
        <row r="22">
          <cell r="G22" t="str">
            <v>François LAROUSSINIE (francois.laroussinie@u-paris.fr) et Dominique POULALHON</v>
          </cell>
        </row>
        <row r="23">
          <cell r="G23" t="str">
            <v>Formation initiale (FI) / Formation professionnelle (FP)</v>
          </cell>
        </row>
      </sheetData>
      <sheetData sheetId="2"/>
      <sheetData sheetId="3">
        <row r="15">
          <cell r="G15" t="str">
            <v>Faculté des Sciences</v>
          </cell>
        </row>
        <row r="16">
          <cell r="G16" t="str">
            <v>UFR Informatique</v>
          </cell>
        </row>
        <row r="17">
          <cell r="G17" t="str">
            <v>INFORMATIQUE</v>
          </cell>
        </row>
        <row r="18">
          <cell r="G18" t="str">
            <v>Dominique POULALHON (dominique.poulalhon@u-paris.fr) et Michel SOTO (michel.soto@u-paris.fr)</v>
          </cell>
        </row>
        <row r="19">
          <cell r="G19" t="str">
            <v>INFORMATIQUE ET BIOLOGIE</v>
          </cell>
        </row>
        <row r="20">
          <cell r="G20" t="str">
            <v>Anne BADEL (anne.badel@u-paris.fr) et Roberto MANTACI (roberto.mantaci@u-paris.fr)</v>
          </cell>
        </row>
        <row r="21">
          <cell r="G21" t="str">
            <v>Anne BADEL (anne.badel@u-paris.fr) et Roberto MANTACI (roberto.mantaci@u-paris.fr)</v>
          </cell>
        </row>
        <row r="22">
          <cell r="G22" t="str">
            <v>Anne BADEL (anne.badel@u-paris.fr) et Roberto MANTACI (roberto.mantaci@u-paris.fr)</v>
          </cell>
        </row>
        <row r="23">
          <cell r="G23" t="str">
            <v>Formation initiale (FI)</v>
          </cell>
        </row>
      </sheetData>
      <sheetData sheetId="4"/>
      <sheetData sheetId="5">
        <row r="15">
          <cell r="G15" t="str">
            <v>Faculté des Sciences</v>
          </cell>
        </row>
        <row r="16">
          <cell r="G16" t="str">
            <v>UFR Informatique</v>
          </cell>
        </row>
        <row r="17">
          <cell r="G17" t="str">
            <v>INFORMATIQUE</v>
          </cell>
        </row>
        <row r="18">
          <cell r="G18" t="str">
            <v>Dominique POULALHON (dominique.poulalhon@u-paris.fr) et Michel SOTO (michel.soto@u-paris.fr)</v>
          </cell>
        </row>
        <row r="19">
          <cell r="G19" t="str">
            <v>INFORMATIQUE ET JAPONAIS</v>
          </cell>
        </row>
        <row r="20">
          <cell r="G20" t="str">
            <v>Valia MITSOU (valia.mitsou@u-paris.fr) et Akiko NAKAJIMA (akiko.nakajima@u-paris.fr)</v>
          </cell>
        </row>
        <row r="21">
          <cell r="G21" t="str">
            <v>Valia MITSOU (valia.mitsou@u-paris.fr) et Akiko NAKAJIMA (akiko.nakajima@u-paris.fr)</v>
          </cell>
        </row>
        <row r="22">
          <cell r="G22" t="str">
            <v>Valia MITSOU (valia.mitsou@u-paris.fr) et Akiko NAKAJIMA (akiko.nakajima@u-paris.fr)</v>
          </cell>
        </row>
        <row r="23">
          <cell r="G23" t="str">
            <v>Formation initiale (FI)</v>
          </cell>
        </row>
      </sheetData>
      <sheetData sheetId="6"/>
      <sheetData sheetId="7"/>
      <sheetData sheetId="8"/>
      <sheetData sheetId="9"/>
      <sheetData sheetId="10">
        <row r="4">
          <cell r="A4" t="str">
            <v>ARTS DU SPECTACLE</v>
          </cell>
        </row>
        <row r="5">
          <cell r="A5" t="str">
            <v>CHIMIE</v>
          </cell>
        </row>
        <row r="6">
          <cell r="A6" t="str">
            <v>DROIT</v>
          </cell>
        </row>
        <row r="7">
          <cell r="A7" t="str">
            <v>ÉCONOMIE</v>
          </cell>
        </row>
        <row r="8">
          <cell r="A8" t="str">
            <v>ÉCONOMIE ET GESTION</v>
          </cell>
        </row>
        <row r="9">
          <cell r="A9" t="str">
            <v>GÉOGRAPHIE ET AMÉNAGEMENT</v>
          </cell>
        </row>
        <row r="10">
          <cell r="A10" t="str">
            <v>HISTOIRE</v>
          </cell>
        </row>
        <row r="11">
          <cell r="A11" t="str">
            <v>HISTOIRE/ALLEMAND</v>
          </cell>
        </row>
        <row r="12">
          <cell r="A12" t="str">
            <v>HISTOIRE/ANGLAIS</v>
          </cell>
        </row>
        <row r="13">
          <cell r="A13" t="str">
            <v>HISTOIRE/GÉOGRAPHIE</v>
          </cell>
        </row>
        <row r="14">
          <cell r="A14" t="str">
            <v>INFORMATIQUE</v>
          </cell>
        </row>
        <row r="15">
          <cell r="A15" t="str">
            <v>INFORMATIQUE</v>
          </cell>
        </row>
        <row r="16">
          <cell r="A16" t="str">
            <v>LANGUES ÉTRANGÈRES APPLIQUÉES</v>
          </cell>
        </row>
        <row r="17">
          <cell r="A17" t="str">
            <v>LANGUES, LITTÉRATURES ET CIVILISATIONS ÉTRANGÈRES ET RÉGIONALES</v>
          </cell>
        </row>
        <row r="18">
          <cell r="A18" t="str">
            <v>LETTRES</v>
          </cell>
        </row>
        <row r="19">
          <cell r="A19" t="str">
            <v>LETTRES/HISTOIRE</v>
          </cell>
        </row>
        <row r="20">
          <cell r="A20" t="str">
            <v>LETTRES/SCIENCES DU LANGAGE</v>
          </cell>
        </row>
        <row r="21">
          <cell r="A21" t="str">
            <v xml:space="preserve">MATHÉMATIQUES </v>
          </cell>
        </row>
        <row r="22">
          <cell r="A22" t="str">
            <v>MATHÉMATIQUES ET INFORMATIQUE APPLIQUÉES AUX SCIENCES HUMAINES ET SOCIALES</v>
          </cell>
        </row>
        <row r="23">
          <cell r="A23" t="str">
            <v>PHYSIQUE</v>
          </cell>
        </row>
        <row r="24">
          <cell r="A24" t="str">
            <v>PSYCHOLOGIE</v>
          </cell>
        </row>
        <row r="25">
          <cell r="A25" t="str">
            <v>SCIENCES BIOMÉDICALES</v>
          </cell>
        </row>
        <row r="26">
          <cell r="A26" t="str">
            <v>SCIENCES DE LA TERRE</v>
          </cell>
        </row>
        <row r="27">
          <cell r="A27" t="str">
            <v>SCIENCES DE LA VIE</v>
          </cell>
        </row>
        <row r="28">
          <cell r="A28" t="str">
            <v>SCIENCES DE LA VIE ET DE LA TERRE</v>
          </cell>
        </row>
        <row r="29">
          <cell r="A29" t="str">
            <v>SCIENCES DE L'ÉDUCATION ET DE LA FORMATION</v>
          </cell>
        </row>
        <row r="30">
          <cell r="A30" t="str">
            <v>SCIENCES DU LANGAGE</v>
          </cell>
        </row>
        <row r="31">
          <cell r="A31" t="str">
            <v>SCIENCES ET TECHNOLOGIES</v>
          </cell>
        </row>
        <row r="32">
          <cell r="A32" t="str">
            <v>SCIENCES POUR LA SANTÉ</v>
          </cell>
        </row>
        <row r="33">
          <cell r="A33" t="str">
            <v>SCIENCES SOCIALES</v>
          </cell>
        </row>
        <row r="34">
          <cell r="A34" t="str">
            <v>SOCIOLOGIE</v>
          </cell>
        </row>
        <row r="35">
          <cell r="A35" t="str">
            <v>STAPS-ACTIVITÉ PHYSIQUE ADAPTÉE-SANTE</v>
          </cell>
        </row>
        <row r="36">
          <cell r="A36" t="str">
            <v>STAPS-ÉDUCATION ET MOTRICITÉ</v>
          </cell>
        </row>
        <row r="37">
          <cell r="A37" t="str">
            <v>STAPS-ENTRAINEMENT SPORTIF</v>
          </cell>
        </row>
      </sheetData>
      <sheetData sheetId="11"/>
      <sheetData sheetId="12">
        <row r="1">
          <cell r="C1" t="str">
            <v>Faculté de Santé</v>
          </cell>
        </row>
        <row r="2">
          <cell r="C2" t="str">
            <v>Faculté des Sciences</v>
          </cell>
        </row>
        <row r="3">
          <cell r="C3" t="str">
            <v>Faculté Sociétés et Humanités</v>
          </cell>
          <cell r="E3" t="str">
            <v>100% présentiel</v>
          </cell>
        </row>
        <row r="4">
          <cell r="C4" t="str">
            <v>IPGP</v>
          </cell>
          <cell r="E4" t="str">
            <v>100% distanciel</v>
          </cell>
        </row>
        <row r="5">
          <cell r="E5" t="str">
            <v>Mixte (présentiel et distanciel)</v>
          </cell>
        </row>
        <row r="8">
          <cell r="C8" t="str">
            <v>Formation initiale (FI)</v>
          </cell>
        </row>
        <row r="9">
          <cell r="C9" t="str">
            <v>Formation en alternance via l'apprentissage (FA)</v>
          </cell>
        </row>
        <row r="10">
          <cell r="C10" t="str">
            <v>Formation en alternance via contrat de professionnalisation (CP)</v>
          </cell>
        </row>
        <row r="11">
          <cell r="C11" t="str">
            <v>Formation professionnelle (FP)</v>
          </cell>
          <cell r="I11" t="str">
            <v>OUI</v>
          </cell>
        </row>
        <row r="12">
          <cell r="C12" t="str">
            <v>Formation initiale (FI) / Formation professionnelle (FP)</v>
          </cell>
          <cell r="I12" t="str">
            <v>NON</v>
          </cell>
        </row>
        <row r="13">
          <cell r="C13" t="str">
            <v xml:space="preserve">Formation initiale (FI) / Formation en alternance via l'apprentissage (FA) </v>
          </cell>
        </row>
        <row r="14">
          <cell r="A14" t="str">
            <v>S1</v>
          </cell>
          <cell r="C14" t="str">
            <v>Formation initiale (FI) / Formation en alternance via contrat de professionnalisation (CP)</v>
          </cell>
        </row>
        <row r="15">
          <cell r="A15" t="str">
            <v>S2</v>
          </cell>
          <cell r="C15" t="str">
            <v>Formation en alternance via l'apprentissage (FA) / Formation en alternance via contrat de professionnalisation (CP)</v>
          </cell>
        </row>
        <row r="16">
          <cell r="A16" t="str">
            <v>S3</v>
          </cell>
          <cell r="C16" t="str">
            <v>Formation en alternance via l'apprentissage (FA) / Formation professionnelle (FP)</v>
          </cell>
        </row>
        <row r="17">
          <cell r="A17" t="str">
            <v>S4</v>
          </cell>
          <cell r="C17" t="str">
            <v>Formation en alternance via contrat de professionnalisation (CP) / Formation professionnelle (FP)</v>
          </cell>
        </row>
        <row r="18">
          <cell r="A18" t="str">
            <v>S5</v>
          </cell>
          <cell r="C18" t="str">
            <v>Formation initiale (FI) / Formation en alternance via contrat de professionnalisation (CP) / Formation professionnelle (FP)</v>
          </cell>
        </row>
        <row r="19">
          <cell r="A19" t="str">
            <v>S6</v>
          </cell>
          <cell r="C19" t="str">
            <v>Formation initiale (FI) / Formation en alternance via l'apprentissage (FA) / Formation en alternance via contrat de professionnalisation (CP)</v>
          </cell>
        </row>
        <row r="20">
          <cell r="C20" t="str">
            <v>Formation initiale (FI) / Formation en alternance via contrat de professionnalisation (CP) / Formation professionnelle (FP)</v>
          </cell>
          <cell r="K20" t="str">
            <v>EIDD</v>
          </cell>
        </row>
        <row r="21">
          <cell r="C21" t="str">
            <v>Formation initiale (FI) / Formation en alternance via l'apprentissage (FA) / Formation professionnelle (FP)</v>
          </cell>
          <cell r="K21" t="str">
            <v>Faculté de Droit et d'Economie Gestion</v>
          </cell>
        </row>
        <row r="22">
          <cell r="C22" t="str">
            <v>Formation en alternance via l'apprentissage (FA) / Formation en alternance via contrat de professionnalisation (CP) / Formation professionnelle (FP)</v>
          </cell>
          <cell r="K22" t="str">
            <v>IHSS</v>
          </cell>
        </row>
        <row r="23">
          <cell r="C23" t="str">
            <v>Formation initiale (FI) / Formation en alternance via l'apprentissage (FA) / Formation en alternance via contrat de professionnalisation (CP) / Formation professionnelle (FP)</v>
          </cell>
          <cell r="K23" t="str">
            <v>Institut de Psychologie</v>
          </cell>
        </row>
        <row r="24">
          <cell r="K24" t="str">
            <v>IPGP</v>
          </cell>
        </row>
        <row r="25">
          <cell r="K25" t="str">
            <v>IUT de Paris - Rives de Seine</v>
          </cell>
        </row>
        <row r="26">
          <cell r="C26" t="str">
            <v>SEMESTRE</v>
          </cell>
          <cell r="K26" t="str">
            <v>IUT de Paris Pajol</v>
          </cell>
        </row>
        <row r="27">
          <cell r="C27" t="str">
            <v>ITINERAIRE</v>
          </cell>
          <cell r="K27" t="str">
            <v>UFR de Chimie</v>
          </cell>
        </row>
        <row r="28">
          <cell r="C28" t="str">
            <v>BLOC</v>
          </cell>
          <cell r="K28" t="str">
            <v>UFR de Médecine</v>
          </cell>
        </row>
        <row r="29">
          <cell r="C29" t="str">
            <v>UE</v>
          </cell>
          <cell r="K29" t="str">
            <v>UFR de Pharmacie</v>
          </cell>
        </row>
        <row r="30">
          <cell r="C30" t="str">
            <v>ECUE</v>
          </cell>
          <cell r="K30" t="str">
            <v>UFR de Physique</v>
          </cell>
        </row>
        <row r="31">
          <cell r="C31" t="str">
            <v>ECUE MUTUALISE</v>
          </cell>
          <cell r="K31" t="str">
            <v>UFR des Sciences du Vivant</v>
          </cell>
        </row>
        <row r="32">
          <cell r="C32" t="str">
            <v>STAGE</v>
          </cell>
          <cell r="K32" t="str">
            <v>UFR des Sciences Fondamentales et Biomédicales</v>
          </cell>
        </row>
        <row r="33">
          <cell r="K33" t="str">
            <v>UFR des Sciences Humaines et Sociales</v>
          </cell>
        </row>
        <row r="34">
          <cell r="K34" t="str">
            <v>UFR d'Odontologie</v>
          </cell>
        </row>
        <row r="35">
          <cell r="K35" t="str">
            <v>UFR EILA</v>
          </cell>
        </row>
        <row r="36">
          <cell r="K36" t="str">
            <v>UFR Etudes Anglophones</v>
          </cell>
        </row>
        <row r="37">
          <cell r="K37" t="str">
            <v>UFR GHES</v>
          </cell>
        </row>
        <row r="38">
          <cell r="K38" t="str">
            <v>UFR Informatique</v>
          </cell>
        </row>
        <row r="39">
          <cell r="K39" t="str">
            <v>UFR LAC</v>
          </cell>
        </row>
        <row r="40">
          <cell r="K40" t="str">
            <v>UFR LCAO</v>
          </cell>
        </row>
        <row r="41">
          <cell r="C41" t="str">
            <v>BLOC UE Fondamentales</v>
          </cell>
          <cell r="K41" t="str">
            <v>UFR Linguistique</v>
          </cell>
        </row>
        <row r="42">
          <cell r="C42" t="str">
            <v>BLOC UE Transverses</v>
          </cell>
          <cell r="K42" t="str">
            <v xml:space="preserve">UFR Mathématiques  </v>
          </cell>
        </row>
        <row r="43">
          <cell r="C43" t="str">
            <v>BLOC UE Complémentaires</v>
          </cell>
          <cell r="K43" t="str">
            <v>UFR Mathématiques Informatique</v>
          </cell>
        </row>
        <row r="44">
          <cell r="K44" t="str">
            <v>UFR STAPS</v>
          </cell>
        </row>
        <row r="45">
          <cell r="K45" t="str">
            <v>Faculté de Santé</v>
          </cell>
        </row>
        <row r="46">
          <cell r="K46" t="str">
            <v>Faculté des Sciences</v>
          </cell>
        </row>
        <row r="47">
          <cell r="K47" t="str">
            <v>Faculté Sociétés et Humanités</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rancois.laroussinie@u-paris.fr" TargetMode="External"/><Relationship Id="rId2" Type="http://schemas.openxmlformats.org/officeDocument/2006/relationships/hyperlink" Target="mailto:julien.narboux@u-paris.fr" TargetMode="External"/><Relationship Id="rId1" Type="http://schemas.openxmlformats.org/officeDocument/2006/relationships/hyperlink" Target="mailto:pierre.charbit@u-paris.f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audrey.dallafrancesca@u-paris.fr"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mailto:audrey.dallafrancesca@u-paris.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bin"/><Relationship Id="rId1" Type="http://schemas.openxmlformats.org/officeDocument/2006/relationships/hyperlink" Target="mailto:audrey.dallafrancesca@u-paris.fr"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mailto:audrey.dallafrancesca@u-paris.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8FF69-F017-49F6-9999-A3B8C3CC0429}">
  <sheetPr>
    <tabColor theme="8" tint="0.59999389629810485"/>
  </sheetPr>
  <dimension ref="A1:N78"/>
  <sheetViews>
    <sheetView topLeftCell="A29" zoomScale="95" zoomScaleNormal="95" workbookViewId="0">
      <selection activeCell="A54" sqref="A54:N54"/>
    </sheetView>
  </sheetViews>
  <sheetFormatPr baseColWidth="10" defaultColWidth="12.08984375" defaultRowHeight="14.5" x14ac:dyDescent="0.35"/>
  <cols>
    <col min="1" max="1" width="14.54296875" style="86" customWidth="1"/>
    <col min="2" max="4" width="12.08984375" style="86"/>
    <col min="5" max="5" width="12.54296875" style="86" customWidth="1"/>
    <col min="6" max="6" width="12.08984375" style="86"/>
    <col min="7" max="7" width="14.453125" style="86" customWidth="1"/>
    <col min="8" max="13" width="12.08984375" style="86"/>
    <col min="14" max="14" width="23.90625" style="86" customWidth="1"/>
  </cols>
  <sheetData>
    <row r="1" spans="1:14" ht="15" thickBot="1" x14ac:dyDescent="0.4"/>
    <row r="2" spans="1:14" ht="15" thickBot="1" x14ac:dyDescent="0.4">
      <c r="D2" s="179" t="s">
        <v>195</v>
      </c>
      <c r="E2" s="179"/>
      <c r="F2" s="180"/>
      <c r="G2" s="180"/>
      <c r="H2" s="180"/>
      <c r="I2" s="180"/>
    </row>
    <row r="3" spans="1:14" ht="15" thickBot="1" x14ac:dyDescent="0.4">
      <c r="D3" s="179"/>
      <c r="E3" s="179"/>
      <c r="F3" s="180"/>
      <c r="G3" s="180"/>
      <c r="H3" s="180"/>
      <c r="I3" s="180"/>
    </row>
    <row r="6" spans="1:14" ht="15" customHeight="1" x14ac:dyDescent="0.35">
      <c r="A6" s="181" t="s">
        <v>196</v>
      </c>
      <c r="B6" s="181"/>
      <c r="C6" s="181"/>
      <c r="D6" s="181"/>
      <c r="E6" s="181"/>
      <c r="F6" s="181"/>
      <c r="G6" s="181"/>
      <c r="H6" s="181"/>
      <c r="I6" s="181"/>
      <c r="J6" s="181"/>
      <c r="K6" s="181"/>
      <c r="L6" s="181"/>
      <c r="M6" s="181"/>
      <c r="N6" s="181"/>
    </row>
    <row r="7" spans="1:14" ht="15" customHeight="1" x14ac:dyDescent="0.35">
      <c r="A7" s="181"/>
      <c r="B7" s="181"/>
      <c r="C7" s="181"/>
      <c r="D7" s="181"/>
      <c r="E7" s="181"/>
      <c r="F7" s="181"/>
      <c r="G7" s="181"/>
      <c r="H7" s="181"/>
      <c r="I7" s="181"/>
      <c r="J7" s="181"/>
      <c r="K7" s="181"/>
      <c r="L7" s="181"/>
      <c r="M7" s="181"/>
      <c r="N7" s="181"/>
    </row>
    <row r="8" spans="1:14" ht="14.25" customHeight="1" x14ac:dyDescent="0.35">
      <c r="B8" s="87"/>
    </row>
    <row r="9" spans="1:14" ht="14.25" customHeight="1" x14ac:dyDescent="0.35">
      <c r="A9" s="182" t="s">
        <v>197</v>
      </c>
      <c r="B9" s="182"/>
      <c r="C9" s="182"/>
      <c r="D9" s="182"/>
      <c r="E9" s="182"/>
      <c r="F9" s="182"/>
      <c r="G9" s="182"/>
      <c r="H9" s="182"/>
      <c r="I9" s="182"/>
      <c r="J9" s="182"/>
      <c r="K9" s="182"/>
      <c r="L9" s="182"/>
      <c r="M9" s="182"/>
      <c r="N9" s="182"/>
    </row>
    <row r="10" spans="1:14" ht="14.25" customHeight="1" x14ac:dyDescent="0.35">
      <c r="A10" s="182"/>
      <c r="B10" s="182"/>
      <c r="C10" s="182"/>
      <c r="D10" s="182"/>
      <c r="E10" s="182"/>
      <c r="F10" s="182"/>
      <c r="G10" s="182"/>
      <c r="H10" s="182"/>
      <c r="I10" s="182"/>
      <c r="J10" s="182"/>
      <c r="K10" s="182"/>
      <c r="L10" s="182"/>
      <c r="M10" s="182"/>
      <c r="N10" s="182"/>
    </row>
    <row r="11" spans="1:14" ht="14.25" customHeight="1" x14ac:dyDescent="0.35">
      <c r="A11" s="183" t="s">
        <v>198</v>
      </c>
      <c r="B11" s="183"/>
      <c r="C11" s="183"/>
      <c r="D11" s="183"/>
      <c r="E11" s="183"/>
      <c r="F11" s="183"/>
      <c r="G11" s="183"/>
      <c r="H11" s="183"/>
      <c r="I11" s="183"/>
      <c r="J11" s="183"/>
      <c r="K11" s="183"/>
      <c r="L11" s="183"/>
      <c r="M11" s="183"/>
      <c r="N11" s="183"/>
    </row>
    <row r="12" spans="1:14" x14ac:dyDescent="0.35">
      <c r="A12" s="183"/>
      <c r="B12" s="183"/>
      <c r="C12" s="183"/>
      <c r="D12" s="183"/>
      <c r="E12" s="183"/>
      <c r="F12" s="183"/>
      <c r="G12" s="183"/>
      <c r="H12" s="183"/>
      <c r="I12" s="183"/>
      <c r="J12" s="183"/>
      <c r="K12" s="183"/>
      <c r="L12" s="183"/>
      <c r="M12" s="183"/>
      <c r="N12" s="183"/>
    </row>
    <row r="13" spans="1:14" x14ac:dyDescent="0.35">
      <c r="A13" s="183"/>
      <c r="B13" s="183"/>
      <c r="C13" s="183"/>
      <c r="D13" s="183"/>
      <c r="E13" s="183"/>
      <c r="F13" s="183"/>
      <c r="G13" s="183"/>
      <c r="H13" s="183"/>
      <c r="I13" s="183"/>
      <c r="J13" s="183"/>
      <c r="K13" s="183"/>
      <c r="L13" s="183"/>
      <c r="M13" s="183"/>
      <c r="N13" s="183"/>
    </row>
    <row r="14" spans="1:14" ht="18.75" customHeight="1" thickBot="1" x14ac:dyDescent="0.4">
      <c r="A14" s="178" t="s">
        <v>199</v>
      </c>
      <c r="B14" s="178"/>
      <c r="C14" s="178"/>
      <c r="D14" s="178"/>
      <c r="E14" s="178"/>
      <c r="F14" s="178"/>
      <c r="G14" s="178"/>
      <c r="H14" s="178"/>
      <c r="I14" s="178"/>
      <c r="J14" s="178"/>
      <c r="K14" s="178"/>
      <c r="L14" s="178"/>
      <c r="M14" s="178"/>
      <c r="N14" s="178"/>
    </row>
    <row r="15" spans="1:14" ht="19.5" customHeight="1" x14ac:dyDescent="0.35">
      <c r="A15" s="88" t="s">
        <v>10</v>
      </c>
      <c r="B15" s="89"/>
      <c r="C15" s="90"/>
      <c r="D15" s="90"/>
      <c r="E15" s="90"/>
      <c r="F15" s="90"/>
      <c r="G15" s="186" t="s">
        <v>200</v>
      </c>
      <c r="H15" s="186"/>
      <c r="I15" s="186"/>
      <c r="J15" s="186"/>
      <c r="K15" s="186"/>
      <c r="L15" s="186"/>
      <c r="M15" s="186"/>
      <c r="N15" s="186"/>
    </row>
    <row r="16" spans="1:14" ht="19.5" customHeight="1" x14ac:dyDescent="0.35">
      <c r="A16" s="91" t="s">
        <v>11</v>
      </c>
      <c r="B16" s="92"/>
      <c r="C16" s="93"/>
      <c r="D16" s="93"/>
      <c r="E16" s="93"/>
      <c r="F16" s="93"/>
      <c r="G16" s="187" t="s">
        <v>201</v>
      </c>
      <c r="H16" s="187"/>
      <c r="I16" s="187"/>
      <c r="J16" s="187"/>
      <c r="K16" s="187"/>
      <c r="L16" s="187"/>
      <c r="M16" s="187"/>
      <c r="N16" s="187"/>
    </row>
    <row r="17" spans="1:14" ht="19.5" customHeight="1" x14ac:dyDescent="0.35">
      <c r="A17" s="91" t="s">
        <v>202</v>
      </c>
      <c r="B17" s="92"/>
      <c r="C17" s="93"/>
      <c r="D17" s="93"/>
      <c r="E17" s="93"/>
      <c r="F17" s="93"/>
      <c r="G17" s="188" t="s">
        <v>203</v>
      </c>
      <c r="H17" s="188"/>
      <c r="I17" s="188"/>
      <c r="J17" s="188"/>
      <c r="K17" s="188"/>
      <c r="L17" s="188"/>
      <c r="M17" s="188"/>
      <c r="N17" s="188"/>
    </row>
    <row r="18" spans="1:14" ht="19.5" customHeight="1" x14ac:dyDescent="0.35">
      <c r="A18" s="91" t="s">
        <v>204</v>
      </c>
      <c r="B18" s="92"/>
      <c r="C18" s="93"/>
      <c r="D18" s="93"/>
      <c r="E18" s="93"/>
      <c r="F18" s="93"/>
      <c r="G18" s="187" t="s">
        <v>205</v>
      </c>
      <c r="H18" s="187"/>
      <c r="I18" s="187"/>
      <c r="J18" s="187"/>
      <c r="K18" s="187"/>
      <c r="L18" s="187"/>
      <c r="M18" s="187"/>
      <c r="N18" s="187"/>
    </row>
    <row r="19" spans="1:14" ht="19.5" customHeight="1" x14ac:dyDescent="0.35">
      <c r="A19" s="94" t="s">
        <v>206</v>
      </c>
      <c r="B19" s="92"/>
      <c r="C19" s="93"/>
      <c r="D19" s="93"/>
      <c r="E19" s="93"/>
      <c r="F19" s="93"/>
      <c r="G19" s="188" t="s">
        <v>207</v>
      </c>
      <c r="H19" s="188"/>
      <c r="I19" s="188"/>
      <c r="J19" s="188"/>
      <c r="K19" s="188"/>
      <c r="L19" s="188"/>
      <c r="M19" s="188"/>
      <c r="N19" s="188"/>
    </row>
    <row r="20" spans="1:14" ht="19.5" customHeight="1" x14ac:dyDescent="0.35">
      <c r="A20" s="91" t="s">
        <v>208</v>
      </c>
      <c r="B20" s="92"/>
      <c r="C20" s="93"/>
      <c r="D20" s="93"/>
      <c r="E20" s="93"/>
      <c r="F20" s="93"/>
      <c r="G20" s="187" t="s">
        <v>209</v>
      </c>
      <c r="H20" s="187"/>
      <c r="I20" s="187"/>
      <c r="J20" s="187"/>
      <c r="K20" s="187"/>
      <c r="L20" s="187"/>
      <c r="M20" s="187"/>
      <c r="N20" s="187"/>
    </row>
    <row r="21" spans="1:14" ht="19.5" customHeight="1" x14ac:dyDescent="0.35">
      <c r="A21" s="91" t="s">
        <v>210</v>
      </c>
      <c r="B21" s="92"/>
      <c r="C21" s="93"/>
      <c r="D21" s="93"/>
      <c r="E21" s="93"/>
      <c r="F21" s="93"/>
      <c r="G21" s="187" t="s">
        <v>211</v>
      </c>
      <c r="H21" s="187"/>
      <c r="I21" s="187"/>
      <c r="J21" s="187"/>
      <c r="K21" s="187"/>
      <c r="L21" s="187"/>
      <c r="M21" s="187"/>
      <c r="N21" s="187"/>
    </row>
    <row r="22" spans="1:14" ht="19.5" customHeight="1" x14ac:dyDescent="0.35">
      <c r="A22" s="91" t="s">
        <v>212</v>
      </c>
      <c r="B22" s="92"/>
      <c r="C22" s="93"/>
      <c r="D22" s="93"/>
      <c r="E22" s="93"/>
      <c r="F22" s="93"/>
      <c r="G22" s="187" t="s">
        <v>213</v>
      </c>
      <c r="H22" s="187"/>
      <c r="I22" s="187"/>
      <c r="J22" s="187"/>
      <c r="K22" s="187"/>
      <c r="L22" s="187"/>
      <c r="M22" s="187"/>
      <c r="N22" s="187"/>
    </row>
    <row r="23" spans="1:14" ht="30" customHeight="1" thickBot="1" x14ac:dyDescent="0.4">
      <c r="A23" s="95" t="s">
        <v>214</v>
      </c>
      <c r="B23" s="96"/>
      <c r="C23" s="97"/>
      <c r="D23" s="97"/>
      <c r="E23" s="97"/>
      <c r="F23" s="97"/>
      <c r="G23" s="189" t="s">
        <v>215</v>
      </c>
      <c r="H23" s="189"/>
      <c r="I23" s="189"/>
      <c r="J23" s="189"/>
      <c r="K23" s="189"/>
      <c r="L23" s="189"/>
      <c r="M23" s="189"/>
      <c r="N23" s="189"/>
    </row>
    <row r="24" spans="1:14" ht="19.5" customHeight="1" x14ac:dyDescent="0.35"/>
    <row r="25" spans="1:14" ht="18.75" customHeight="1" thickBot="1" x14ac:dyDescent="0.4">
      <c r="A25" s="190" t="s">
        <v>216</v>
      </c>
      <c r="B25" s="190"/>
      <c r="C25" s="190"/>
      <c r="D25" s="190"/>
      <c r="E25" s="190"/>
      <c r="F25" s="190"/>
      <c r="G25" s="190"/>
      <c r="H25" s="190"/>
      <c r="I25" s="190"/>
      <c r="J25" s="190"/>
      <c r="K25" s="190"/>
      <c r="L25" s="190"/>
      <c r="M25" s="190"/>
      <c r="N25" s="190"/>
    </row>
    <row r="26" spans="1:14" ht="18" customHeight="1" thickBot="1" x14ac:dyDescent="0.4">
      <c r="A26" s="191" t="s">
        <v>217</v>
      </c>
      <c r="B26" s="191"/>
      <c r="C26" s="191"/>
      <c r="D26" s="191"/>
      <c r="E26" s="191"/>
      <c r="F26" s="191"/>
      <c r="G26" s="191"/>
      <c r="H26" s="191"/>
      <c r="I26" s="191"/>
      <c r="J26" s="191"/>
      <c r="K26" s="191"/>
      <c r="L26" s="191"/>
      <c r="M26" s="191"/>
      <c r="N26" s="191"/>
    </row>
    <row r="27" spans="1:14" ht="34.5" customHeight="1" thickBot="1" x14ac:dyDescent="0.4">
      <c r="A27" s="184" t="s">
        <v>218</v>
      </c>
      <c r="B27" s="184"/>
      <c r="C27" s="184"/>
      <c r="D27" s="184"/>
      <c r="E27" s="184"/>
      <c r="F27" s="184"/>
      <c r="G27" s="184"/>
      <c r="H27" s="185" t="s">
        <v>28</v>
      </c>
      <c r="I27" s="185"/>
      <c r="J27" s="185"/>
      <c r="K27" s="185"/>
      <c r="L27" s="185"/>
      <c r="M27" s="185"/>
      <c r="N27" s="185"/>
    </row>
    <row r="28" spans="1:14" ht="34.5" customHeight="1" thickBot="1" x14ac:dyDescent="0.4">
      <c r="A28" s="192" t="s">
        <v>219</v>
      </c>
      <c r="B28" s="192"/>
      <c r="C28" s="192"/>
      <c r="D28" s="192"/>
      <c r="E28" s="192"/>
      <c r="F28" s="192"/>
      <c r="G28" s="192"/>
      <c r="H28" s="193" t="s">
        <v>220</v>
      </c>
      <c r="I28" s="193"/>
      <c r="J28" s="193"/>
      <c r="K28" s="193"/>
      <c r="L28" s="193"/>
      <c r="M28" s="193"/>
      <c r="N28" s="193"/>
    </row>
    <row r="29" spans="1:14" ht="18" customHeight="1" thickBot="1" x14ac:dyDescent="0.4">
      <c r="A29" s="191" t="s">
        <v>221</v>
      </c>
      <c r="B29" s="191"/>
      <c r="C29" s="191"/>
      <c r="D29" s="191"/>
      <c r="E29" s="191"/>
      <c r="F29" s="191"/>
      <c r="G29" s="191"/>
      <c r="H29" s="191"/>
      <c r="I29" s="191"/>
      <c r="J29" s="191"/>
      <c r="K29" s="191"/>
      <c r="L29" s="191"/>
      <c r="M29" s="191"/>
      <c r="N29" s="191"/>
    </row>
    <row r="30" spans="1:14" ht="34.5" customHeight="1" thickBot="1" x14ac:dyDescent="0.4">
      <c r="A30" s="184" t="s">
        <v>222</v>
      </c>
      <c r="B30" s="184"/>
      <c r="C30" s="184"/>
      <c r="D30" s="184"/>
      <c r="E30" s="184"/>
      <c r="F30" s="184"/>
      <c r="G30" s="184"/>
      <c r="H30" s="185" t="s">
        <v>30</v>
      </c>
      <c r="I30" s="185"/>
      <c r="J30" s="185"/>
      <c r="K30" s="185"/>
      <c r="L30" s="185"/>
      <c r="M30" s="185"/>
      <c r="N30" s="185"/>
    </row>
    <row r="31" spans="1:14" ht="34.5" customHeight="1" thickBot="1" x14ac:dyDescent="0.4">
      <c r="A31" s="192" t="s">
        <v>219</v>
      </c>
      <c r="B31" s="192"/>
      <c r="C31" s="192"/>
      <c r="D31" s="192"/>
      <c r="E31" s="192"/>
      <c r="F31" s="192"/>
      <c r="G31" s="192"/>
      <c r="H31" s="185" t="s">
        <v>32</v>
      </c>
      <c r="I31" s="185"/>
      <c r="J31" s="185"/>
      <c r="K31" s="185"/>
      <c r="L31" s="185"/>
      <c r="M31" s="185"/>
      <c r="N31" s="185"/>
    </row>
    <row r="32" spans="1:14" ht="18" customHeight="1" thickBot="1" x14ac:dyDescent="0.4">
      <c r="A32" s="191" t="s">
        <v>223</v>
      </c>
      <c r="B32" s="191"/>
      <c r="C32" s="191"/>
      <c r="D32" s="191"/>
      <c r="E32" s="191"/>
      <c r="F32" s="191"/>
      <c r="G32" s="191"/>
      <c r="H32" s="191"/>
      <c r="I32" s="191"/>
      <c r="J32" s="191"/>
      <c r="K32" s="191"/>
      <c r="L32" s="191"/>
      <c r="M32" s="191"/>
      <c r="N32" s="191"/>
    </row>
    <row r="33" spans="1:14" ht="34.5" customHeight="1" thickBot="1" x14ac:dyDescent="0.4">
      <c r="A33" s="184" t="s">
        <v>222</v>
      </c>
      <c r="B33" s="184"/>
      <c r="C33" s="184"/>
      <c r="D33" s="184"/>
      <c r="E33" s="184"/>
      <c r="F33" s="184"/>
      <c r="G33" s="184"/>
      <c r="H33" s="185" t="s">
        <v>30</v>
      </c>
      <c r="I33" s="185"/>
      <c r="J33" s="185"/>
      <c r="K33" s="185"/>
      <c r="L33" s="185"/>
      <c r="M33" s="185"/>
      <c r="N33" s="185"/>
    </row>
    <row r="34" spans="1:14" ht="34.5" customHeight="1" thickBot="1" x14ac:dyDescent="0.4">
      <c r="A34" s="192" t="s">
        <v>219</v>
      </c>
      <c r="B34" s="192"/>
      <c r="C34" s="192"/>
      <c r="D34" s="192"/>
      <c r="E34" s="192"/>
      <c r="F34" s="192"/>
      <c r="G34" s="192"/>
      <c r="H34" s="185" t="s">
        <v>32</v>
      </c>
      <c r="I34" s="185"/>
      <c r="J34" s="185"/>
      <c r="K34" s="185"/>
      <c r="L34" s="185"/>
      <c r="M34" s="185"/>
      <c r="N34" s="185"/>
    </row>
    <row r="35" spans="1:14" ht="18" customHeight="1" thickBot="1" x14ac:dyDescent="0.4">
      <c r="A35" s="191" t="s">
        <v>224</v>
      </c>
      <c r="B35" s="191"/>
      <c r="C35" s="191"/>
      <c r="D35" s="191"/>
      <c r="E35" s="191"/>
      <c r="F35" s="191"/>
      <c r="G35" s="191"/>
      <c r="H35" s="191"/>
      <c r="I35" s="191"/>
      <c r="J35" s="191"/>
      <c r="K35" s="191"/>
      <c r="L35" s="191"/>
      <c r="M35" s="191"/>
      <c r="N35" s="191"/>
    </row>
    <row r="36" spans="1:14" ht="34.5" customHeight="1" thickBot="1" x14ac:dyDescent="0.4">
      <c r="A36" s="184" t="s">
        <v>225</v>
      </c>
      <c r="B36" s="184"/>
      <c r="C36" s="184"/>
      <c r="D36" s="184"/>
      <c r="E36" s="184"/>
      <c r="F36" s="184"/>
      <c r="G36" s="184"/>
      <c r="H36" s="185" t="s">
        <v>226</v>
      </c>
      <c r="I36" s="185"/>
      <c r="J36" s="185"/>
      <c r="K36" s="185"/>
      <c r="L36" s="185"/>
      <c r="M36" s="185"/>
      <c r="N36" s="185"/>
    </row>
    <row r="37" spans="1:14" ht="34.5" customHeight="1" thickBot="1" x14ac:dyDescent="0.4">
      <c r="A37" s="192" t="s">
        <v>227</v>
      </c>
      <c r="B37" s="192"/>
      <c r="C37" s="192"/>
      <c r="D37" s="192"/>
      <c r="E37" s="192"/>
      <c r="F37" s="192"/>
      <c r="G37" s="192"/>
      <c r="H37" s="193" t="s">
        <v>228</v>
      </c>
      <c r="I37" s="193"/>
      <c r="J37" s="193"/>
      <c r="K37" s="193"/>
      <c r="L37" s="193"/>
      <c r="M37" s="193"/>
      <c r="N37" s="193"/>
    </row>
    <row r="38" spans="1:14" ht="34.5" customHeight="1" thickBot="1" x14ac:dyDescent="0.4">
      <c r="A38" s="192" t="s">
        <v>229</v>
      </c>
      <c r="B38" s="192"/>
      <c r="C38" s="192"/>
      <c r="D38" s="192"/>
      <c r="E38" s="192"/>
      <c r="F38" s="192"/>
      <c r="G38" s="192"/>
      <c r="H38" s="185" t="s">
        <v>230</v>
      </c>
      <c r="I38" s="185"/>
      <c r="J38" s="185"/>
      <c r="K38" s="185"/>
      <c r="L38" s="185"/>
      <c r="M38" s="185"/>
      <c r="N38" s="185"/>
    </row>
    <row r="39" spans="1:14" ht="18.75" customHeight="1" thickBot="1" x14ac:dyDescent="0.4">
      <c r="A39" s="190" t="s">
        <v>231</v>
      </c>
      <c r="B39" s="190"/>
      <c r="C39" s="190"/>
      <c r="D39" s="190"/>
      <c r="E39" s="190"/>
      <c r="F39" s="190"/>
      <c r="G39" s="190"/>
      <c r="H39" s="190"/>
      <c r="I39" s="190"/>
      <c r="J39" s="190"/>
      <c r="K39" s="190"/>
      <c r="L39" s="190"/>
      <c r="M39" s="190"/>
      <c r="N39" s="190"/>
    </row>
    <row r="40" spans="1:14" ht="18" customHeight="1" thickBot="1" x14ac:dyDescent="0.4">
      <c r="A40" s="191" t="s">
        <v>232</v>
      </c>
      <c r="B40" s="191"/>
      <c r="C40" s="191"/>
      <c r="D40" s="191"/>
      <c r="E40" s="191"/>
      <c r="F40" s="191"/>
      <c r="G40" s="191"/>
      <c r="H40" s="191"/>
      <c r="I40" s="191"/>
      <c r="J40" s="191"/>
      <c r="K40" s="191"/>
      <c r="L40" s="191"/>
      <c r="M40" s="191"/>
      <c r="N40" s="191"/>
    </row>
    <row r="41" spans="1:14" ht="34.5" customHeight="1" thickBot="1" x14ac:dyDescent="0.4">
      <c r="A41" s="194" t="s">
        <v>233</v>
      </c>
      <c r="B41" s="194"/>
      <c r="C41" s="194"/>
      <c r="D41" s="194"/>
      <c r="E41" s="194"/>
      <c r="F41" s="194"/>
      <c r="G41" s="194"/>
      <c r="H41" s="185" t="s">
        <v>30</v>
      </c>
      <c r="I41" s="185"/>
      <c r="J41" s="185"/>
      <c r="K41" s="185"/>
      <c r="L41" s="185"/>
      <c r="M41" s="185"/>
      <c r="N41" s="185"/>
    </row>
    <row r="42" spans="1:14" ht="34.5" customHeight="1" thickBot="1" x14ac:dyDescent="0.4">
      <c r="A42" s="194" t="s">
        <v>234</v>
      </c>
      <c r="B42" s="194"/>
      <c r="C42" s="194"/>
      <c r="D42" s="194"/>
      <c r="E42" s="194"/>
      <c r="F42" s="194"/>
      <c r="G42" s="194"/>
      <c r="H42" s="185" t="s">
        <v>28</v>
      </c>
      <c r="I42" s="185"/>
      <c r="J42" s="185"/>
      <c r="K42" s="185"/>
      <c r="L42" s="185"/>
      <c r="M42" s="185"/>
      <c r="N42" s="185"/>
    </row>
    <row r="43" spans="1:14" ht="34.5" customHeight="1" thickBot="1" x14ac:dyDescent="0.4">
      <c r="A43" s="192" t="s">
        <v>235</v>
      </c>
      <c r="B43" s="192"/>
      <c r="C43" s="192"/>
      <c r="D43" s="192"/>
      <c r="E43" s="192"/>
      <c r="F43" s="192"/>
      <c r="G43" s="192"/>
      <c r="H43" s="185" t="s">
        <v>236</v>
      </c>
      <c r="I43" s="185"/>
      <c r="J43" s="185"/>
      <c r="K43" s="185"/>
      <c r="L43" s="185"/>
      <c r="M43" s="185"/>
      <c r="N43" s="185"/>
    </row>
    <row r="44" spans="1:14" ht="19.5" customHeight="1" thickBot="1" x14ac:dyDescent="0.4">
      <c r="A44" s="195" t="s">
        <v>237</v>
      </c>
      <c r="B44" s="195"/>
      <c r="C44" s="195"/>
      <c r="D44" s="196" t="s">
        <v>238</v>
      </c>
      <c r="E44" s="196"/>
      <c r="F44" s="196"/>
      <c r="G44" s="196"/>
      <c r="H44" s="185" t="s">
        <v>239</v>
      </c>
      <c r="I44" s="185"/>
      <c r="J44" s="185"/>
      <c r="K44" s="185"/>
      <c r="L44" s="185"/>
      <c r="M44" s="185"/>
      <c r="N44" s="185"/>
    </row>
    <row r="45" spans="1:14" ht="19.5" customHeight="1" thickBot="1" x14ac:dyDescent="0.4">
      <c r="A45" s="195"/>
      <c r="B45" s="195"/>
      <c r="C45" s="195"/>
      <c r="D45" s="196" t="s">
        <v>240</v>
      </c>
      <c r="E45" s="196"/>
      <c r="F45" s="196"/>
      <c r="G45" s="196"/>
      <c r="H45" s="185" t="s">
        <v>239</v>
      </c>
      <c r="I45" s="185"/>
      <c r="J45" s="185"/>
      <c r="K45" s="185"/>
      <c r="L45" s="185"/>
      <c r="M45" s="185"/>
      <c r="N45" s="185"/>
    </row>
    <row r="46" spans="1:14" ht="19.5" customHeight="1" thickBot="1" x14ac:dyDescent="0.4">
      <c r="A46" s="195"/>
      <c r="B46" s="195"/>
      <c r="C46" s="195"/>
      <c r="D46" s="196" t="s">
        <v>241</v>
      </c>
      <c r="E46" s="196"/>
      <c r="F46" s="196"/>
      <c r="G46" s="196"/>
      <c r="H46" s="185" t="s">
        <v>239</v>
      </c>
      <c r="I46" s="185"/>
      <c r="J46" s="185"/>
      <c r="K46" s="185"/>
      <c r="L46" s="185"/>
      <c r="M46" s="185"/>
      <c r="N46" s="185"/>
    </row>
    <row r="47" spans="1:14" ht="19.5" customHeight="1" thickBot="1" x14ac:dyDescent="0.4">
      <c r="A47" s="195"/>
      <c r="B47" s="195"/>
      <c r="C47" s="195"/>
      <c r="D47" s="196" t="s">
        <v>242</v>
      </c>
      <c r="E47" s="196"/>
      <c r="F47" s="196"/>
      <c r="G47" s="196"/>
      <c r="H47" s="185">
        <v>0</v>
      </c>
      <c r="I47" s="185"/>
      <c r="J47" s="185"/>
      <c r="K47" s="185"/>
      <c r="L47" s="185"/>
      <c r="M47" s="185"/>
      <c r="N47" s="185"/>
    </row>
    <row r="48" spans="1:14" ht="17.5" thickBot="1" x14ac:dyDescent="0.4">
      <c r="A48" s="191" t="s">
        <v>243</v>
      </c>
      <c r="B48" s="191"/>
      <c r="C48" s="191"/>
      <c r="D48" s="191"/>
      <c r="E48" s="191"/>
      <c r="F48" s="191"/>
      <c r="G48" s="191"/>
      <c r="H48" s="191"/>
      <c r="I48" s="191"/>
      <c r="J48" s="191"/>
      <c r="K48" s="191"/>
      <c r="L48" s="191"/>
      <c r="M48" s="191"/>
      <c r="N48" s="191"/>
    </row>
    <row r="49" spans="1:14" ht="34.5" customHeight="1" thickBot="1" x14ac:dyDescent="0.4">
      <c r="A49" s="192" t="s">
        <v>244</v>
      </c>
      <c r="B49" s="192"/>
      <c r="C49" s="192"/>
      <c r="D49" s="192"/>
      <c r="E49" s="192"/>
      <c r="F49" s="192"/>
      <c r="G49" s="192"/>
      <c r="H49" s="185"/>
      <c r="I49" s="185"/>
      <c r="J49" s="185"/>
      <c r="K49" s="185"/>
      <c r="L49" s="185"/>
      <c r="M49" s="185"/>
      <c r="N49" s="185"/>
    </row>
    <row r="50" spans="1:14" ht="18.75" customHeight="1" thickBot="1" x14ac:dyDescent="0.4">
      <c r="A50" s="190" t="s">
        <v>245</v>
      </c>
      <c r="B50" s="190"/>
      <c r="C50" s="190"/>
      <c r="D50" s="190"/>
      <c r="E50" s="190"/>
      <c r="F50" s="190"/>
      <c r="G50" s="190"/>
      <c r="H50" s="190"/>
      <c r="I50" s="190"/>
      <c r="J50" s="190"/>
      <c r="K50" s="190"/>
      <c r="L50" s="190"/>
      <c r="M50" s="190"/>
      <c r="N50" s="190"/>
    </row>
    <row r="51" spans="1:14" ht="18" customHeight="1" thickBot="1" x14ac:dyDescent="0.4">
      <c r="A51" s="191" t="s">
        <v>246</v>
      </c>
      <c r="B51" s="191"/>
      <c r="C51" s="191"/>
      <c r="D51" s="191"/>
      <c r="E51" s="191"/>
      <c r="F51" s="191"/>
      <c r="G51" s="191"/>
      <c r="H51" s="191"/>
      <c r="I51" s="191"/>
      <c r="J51" s="191"/>
      <c r="K51" s="191"/>
      <c r="L51" s="191"/>
      <c r="M51" s="191"/>
      <c r="N51" s="191"/>
    </row>
    <row r="52" spans="1:14" ht="34.5" customHeight="1" thickBot="1" x14ac:dyDescent="0.4">
      <c r="A52" s="194" t="s">
        <v>247</v>
      </c>
      <c r="B52" s="194"/>
      <c r="C52" s="194"/>
      <c r="D52" s="194"/>
      <c r="E52" s="194"/>
      <c r="F52" s="194"/>
      <c r="G52" s="194"/>
      <c r="H52" s="185" t="s">
        <v>28</v>
      </c>
      <c r="I52" s="185"/>
      <c r="J52" s="185"/>
      <c r="K52" s="185"/>
      <c r="L52" s="185"/>
      <c r="M52" s="185"/>
      <c r="N52" s="185"/>
    </row>
    <row r="53" spans="1:14" ht="34.5" customHeight="1" thickBot="1" x14ac:dyDescent="0.4">
      <c r="A53" s="192" t="s">
        <v>248</v>
      </c>
      <c r="B53" s="192"/>
      <c r="C53" s="192"/>
      <c r="D53" s="192"/>
      <c r="E53" s="192"/>
      <c r="F53" s="192"/>
      <c r="G53" s="192"/>
      <c r="H53" s="193" t="s">
        <v>249</v>
      </c>
      <c r="I53" s="193"/>
      <c r="J53" s="193"/>
      <c r="K53" s="193"/>
      <c r="L53" s="193"/>
      <c r="M53" s="193"/>
      <c r="N53" s="193"/>
    </row>
    <row r="54" spans="1:14" ht="17.5" thickBot="1" x14ac:dyDescent="0.4">
      <c r="A54" s="191" t="s">
        <v>250</v>
      </c>
      <c r="B54" s="191"/>
      <c r="C54" s="191"/>
      <c r="D54" s="191"/>
      <c r="E54" s="191"/>
      <c r="F54" s="191"/>
      <c r="G54" s="191"/>
      <c r="H54" s="191"/>
      <c r="I54" s="191"/>
      <c r="J54" s="191"/>
      <c r="K54" s="191"/>
      <c r="L54" s="191"/>
      <c r="M54" s="191"/>
      <c r="N54" s="191"/>
    </row>
    <row r="55" spans="1:14" ht="34.5" customHeight="1" thickBot="1" x14ac:dyDescent="0.4">
      <c r="A55" s="194" t="s">
        <v>251</v>
      </c>
      <c r="B55" s="194"/>
      <c r="C55" s="194"/>
      <c r="D55" s="194"/>
      <c r="E55" s="194"/>
      <c r="F55" s="194"/>
      <c r="G55" s="194"/>
      <c r="H55" s="185" t="s">
        <v>252</v>
      </c>
      <c r="I55" s="185"/>
      <c r="J55" s="185"/>
      <c r="K55" s="185"/>
      <c r="L55" s="185"/>
      <c r="M55" s="185"/>
      <c r="N55" s="185"/>
    </row>
    <row r="56" spans="1:14" ht="34.5" customHeight="1" thickBot="1" x14ac:dyDescent="0.4">
      <c r="A56" s="192" t="s">
        <v>253</v>
      </c>
      <c r="B56" s="192"/>
      <c r="C56" s="192"/>
      <c r="D56" s="192"/>
      <c r="E56" s="192"/>
      <c r="F56" s="192"/>
      <c r="G56" s="192"/>
      <c r="H56" s="185" t="s">
        <v>28</v>
      </c>
      <c r="I56" s="185"/>
      <c r="J56" s="185"/>
      <c r="K56" s="185"/>
      <c r="L56" s="185"/>
      <c r="M56" s="185"/>
      <c r="N56" s="185"/>
    </row>
    <row r="57" spans="1:14" ht="34.5" customHeight="1" thickBot="1" x14ac:dyDescent="0.4">
      <c r="A57" s="192" t="s">
        <v>254</v>
      </c>
      <c r="B57" s="192"/>
      <c r="C57" s="192"/>
      <c r="D57" s="192"/>
      <c r="E57" s="192"/>
      <c r="F57" s="192"/>
      <c r="G57" s="192"/>
      <c r="H57" s="185" t="s">
        <v>255</v>
      </c>
      <c r="I57" s="185"/>
      <c r="J57" s="185"/>
      <c r="K57" s="185"/>
      <c r="L57" s="185"/>
      <c r="M57" s="185"/>
      <c r="N57" s="185"/>
    </row>
    <row r="58" spans="1:14" ht="34.5" customHeight="1" thickBot="1" x14ac:dyDescent="0.4">
      <c r="A58" s="194" t="s">
        <v>256</v>
      </c>
      <c r="B58" s="194"/>
      <c r="C58" s="194"/>
      <c r="D58" s="194"/>
      <c r="E58" s="194"/>
      <c r="F58" s="194"/>
      <c r="G58" s="194"/>
      <c r="H58" s="185" t="s">
        <v>257</v>
      </c>
      <c r="I58" s="185"/>
      <c r="J58" s="185"/>
      <c r="K58" s="185"/>
      <c r="L58" s="185"/>
      <c r="M58" s="185"/>
      <c r="N58" s="185"/>
    </row>
    <row r="59" spans="1:14" ht="34.5" customHeight="1" thickBot="1" x14ac:dyDescent="0.4">
      <c r="A59" s="192" t="s">
        <v>258</v>
      </c>
      <c r="B59" s="192"/>
      <c r="C59" s="192"/>
      <c r="D59" s="192"/>
      <c r="E59" s="192"/>
      <c r="F59" s="192"/>
      <c r="G59" s="192"/>
      <c r="H59" s="185" t="s">
        <v>259</v>
      </c>
      <c r="I59" s="185"/>
      <c r="J59" s="185"/>
      <c r="K59" s="185"/>
      <c r="L59" s="185"/>
      <c r="M59" s="185"/>
      <c r="N59" s="185"/>
    </row>
    <row r="60" spans="1:14" ht="34.5" customHeight="1" thickBot="1" x14ac:dyDescent="0.4">
      <c r="A60" s="194" t="s">
        <v>260</v>
      </c>
      <c r="B60" s="194"/>
      <c r="C60" s="194"/>
      <c r="D60" s="194"/>
      <c r="E60" s="194"/>
      <c r="F60" s="194"/>
      <c r="G60" s="194"/>
      <c r="H60" s="185" t="s">
        <v>261</v>
      </c>
      <c r="I60" s="185"/>
      <c r="J60" s="185"/>
      <c r="K60" s="185"/>
      <c r="L60" s="185"/>
      <c r="M60" s="185"/>
      <c r="N60" s="185"/>
    </row>
    <row r="61" spans="1:14" ht="19" thickBot="1" x14ac:dyDescent="0.4">
      <c r="A61" s="190" t="s">
        <v>262</v>
      </c>
      <c r="B61" s="190"/>
      <c r="C61" s="190"/>
      <c r="D61" s="190"/>
      <c r="E61" s="190"/>
      <c r="F61" s="190"/>
      <c r="G61" s="190"/>
      <c r="H61" s="190"/>
      <c r="I61" s="190"/>
      <c r="J61" s="190"/>
      <c r="K61" s="190"/>
      <c r="L61" s="190"/>
      <c r="M61" s="190"/>
      <c r="N61" s="190"/>
    </row>
    <row r="62" spans="1:14" ht="17.5" thickBot="1" x14ac:dyDescent="0.4">
      <c r="A62" s="191" t="s">
        <v>262</v>
      </c>
      <c r="B62" s="191"/>
      <c r="C62" s="191"/>
      <c r="D62" s="191"/>
      <c r="E62" s="191"/>
      <c r="F62" s="191"/>
      <c r="G62" s="191"/>
      <c r="H62" s="191"/>
      <c r="I62" s="191"/>
      <c r="J62" s="191"/>
      <c r="K62" s="191"/>
      <c r="L62" s="191"/>
      <c r="M62" s="191"/>
      <c r="N62" s="191"/>
    </row>
    <row r="63" spans="1:14" ht="34.5" customHeight="1" thickBot="1" x14ac:dyDescent="0.4">
      <c r="A63" s="197" t="s">
        <v>263</v>
      </c>
      <c r="B63" s="197"/>
      <c r="C63" s="197"/>
      <c r="D63" s="197"/>
      <c r="E63" s="197"/>
      <c r="F63" s="197"/>
      <c r="G63" s="197"/>
      <c r="H63" s="185" t="s">
        <v>28</v>
      </c>
      <c r="I63" s="185"/>
      <c r="J63" s="185"/>
      <c r="K63" s="185"/>
      <c r="L63" s="185"/>
      <c r="M63" s="185"/>
      <c r="N63" s="185"/>
    </row>
    <row r="64" spans="1:14" ht="34.5" customHeight="1" thickBot="1" x14ac:dyDescent="0.4">
      <c r="A64" s="197" t="s">
        <v>264</v>
      </c>
      <c r="B64" s="197"/>
      <c r="C64" s="197"/>
      <c r="D64" s="197"/>
      <c r="E64" s="197"/>
      <c r="F64" s="197"/>
      <c r="G64" s="197"/>
      <c r="H64" s="185" t="s">
        <v>265</v>
      </c>
      <c r="I64" s="185"/>
      <c r="J64" s="185"/>
      <c r="K64" s="185"/>
      <c r="L64" s="185"/>
      <c r="M64" s="185"/>
      <c r="N64" s="185"/>
    </row>
    <row r="65" spans="1:14" ht="34.5" customHeight="1" thickBot="1" x14ac:dyDescent="0.4">
      <c r="A65" s="198" t="s">
        <v>266</v>
      </c>
      <c r="B65" s="198"/>
      <c r="C65" s="198"/>
      <c r="D65" s="198"/>
      <c r="E65" s="198"/>
      <c r="F65" s="198"/>
      <c r="G65" s="198"/>
      <c r="H65" s="185" t="s">
        <v>267</v>
      </c>
      <c r="I65" s="185"/>
      <c r="J65" s="185"/>
      <c r="K65" s="185"/>
      <c r="L65" s="185"/>
      <c r="M65" s="185"/>
      <c r="N65" s="185"/>
    </row>
    <row r="66" spans="1:14" x14ac:dyDescent="0.35">
      <c r="A66" s="98"/>
      <c r="B66" s="98"/>
      <c r="C66" s="98"/>
      <c r="D66" s="98"/>
      <c r="E66" s="98"/>
      <c r="F66" s="98"/>
      <c r="G66" s="98"/>
      <c r="H66" s="99"/>
      <c r="I66" s="99"/>
      <c r="J66" s="99"/>
      <c r="K66" s="99"/>
      <c r="L66" s="99"/>
      <c r="M66" s="99"/>
      <c r="N66" s="99"/>
    </row>
    <row r="67" spans="1:14" x14ac:dyDescent="0.35">
      <c r="A67" s="98"/>
      <c r="B67" s="98"/>
      <c r="C67" s="98"/>
      <c r="D67" s="98"/>
      <c r="E67" s="98"/>
      <c r="F67" s="98"/>
      <c r="G67" s="98"/>
      <c r="H67" s="99"/>
      <c r="I67" s="99"/>
      <c r="J67" s="99"/>
      <c r="K67" s="99"/>
      <c r="L67" s="99"/>
      <c r="M67" s="99"/>
      <c r="N67" s="99"/>
    </row>
    <row r="68" spans="1:14" x14ac:dyDescent="0.35">
      <c r="A68" s="98"/>
      <c r="B68" s="98"/>
      <c r="C68" s="98"/>
      <c r="D68" s="98"/>
      <c r="E68" s="98"/>
      <c r="F68" s="98"/>
      <c r="G68" s="98"/>
      <c r="H68" s="99"/>
      <c r="I68" s="99"/>
      <c r="J68" s="99"/>
      <c r="K68" s="99"/>
      <c r="L68" s="99"/>
      <c r="M68" s="99"/>
      <c r="N68" s="99"/>
    </row>
    <row r="69" spans="1:14" x14ac:dyDescent="0.35">
      <c r="A69" s="98"/>
      <c r="B69" s="98"/>
      <c r="C69" s="98"/>
      <c r="D69" s="98"/>
      <c r="E69" s="98"/>
      <c r="F69" s="98"/>
      <c r="G69" s="98"/>
      <c r="H69" s="99"/>
      <c r="I69" s="99"/>
      <c r="J69" s="99"/>
      <c r="K69" s="99"/>
      <c r="L69" s="99"/>
      <c r="M69" s="99"/>
      <c r="N69" s="99"/>
    </row>
    <row r="70" spans="1:14" x14ac:dyDescent="0.35">
      <c r="A70" s="98"/>
      <c r="B70" s="98"/>
      <c r="C70" s="98"/>
      <c r="D70" s="98"/>
      <c r="E70" s="98"/>
      <c r="F70" s="98"/>
      <c r="G70" s="98"/>
      <c r="H70" s="99"/>
      <c r="I70" s="99"/>
      <c r="J70" s="99"/>
      <c r="K70" s="99"/>
      <c r="L70" s="99"/>
      <c r="M70" s="99"/>
      <c r="N70" s="99"/>
    </row>
    <row r="71" spans="1:14" x14ac:dyDescent="0.35">
      <c r="A71" s="98"/>
      <c r="B71" s="98"/>
      <c r="C71" s="98"/>
      <c r="D71" s="98"/>
      <c r="E71" s="98"/>
      <c r="F71" s="98"/>
      <c r="G71" s="98"/>
      <c r="H71" s="99"/>
      <c r="I71" s="99"/>
      <c r="J71" s="99"/>
      <c r="K71" s="99"/>
      <c r="L71" s="99"/>
      <c r="M71" s="99"/>
      <c r="N71" s="99"/>
    </row>
    <row r="72" spans="1:14" x14ac:dyDescent="0.35">
      <c r="A72" s="98"/>
      <c r="B72" s="98"/>
      <c r="C72" s="98"/>
      <c r="D72" s="98"/>
      <c r="E72" s="98"/>
      <c r="F72" s="98"/>
      <c r="G72" s="98"/>
      <c r="H72" s="99"/>
      <c r="I72" s="99"/>
      <c r="J72" s="99"/>
      <c r="K72" s="99"/>
      <c r="L72" s="99"/>
      <c r="M72" s="99"/>
      <c r="N72" s="99"/>
    </row>
    <row r="73" spans="1:14" x14ac:dyDescent="0.35">
      <c r="A73" s="98"/>
      <c r="B73" s="98"/>
      <c r="C73" s="98"/>
      <c r="D73" s="98"/>
      <c r="E73" s="98"/>
      <c r="F73" s="98"/>
      <c r="G73" s="98"/>
      <c r="H73" s="99"/>
      <c r="I73" s="99"/>
      <c r="J73" s="99"/>
      <c r="K73" s="99"/>
      <c r="L73" s="99"/>
      <c r="M73" s="99"/>
      <c r="N73" s="99"/>
    </row>
    <row r="74" spans="1:14" x14ac:dyDescent="0.35">
      <c r="A74" s="98"/>
      <c r="B74" s="98"/>
      <c r="C74" s="98"/>
      <c r="D74" s="98"/>
      <c r="E74" s="98"/>
      <c r="F74" s="98"/>
      <c r="G74" s="98"/>
      <c r="H74" s="99"/>
      <c r="I74" s="99"/>
      <c r="J74" s="99"/>
      <c r="K74" s="99"/>
      <c r="L74" s="99"/>
      <c r="M74" s="99"/>
      <c r="N74" s="99"/>
    </row>
    <row r="75" spans="1:14" x14ac:dyDescent="0.35">
      <c r="A75" s="98"/>
      <c r="B75" s="98"/>
      <c r="C75" s="98"/>
      <c r="D75" s="98"/>
      <c r="E75" s="98"/>
      <c r="F75" s="98"/>
      <c r="G75" s="98"/>
      <c r="H75" s="99"/>
      <c r="I75" s="99"/>
      <c r="J75" s="99"/>
      <c r="K75" s="99"/>
      <c r="L75" s="99"/>
      <c r="M75" s="99"/>
      <c r="N75" s="99"/>
    </row>
    <row r="76" spans="1:14" x14ac:dyDescent="0.35">
      <c r="A76" s="98"/>
      <c r="B76" s="98"/>
      <c r="C76" s="98"/>
      <c r="D76" s="98"/>
      <c r="E76" s="98"/>
      <c r="F76" s="98"/>
      <c r="G76" s="98"/>
      <c r="H76" s="99"/>
      <c r="I76" s="99"/>
      <c r="J76" s="99"/>
      <c r="K76" s="99"/>
      <c r="L76" s="99"/>
      <c r="M76" s="99"/>
      <c r="N76" s="99"/>
    </row>
    <row r="77" spans="1:14" x14ac:dyDescent="0.35">
      <c r="A77" s="98"/>
      <c r="B77" s="98"/>
      <c r="C77" s="98"/>
      <c r="D77" s="98"/>
      <c r="E77" s="98"/>
      <c r="F77" s="98"/>
      <c r="G77" s="98"/>
      <c r="H77" s="99"/>
      <c r="I77" s="99"/>
      <c r="J77" s="99"/>
      <c r="K77" s="99"/>
      <c r="L77" s="99"/>
      <c r="M77" s="99"/>
      <c r="N77" s="99"/>
    </row>
    <row r="78" spans="1:14" x14ac:dyDescent="0.35">
      <c r="A78" s="98"/>
      <c r="B78" s="98"/>
      <c r="C78" s="98"/>
      <c r="D78" s="98"/>
      <c r="E78" s="98"/>
      <c r="F78" s="98"/>
      <c r="G78" s="98"/>
      <c r="H78" s="99"/>
      <c r="I78" s="99"/>
      <c r="J78" s="99"/>
      <c r="K78" s="99"/>
      <c r="L78" s="99"/>
      <c r="M78" s="99"/>
      <c r="N78" s="99"/>
    </row>
  </sheetData>
  <mergeCells count="85">
    <mergeCell ref="A63:G63"/>
    <mergeCell ref="H63:N63"/>
    <mergeCell ref="A64:G64"/>
    <mergeCell ref="H64:N64"/>
    <mergeCell ref="A65:G65"/>
    <mergeCell ref="H65:N65"/>
    <mergeCell ref="A62:N62"/>
    <mergeCell ref="A56:G56"/>
    <mergeCell ref="H56:N56"/>
    <mergeCell ref="A57:G57"/>
    <mergeCell ref="H57:N57"/>
    <mergeCell ref="A58:G58"/>
    <mergeCell ref="H58:N58"/>
    <mergeCell ref="A59:G59"/>
    <mergeCell ref="H59:N59"/>
    <mergeCell ref="A60:G60"/>
    <mergeCell ref="H60:N60"/>
    <mergeCell ref="A61:N61"/>
    <mergeCell ref="A55:G55"/>
    <mergeCell ref="H55:N55"/>
    <mergeCell ref="H47:N47"/>
    <mergeCell ref="A48:N48"/>
    <mergeCell ref="A49:G49"/>
    <mergeCell ref="H49:N49"/>
    <mergeCell ref="A50:N50"/>
    <mergeCell ref="A51:N51"/>
    <mergeCell ref="A52:G52"/>
    <mergeCell ref="H52:N52"/>
    <mergeCell ref="A53:G53"/>
    <mergeCell ref="H53:N53"/>
    <mergeCell ref="A54:N54"/>
    <mergeCell ref="A43:G43"/>
    <mergeCell ref="H43:N43"/>
    <mergeCell ref="A44:C47"/>
    <mergeCell ref="D44:G44"/>
    <mergeCell ref="H44:N44"/>
    <mergeCell ref="D45:G45"/>
    <mergeCell ref="H45:N45"/>
    <mergeCell ref="D46:G46"/>
    <mergeCell ref="H46:N46"/>
    <mergeCell ref="D47:G47"/>
    <mergeCell ref="A39:N39"/>
    <mergeCell ref="A40:N40"/>
    <mergeCell ref="A41:G41"/>
    <mergeCell ref="H41:N41"/>
    <mergeCell ref="A42:G42"/>
    <mergeCell ref="H42:N42"/>
    <mergeCell ref="A36:G36"/>
    <mergeCell ref="H36:N36"/>
    <mergeCell ref="A37:G37"/>
    <mergeCell ref="H37:N37"/>
    <mergeCell ref="A38:G38"/>
    <mergeCell ref="H38:N38"/>
    <mergeCell ref="A35:N35"/>
    <mergeCell ref="A28:G28"/>
    <mergeCell ref="H28:N28"/>
    <mergeCell ref="A29:N29"/>
    <mergeCell ref="A30:G30"/>
    <mergeCell ref="H30:N30"/>
    <mergeCell ref="A31:G31"/>
    <mergeCell ref="H31:N31"/>
    <mergeCell ref="A32:N32"/>
    <mergeCell ref="A33:G33"/>
    <mergeCell ref="H33:N33"/>
    <mergeCell ref="A34:G34"/>
    <mergeCell ref="H34:N34"/>
    <mergeCell ref="A27:G27"/>
    <mergeCell ref="H27:N27"/>
    <mergeCell ref="G15:N15"/>
    <mergeCell ref="G16:N16"/>
    <mergeCell ref="G17:N17"/>
    <mergeCell ref="G18:N18"/>
    <mergeCell ref="G19:N19"/>
    <mergeCell ref="G20:N20"/>
    <mergeCell ref="G21:N21"/>
    <mergeCell ref="G22:N22"/>
    <mergeCell ref="G23:N23"/>
    <mergeCell ref="A25:N25"/>
    <mergeCell ref="A26:N26"/>
    <mergeCell ref="A14:N14"/>
    <mergeCell ref="D2:E3"/>
    <mergeCell ref="F2:I3"/>
    <mergeCell ref="A6:N7"/>
    <mergeCell ref="A9:N10"/>
    <mergeCell ref="A11:N13"/>
  </mergeCells>
  <dataValidations count="6">
    <dataValidation type="list" operator="equal" allowBlank="1" showInputMessage="1" showErrorMessage="1" sqref="H27:N27 H30:N30 H33:N33 H41:N41 H63:N63" xr:uid="{8FEA6739-62C5-46B1-8AFF-A88002CAA793}">
      <formula1>CHOIX</formula1>
      <formula2>0</formula2>
    </dataValidation>
    <dataValidation type="list" operator="equal" allowBlank="1" showInputMessage="1" showErrorMessage="1" sqref="G23:N23" xr:uid="{51A3A4EE-49FA-4DC1-9E85-B92233AACDF4}">
      <formula1>regi</formula1>
      <formula2>0</formula2>
    </dataValidation>
    <dataValidation type="list" errorStyle="information" operator="equal" allowBlank="1" showInputMessage="1" showErrorMessage="1" sqref="G17:N17" xr:uid="{D90E0460-A71B-42A6-A66F-8E1737D1837E}">
      <formula1>MENTIONS</formula1>
      <formula2>0</formula2>
    </dataValidation>
    <dataValidation type="list" operator="equal" allowBlank="1" showInputMessage="1" showErrorMessage="1" sqref="G16:N16" xr:uid="{F809D2C1-78F3-4488-970F-645F40BB0C6A}">
      <formula1>comp</formula1>
      <formula2>0</formula2>
    </dataValidation>
    <dataValidation type="list" operator="equal" allowBlank="1" showInputMessage="1" showErrorMessage="1" sqref="B16" xr:uid="{B1629E04-B436-4278-8116-4977D1DF5B5F}">
      <formula1>"Bioméd ,Chimie,DEG,Dép Rééd,Dép Sc Inf,EA,EIDD,EILA,GHES,IHSS,Info,IUT Pajol,IUT RdS,LAC,LCAO,Ling,Maths,Maths-Info,Médecine,Odonto,Pharma,Physique,Psycho,SDV,SHS,STAPS"</formula1>
      <formula2>0</formula2>
    </dataValidation>
    <dataValidation type="list" operator="equal" allowBlank="1" showInputMessage="1" showErrorMessage="1" sqref="G15:N15" xr:uid="{CBCDF141-7976-44D5-8AB9-92D47EBCA82E}">
      <formula1>facs</formula1>
      <formula2>0</formula2>
    </dataValidation>
  </dataValidations>
  <hyperlinks>
    <hyperlink ref="G20" r:id="rId1" xr:uid="{A08CDDE7-45DF-4371-B874-E89F9F2F1380}"/>
    <hyperlink ref="G21" r:id="rId2" xr:uid="{16905E5A-1475-4DE8-9CB8-A2BF2FE48FB1}"/>
    <hyperlink ref="G22" r:id="rId3" xr:uid="{E0E4FF39-D28E-435F-8B57-06CD48B44793}"/>
  </hyperlinks>
  <pageMargins left="0.78749999999999998" right="0.78749999999999998" top="1.0249999999999999" bottom="1.0249999999999999" header="0.78749999999999998" footer="0.78749999999999998"/>
  <pageSetup paperSize="9" orientation="portrait" horizontalDpi="300" verticalDpi="300"/>
  <headerFooter>
    <oddHeader>&amp;C&amp;"Arial,Regular"&amp;10&amp;Kffffff&amp;A</oddHeader>
    <oddFooter>&amp;C&amp;"Arial,Regular"&amp;10&amp;KffffffPage &amp;P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CBC5F-8C9F-4A7F-A381-C6DE5864DE64}">
  <sheetPr>
    <tabColor theme="8" tint="0.59999389629810485"/>
  </sheetPr>
  <dimension ref="A1:U714"/>
  <sheetViews>
    <sheetView showGridLines="0" tabSelected="1" topLeftCell="A165" zoomScaleNormal="100" workbookViewId="0">
      <selection activeCell="B175" sqref="B175"/>
    </sheetView>
  </sheetViews>
  <sheetFormatPr baseColWidth="10" defaultColWidth="12.08984375" defaultRowHeight="14.5" x14ac:dyDescent="0.25"/>
  <cols>
    <col min="1" max="1" width="13" style="1" customWidth="1"/>
    <col min="2" max="2" width="21.36328125" style="1" customWidth="1"/>
    <col min="3" max="3" width="15.36328125" style="1" customWidth="1"/>
    <col min="4" max="4" width="10.08984375" style="1" customWidth="1"/>
    <col min="5" max="5" width="61.08984375" style="1" customWidth="1"/>
    <col min="6" max="6" width="14" style="1" customWidth="1"/>
    <col min="7" max="10" width="8.453125" style="4" customWidth="1"/>
    <col min="11" max="11" width="11" style="4" customWidth="1"/>
    <col min="12" max="14" width="6.08984375" style="1" customWidth="1"/>
    <col min="15" max="15" width="14.36328125" style="1" customWidth="1"/>
    <col min="16" max="20" width="12.08984375" style="1"/>
    <col min="21" max="21" width="127.453125" style="1" customWidth="1"/>
    <col min="22" max="16384" width="12.08984375" style="20"/>
  </cols>
  <sheetData>
    <row r="1" spans="1:11" ht="25.5" customHeight="1" x14ac:dyDescent="0.25">
      <c r="C1" s="199" t="s">
        <v>0</v>
      </c>
      <c r="D1" s="199"/>
      <c r="E1" s="199"/>
      <c r="F1" s="199"/>
      <c r="G1" s="199"/>
      <c r="H1" s="199"/>
      <c r="I1" s="199"/>
      <c r="J1" s="2"/>
      <c r="K1" s="3"/>
    </row>
    <row r="2" spans="1:11" ht="26" x14ac:dyDescent="0.25">
      <c r="C2" s="199"/>
      <c r="D2" s="199"/>
      <c r="E2" s="199"/>
      <c r="F2" s="199"/>
      <c r="G2" s="199"/>
      <c r="H2" s="199"/>
      <c r="I2" s="199"/>
      <c r="J2" s="2"/>
      <c r="K2" s="3"/>
    </row>
    <row r="3" spans="1:11" ht="26" x14ac:dyDescent="0.25">
      <c r="C3" s="199"/>
      <c r="D3" s="199"/>
      <c r="E3" s="199"/>
      <c r="F3" s="199"/>
      <c r="G3" s="199"/>
      <c r="H3" s="199"/>
      <c r="I3" s="199"/>
      <c r="J3" s="2"/>
      <c r="K3" s="3"/>
    </row>
    <row r="4" spans="1:11" ht="26" x14ac:dyDescent="0.25">
      <c r="C4" s="2"/>
      <c r="D4" s="2"/>
      <c r="E4" s="2"/>
      <c r="F4" s="2"/>
      <c r="G4" s="2"/>
      <c r="H4" s="2"/>
      <c r="I4" s="2"/>
      <c r="J4" s="2"/>
      <c r="K4" s="3"/>
    </row>
    <row r="6" spans="1:11" ht="45" customHeight="1" x14ac:dyDescent="0.25">
      <c r="C6" s="200" t="s">
        <v>1</v>
      </c>
      <c r="D6" s="200"/>
      <c r="E6" s="200"/>
      <c r="F6" s="200"/>
      <c r="G6" s="200"/>
      <c r="H6" s="200"/>
      <c r="I6" s="200"/>
      <c r="J6" s="200"/>
      <c r="K6" s="6"/>
    </row>
    <row r="7" spans="1:11" x14ac:dyDescent="0.25">
      <c r="A7" s="201" t="s">
        <v>2</v>
      </c>
      <c r="B7" s="201"/>
    </row>
    <row r="8" spans="1:11" x14ac:dyDescent="0.25">
      <c r="A8" s="202" t="s">
        <v>3</v>
      </c>
      <c r="B8" s="202"/>
      <c r="C8" s="203" t="s">
        <v>4</v>
      </c>
      <c r="D8" s="203"/>
    </row>
    <row r="9" spans="1:11" x14ac:dyDescent="0.25">
      <c r="A9" s="202" t="s">
        <v>5</v>
      </c>
      <c r="B9" s="202"/>
      <c r="C9" s="204">
        <v>45566</v>
      </c>
      <c r="D9" s="204"/>
    </row>
    <row r="11" spans="1:11" ht="14.25" customHeight="1" x14ac:dyDescent="0.25">
      <c r="A11" s="208" t="s">
        <v>6</v>
      </c>
      <c r="B11" s="208"/>
      <c r="C11" s="209" t="s">
        <v>7</v>
      </c>
      <c r="D11" s="209"/>
      <c r="E11" s="209"/>
      <c r="F11" s="209"/>
      <c r="G11" s="210" t="s">
        <v>8</v>
      </c>
      <c r="H11" s="1"/>
      <c r="I11" s="1"/>
      <c r="J11" s="1"/>
      <c r="K11" s="1"/>
    </row>
    <row r="12" spans="1:11" ht="14.25" customHeight="1" x14ac:dyDescent="0.25">
      <c r="A12" s="208"/>
      <c r="B12" s="208"/>
      <c r="C12" s="209"/>
      <c r="D12" s="209"/>
      <c r="E12" s="209"/>
      <c r="F12" s="209"/>
      <c r="G12" s="210"/>
      <c r="H12" s="1"/>
      <c r="I12" s="1"/>
      <c r="J12" s="1"/>
      <c r="K12" s="1"/>
    </row>
    <row r="13" spans="1:11" ht="13.5" customHeight="1" x14ac:dyDescent="0.25">
      <c r="A13" s="208"/>
      <c r="B13" s="208"/>
      <c r="C13" s="209"/>
      <c r="D13" s="209"/>
      <c r="E13" s="209"/>
      <c r="F13" s="209"/>
      <c r="G13" s="210"/>
      <c r="H13" s="1"/>
      <c r="I13" s="1"/>
      <c r="J13" s="1"/>
      <c r="K13" s="1"/>
    </row>
    <row r="14" spans="1:11" ht="13.5" customHeight="1" x14ac:dyDescent="0.25">
      <c r="A14" s="10"/>
      <c r="B14" s="10"/>
      <c r="C14" s="9"/>
      <c r="D14" s="9"/>
      <c r="E14" s="9"/>
      <c r="F14" s="9"/>
      <c r="G14" s="9"/>
      <c r="H14" s="9"/>
      <c r="I14" s="9"/>
      <c r="J14" s="9"/>
      <c r="K14" s="9"/>
    </row>
    <row r="15" spans="1:11" ht="24" customHeight="1" x14ac:dyDescent="0.25">
      <c r="A15" s="211" t="s">
        <v>9</v>
      </c>
      <c r="B15" s="211"/>
      <c r="C15" s="211"/>
      <c r="D15" s="211"/>
      <c r="E15" s="211"/>
      <c r="F15" s="211"/>
      <c r="G15" s="211"/>
      <c r="H15" s="211"/>
      <c r="I15" s="211"/>
      <c r="J15" s="1"/>
      <c r="K15" s="9"/>
    </row>
    <row r="16" spans="1:11" ht="19.5" customHeight="1" x14ac:dyDescent="0.25">
      <c r="A16" s="205" t="s">
        <v>10</v>
      </c>
      <c r="B16" s="205"/>
      <c r="C16" s="206" t="str">
        <f>'[2]2. MCCC spécifiques INFO FONDA'!G15</f>
        <v>Faculté des Sciences</v>
      </c>
      <c r="D16" s="206"/>
      <c r="E16" s="206"/>
      <c r="F16" s="206"/>
      <c r="G16" s="206"/>
      <c r="H16" s="206"/>
      <c r="I16" s="206"/>
      <c r="J16" s="1"/>
      <c r="K16" s="9"/>
    </row>
    <row r="17" spans="1:11" ht="19.5" customHeight="1" x14ac:dyDescent="0.25">
      <c r="A17" s="207" t="s">
        <v>11</v>
      </c>
      <c r="B17" s="207"/>
      <c r="C17" s="206" t="str">
        <f>'[2]2. MCCC spécifiques INFO FONDA'!G16</f>
        <v>UFR Informatique</v>
      </c>
      <c r="D17" s="206"/>
      <c r="E17" s="206"/>
      <c r="F17" s="206"/>
      <c r="G17" s="206"/>
      <c r="H17" s="206"/>
      <c r="I17" s="206"/>
      <c r="J17" s="1"/>
      <c r="K17" s="9"/>
    </row>
    <row r="18" spans="1:11" ht="19.5" customHeight="1" x14ac:dyDescent="0.25">
      <c r="A18" s="207" t="s">
        <v>12</v>
      </c>
      <c r="B18" s="207"/>
      <c r="C18" s="206" t="str">
        <f>'[2]2. MCCC spécifiques INFO FONDA'!G17</f>
        <v>INFORMATIQUE</v>
      </c>
      <c r="D18" s="206"/>
      <c r="E18" s="206"/>
      <c r="F18" s="206"/>
      <c r="G18" s="206"/>
      <c r="H18" s="206"/>
      <c r="I18" s="206"/>
      <c r="J18" s="11"/>
      <c r="K18" s="9"/>
    </row>
    <row r="19" spans="1:11" ht="19.5" customHeight="1" x14ac:dyDescent="0.25">
      <c r="A19" s="207" t="s">
        <v>13</v>
      </c>
      <c r="B19" s="207"/>
      <c r="C19" s="206" t="str">
        <f>'[2]2. MCCC spécifiques INFO FONDA'!G18</f>
        <v>Dominique POULALHON (dominique.poulalhon@u-paris.fr) et Michel SOTO (michel.soto@u-paris.fr)</v>
      </c>
      <c r="D19" s="206"/>
      <c r="E19" s="206"/>
      <c r="F19" s="206"/>
      <c r="G19" s="206"/>
      <c r="H19" s="206"/>
      <c r="I19" s="206"/>
      <c r="J19" s="1"/>
      <c r="K19" s="9"/>
    </row>
    <row r="20" spans="1:11" ht="19.5" customHeight="1" x14ac:dyDescent="0.25">
      <c r="A20" s="207" t="s">
        <v>14</v>
      </c>
      <c r="B20" s="207"/>
      <c r="C20" s="212" t="str">
        <f>'[2]2. MCCC spécifiques INFO FONDA'!G19</f>
        <v>INFORMATIQUE FONDAMENTALE</v>
      </c>
      <c r="D20" s="212"/>
      <c r="E20" s="212"/>
      <c r="F20" s="212"/>
      <c r="G20" s="212"/>
      <c r="H20" s="212"/>
      <c r="I20" s="212"/>
      <c r="J20" s="1"/>
      <c r="K20" s="9"/>
    </row>
    <row r="21" spans="1:11" ht="19.5" customHeight="1" x14ac:dyDescent="0.25">
      <c r="A21" s="205" t="s">
        <v>15</v>
      </c>
      <c r="B21" s="205"/>
      <c r="C21" s="206" t="str">
        <f>'[2]2. MCCC spécifiques INFO FONDA'!G20</f>
        <v>Pierre CHARBIT (pierre.charbit@u-paris.fr) et Dominique POULALHON</v>
      </c>
      <c r="D21" s="206"/>
      <c r="E21" s="206"/>
      <c r="F21" s="206"/>
      <c r="G21" s="206"/>
      <c r="H21" s="206"/>
      <c r="I21" s="206"/>
      <c r="J21" s="1"/>
      <c r="K21" s="9"/>
    </row>
    <row r="22" spans="1:11" ht="19.5" customHeight="1" x14ac:dyDescent="0.25">
      <c r="A22" s="205" t="s">
        <v>16</v>
      </c>
      <c r="B22" s="205"/>
      <c r="C22" s="206" t="str">
        <f>'[2]2. MCCC spécifiques INFO FONDA'!G21</f>
        <v>Julien NARBOUX (julien.narboux@u-paris.fr) et Dominique POULALHON</v>
      </c>
      <c r="D22" s="206"/>
      <c r="E22" s="206"/>
      <c r="F22" s="206"/>
      <c r="G22" s="206"/>
      <c r="H22" s="206"/>
      <c r="I22" s="206"/>
      <c r="J22" s="1"/>
      <c r="K22" s="9"/>
    </row>
    <row r="23" spans="1:11" ht="19.5" customHeight="1" x14ac:dyDescent="0.25">
      <c r="A23" s="205" t="s">
        <v>17</v>
      </c>
      <c r="B23" s="205"/>
      <c r="C23" s="206" t="str">
        <f>'[2]2. MCCC spécifiques INFO FONDA'!G22</f>
        <v>François LAROUSSINIE (francois.laroussinie@u-paris.fr) et Dominique POULALHON</v>
      </c>
      <c r="D23" s="206"/>
      <c r="E23" s="206"/>
      <c r="F23" s="206"/>
      <c r="G23" s="206"/>
      <c r="H23" s="206"/>
      <c r="I23" s="206"/>
      <c r="J23" s="1"/>
      <c r="K23" s="9"/>
    </row>
    <row r="24" spans="1:11" ht="19.5" customHeight="1" x14ac:dyDescent="0.25">
      <c r="A24" s="207" t="s">
        <v>18</v>
      </c>
      <c r="B24" s="207"/>
      <c r="C24" s="206" t="s">
        <v>19</v>
      </c>
      <c r="D24" s="206"/>
      <c r="E24" s="206"/>
      <c r="F24" s="206"/>
      <c r="G24" s="206"/>
      <c r="H24" s="206"/>
      <c r="I24" s="206"/>
      <c r="J24" s="1"/>
      <c r="K24" s="9"/>
    </row>
    <row r="25" spans="1:11" ht="19.5" customHeight="1" x14ac:dyDescent="0.25">
      <c r="A25" s="207" t="s">
        <v>20</v>
      </c>
      <c r="B25" s="207"/>
      <c r="C25" s="206" t="s">
        <v>21</v>
      </c>
      <c r="D25" s="206"/>
      <c r="E25" s="206"/>
      <c r="F25" s="206"/>
      <c r="G25" s="206"/>
      <c r="H25" s="206"/>
      <c r="I25" s="206"/>
      <c r="J25" s="1"/>
      <c r="K25" s="9"/>
    </row>
    <row r="26" spans="1:11" ht="19.5" customHeight="1" x14ac:dyDescent="0.25">
      <c r="A26" s="207" t="s">
        <v>22</v>
      </c>
      <c r="B26" s="207"/>
      <c r="C26" s="213" t="s">
        <v>23</v>
      </c>
      <c r="D26" s="213"/>
      <c r="E26" s="213"/>
      <c r="F26" s="213"/>
      <c r="G26" s="213"/>
      <c r="H26" s="213"/>
      <c r="I26" s="213"/>
      <c r="J26" s="1"/>
      <c r="K26" s="9"/>
    </row>
    <row r="27" spans="1:11" ht="19.5" customHeight="1" x14ac:dyDescent="0.25">
      <c r="A27" s="207" t="s">
        <v>24</v>
      </c>
      <c r="B27" s="207"/>
      <c r="C27" s="206" t="s">
        <v>25</v>
      </c>
      <c r="D27" s="206"/>
      <c r="E27" s="206"/>
      <c r="F27" s="206"/>
      <c r="G27" s="206"/>
      <c r="H27" s="206"/>
      <c r="I27" s="206"/>
      <c r="J27" s="1"/>
      <c r="K27" s="9"/>
    </row>
    <row r="28" spans="1:11" ht="19.5" customHeight="1" x14ac:dyDescent="0.25">
      <c r="A28" s="207" t="s">
        <v>26</v>
      </c>
      <c r="B28" s="207"/>
      <c r="C28" s="206" t="str">
        <f>'[2]2. MCCC spécifiques INFO FONDA'!$G$23</f>
        <v>Formation initiale (FI) / Formation professionnelle (FP)</v>
      </c>
      <c r="D28" s="206"/>
      <c r="E28" s="206"/>
      <c r="F28" s="206"/>
      <c r="G28" s="206"/>
      <c r="H28" s="206"/>
      <c r="I28" s="206"/>
      <c r="J28" s="1"/>
      <c r="K28" s="9"/>
    </row>
    <row r="29" spans="1:11" ht="19.5" customHeight="1" x14ac:dyDescent="0.25">
      <c r="A29" s="205" t="s">
        <v>27</v>
      </c>
      <c r="B29" s="205"/>
      <c r="C29" s="206" t="s">
        <v>28</v>
      </c>
      <c r="D29" s="206"/>
      <c r="E29" s="206"/>
      <c r="F29" s="206"/>
      <c r="G29" s="206"/>
      <c r="H29" s="206"/>
      <c r="I29" s="206"/>
      <c r="J29" s="1"/>
      <c r="K29" s="9"/>
    </row>
    <row r="30" spans="1:11" ht="19.5" customHeight="1" x14ac:dyDescent="0.25">
      <c r="A30" s="205" t="s">
        <v>29</v>
      </c>
      <c r="B30" s="205"/>
      <c r="C30" s="206" t="s">
        <v>30</v>
      </c>
      <c r="D30" s="206"/>
      <c r="E30" s="206"/>
      <c r="F30" s="206"/>
      <c r="G30" s="206"/>
      <c r="H30" s="206"/>
      <c r="I30" s="206"/>
      <c r="J30" s="1"/>
      <c r="K30" s="9"/>
    </row>
    <row r="31" spans="1:11" ht="30" customHeight="1" x14ac:dyDescent="0.25">
      <c r="A31" s="214" t="s">
        <v>31</v>
      </c>
      <c r="B31" s="214"/>
      <c r="C31" s="206" t="s">
        <v>32</v>
      </c>
      <c r="D31" s="206"/>
      <c r="E31" s="206"/>
      <c r="F31" s="206"/>
      <c r="G31" s="206"/>
      <c r="H31" s="206"/>
      <c r="I31" s="206"/>
      <c r="J31" s="1"/>
      <c r="K31" s="9"/>
    </row>
    <row r="32" spans="1:11" ht="19.5" customHeight="1" x14ac:dyDescent="0.25">
      <c r="A32" s="214" t="s">
        <v>33</v>
      </c>
      <c r="B32" s="214"/>
      <c r="C32" s="215" t="s">
        <v>30</v>
      </c>
      <c r="D32" s="215"/>
      <c r="E32" s="215"/>
      <c r="F32" s="215"/>
      <c r="G32" s="215"/>
      <c r="H32" s="215"/>
      <c r="I32" s="215"/>
      <c r="J32" s="1"/>
      <c r="K32" s="9"/>
    </row>
    <row r="33" spans="1:11" ht="30" customHeight="1" x14ac:dyDescent="0.25">
      <c r="A33" s="214" t="s">
        <v>34</v>
      </c>
      <c r="B33" s="214"/>
      <c r="C33" s="206" t="s">
        <v>32</v>
      </c>
      <c r="D33" s="206"/>
      <c r="E33" s="206"/>
      <c r="F33" s="206"/>
      <c r="G33" s="206"/>
      <c r="H33" s="206"/>
      <c r="I33" s="206"/>
      <c r="J33" s="1"/>
      <c r="K33" s="9"/>
    </row>
    <row r="34" spans="1:11" ht="45" customHeight="1" x14ac:dyDescent="0.25">
      <c r="A34" s="214" t="s">
        <v>35</v>
      </c>
      <c r="B34" s="214"/>
      <c r="C34" s="206" t="s">
        <v>30</v>
      </c>
      <c r="D34" s="206"/>
      <c r="E34" s="206"/>
      <c r="F34" s="206"/>
      <c r="G34" s="206"/>
      <c r="H34" s="206"/>
      <c r="I34" s="206"/>
      <c r="J34" s="1"/>
      <c r="K34" s="9"/>
    </row>
    <row r="35" spans="1:11" ht="19.5" customHeight="1" x14ac:dyDescent="0.25">
      <c r="A35" s="205" t="s">
        <v>36</v>
      </c>
      <c r="B35" s="205"/>
      <c r="C35" s="206" t="s">
        <v>37</v>
      </c>
      <c r="D35" s="206"/>
      <c r="E35" s="206"/>
      <c r="F35" s="206"/>
      <c r="G35" s="206"/>
      <c r="H35" s="206"/>
      <c r="I35" s="206"/>
      <c r="J35" s="1"/>
      <c r="K35" s="9"/>
    </row>
    <row r="36" spans="1:11" ht="55.5" customHeight="1" x14ac:dyDescent="0.25">
      <c r="A36" s="214" t="s">
        <v>38</v>
      </c>
      <c r="B36" s="214"/>
      <c r="C36" s="206" t="s">
        <v>28</v>
      </c>
      <c r="D36" s="206"/>
      <c r="E36" s="206"/>
      <c r="F36" s="206"/>
      <c r="G36" s="206"/>
      <c r="H36" s="206"/>
      <c r="I36" s="206"/>
      <c r="J36" s="1"/>
      <c r="K36" s="9"/>
    </row>
    <row r="37" spans="1:11" ht="19.5" customHeight="1" x14ac:dyDescent="0.25">
      <c r="A37" s="216" t="s">
        <v>39</v>
      </c>
      <c r="B37" s="216"/>
      <c r="C37" s="216"/>
      <c r="D37" s="216"/>
      <c r="E37" s="216"/>
      <c r="F37" s="216"/>
      <c r="G37" s="216"/>
      <c r="H37" s="216"/>
      <c r="I37" s="216"/>
      <c r="J37" s="1"/>
      <c r="K37" s="9"/>
    </row>
    <row r="38" spans="1:11" ht="19.5" customHeight="1" x14ac:dyDescent="0.25">
      <c r="A38" s="205" t="s">
        <v>40</v>
      </c>
      <c r="B38" s="205"/>
      <c r="C38" s="217">
        <v>250</v>
      </c>
      <c r="D38" s="217"/>
      <c r="E38" s="217"/>
      <c r="F38" s="217"/>
      <c r="G38" s="217"/>
      <c r="H38" s="217"/>
      <c r="I38" s="217"/>
      <c r="J38" s="1"/>
      <c r="K38" s="9"/>
    </row>
    <row r="39" spans="1:11" ht="19.5" customHeight="1" x14ac:dyDescent="0.25">
      <c r="A39" s="207" t="s">
        <v>41</v>
      </c>
      <c r="B39" s="207"/>
      <c r="C39" s="217">
        <v>36</v>
      </c>
      <c r="D39" s="217"/>
      <c r="E39" s="217"/>
      <c r="F39" s="217"/>
      <c r="G39" s="217"/>
      <c r="H39" s="217"/>
      <c r="I39" s="217"/>
      <c r="J39" s="13"/>
      <c r="K39" s="9"/>
    </row>
    <row r="40" spans="1:11" ht="19.5" customHeight="1" x14ac:dyDescent="0.25">
      <c r="A40" s="207" t="s">
        <v>42</v>
      </c>
      <c r="B40" s="207"/>
      <c r="C40" s="203">
        <v>24</v>
      </c>
      <c r="D40" s="203"/>
      <c r="E40" s="203"/>
      <c r="F40" s="203"/>
      <c r="G40" s="203"/>
      <c r="H40" s="203"/>
      <c r="I40" s="203"/>
      <c r="J40" s="1"/>
      <c r="K40" s="9"/>
    </row>
    <row r="41" spans="1:11" ht="19.5" customHeight="1" x14ac:dyDescent="0.25">
      <c r="A41" s="207" t="s">
        <v>43</v>
      </c>
      <c r="B41" s="207"/>
      <c r="C41" s="203"/>
      <c r="D41" s="203"/>
      <c r="E41" s="203"/>
      <c r="F41" s="203"/>
      <c r="G41" s="203"/>
      <c r="H41" s="203"/>
      <c r="I41" s="203"/>
      <c r="J41" s="1"/>
      <c r="K41" s="9"/>
    </row>
    <row r="42" spans="1:11" ht="19.5" customHeight="1" x14ac:dyDescent="0.25">
      <c r="A42" s="207" t="s">
        <v>44</v>
      </c>
      <c r="B42" s="207"/>
      <c r="C42" s="203"/>
      <c r="D42" s="203"/>
      <c r="E42" s="203"/>
      <c r="F42" s="203"/>
      <c r="G42" s="203"/>
      <c r="H42" s="203"/>
      <c r="I42" s="203"/>
      <c r="J42" s="1"/>
      <c r="K42" s="9"/>
    </row>
    <row r="43" spans="1:11" ht="19.5" customHeight="1" x14ac:dyDescent="0.25">
      <c r="A43" s="207" t="s">
        <v>45</v>
      </c>
      <c r="B43" s="207"/>
      <c r="C43" s="203">
        <v>36</v>
      </c>
      <c r="D43" s="203"/>
      <c r="E43" s="203"/>
      <c r="F43" s="203"/>
      <c r="G43" s="203"/>
      <c r="H43" s="203"/>
      <c r="I43" s="203"/>
      <c r="J43" s="1"/>
      <c r="K43" s="9"/>
    </row>
    <row r="44" spans="1:11" ht="19.5" customHeight="1" x14ac:dyDescent="0.25">
      <c r="A44" s="207" t="s">
        <v>46</v>
      </c>
      <c r="B44" s="207"/>
      <c r="C44" s="203" t="s">
        <v>32</v>
      </c>
      <c r="D44" s="203"/>
      <c r="E44" s="203"/>
      <c r="F44" s="203"/>
      <c r="G44" s="203"/>
      <c r="H44" s="203"/>
      <c r="I44" s="203"/>
      <c r="J44" s="1"/>
      <c r="K44" s="9"/>
    </row>
    <row r="45" spans="1:11" ht="19.5" customHeight="1" x14ac:dyDescent="0.25">
      <c r="A45" s="207" t="s">
        <v>47</v>
      </c>
      <c r="B45" s="207"/>
      <c r="C45" s="203" t="s">
        <v>32</v>
      </c>
      <c r="D45" s="203"/>
      <c r="E45" s="203"/>
      <c r="F45" s="203"/>
      <c r="G45" s="203"/>
      <c r="H45" s="203"/>
      <c r="I45" s="203"/>
      <c r="J45" s="1"/>
      <c r="K45" s="9"/>
    </row>
    <row r="46" spans="1:11" ht="19.5" customHeight="1" x14ac:dyDescent="0.25">
      <c r="A46" s="207" t="s">
        <v>48</v>
      </c>
      <c r="B46" s="207"/>
      <c r="C46" s="203" t="s">
        <v>32</v>
      </c>
      <c r="D46" s="203"/>
      <c r="E46" s="203"/>
      <c r="F46" s="203"/>
      <c r="G46" s="203"/>
      <c r="H46" s="203"/>
      <c r="I46" s="203"/>
      <c r="J46" s="1"/>
      <c r="K46" s="9"/>
    </row>
    <row r="47" spans="1:11" ht="13.5" customHeight="1" x14ac:dyDescent="0.25">
      <c r="A47" s="10"/>
      <c r="B47" s="10"/>
      <c r="C47" s="9"/>
      <c r="D47" s="9"/>
      <c r="E47" s="9"/>
      <c r="F47" s="9"/>
      <c r="G47" s="9"/>
      <c r="H47" s="9"/>
      <c r="I47" s="9"/>
      <c r="J47" s="9"/>
      <c r="K47" s="9"/>
    </row>
    <row r="49" spans="1:21" ht="19.5" x14ac:dyDescent="0.25">
      <c r="A49" s="219" t="s">
        <v>49</v>
      </c>
      <c r="B49" s="219"/>
      <c r="C49" s="14"/>
      <c r="D49" s="14"/>
      <c r="F49" s="16" t="s">
        <v>50</v>
      </c>
      <c r="G49" s="17" t="s">
        <v>51</v>
      </c>
      <c r="H49" s="17" t="s">
        <v>52</v>
      </c>
      <c r="I49" s="17" t="s">
        <v>53</v>
      </c>
      <c r="J49" s="18" t="s">
        <v>54</v>
      </c>
      <c r="K49" s="19" t="s">
        <v>55</v>
      </c>
    </row>
    <row r="51" spans="1:21" ht="16.5" customHeight="1" x14ac:dyDescent="0.25">
      <c r="A51" s="220" t="s">
        <v>56</v>
      </c>
      <c r="B51" s="220" t="s">
        <v>57</v>
      </c>
      <c r="C51" s="221" t="s">
        <v>58</v>
      </c>
      <c r="D51" s="221"/>
      <c r="E51" s="218" t="s">
        <v>59</v>
      </c>
      <c r="F51" s="220" t="s">
        <v>60</v>
      </c>
      <c r="G51" s="224" t="s">
        <v>61</v>
      </c>
      <c r="H51" s="224"/>
      <c r="I51" s="224"/>
      <c r="J51" s="224"/>
      <c r="K51" s="224"/>
      <c r="L51" s="224" t="s">
        <v>62</v>
      </c>
      <c r="M51" s="224"/>
      <c r="N51" s="224"/>
      <c r="O51" s="224"/>
      <c r="P51" s="224"/>
      <c r="Q51" s="224"/>
      <c r="R51" s="224"/>
      <c r="S51" s="224"/>
      <c r="T51" s="224"/>
      <c r="U51" s="220" t="s">
        <v>63</v>
      </c>
    </row>
    <row r="52" spans="1:21" ht="13.5" customHeight="1" x14ac:dyDescent="0.25">
      <c r="A52" s="220"/>
      <c r="B52" s="220"/>
      <c r="C52" s="221"/>
      <c r="D52" s="221"/>
      <c r="E52" s="218"/>
      <c r="F52" s="220"/>
      <c r="G52" s="224"/>
      <c r="H52" s="224"/>
      <c r="I52" s="224"/>
      <c r="J52" s="224"/>
      <c r="K52" s="224"/>
      <c r="L52" s="224" t="s">
        <v>64</v>
      </c>
      <c r="M52" s="224"/>
      <c r="N52" s="224"/>
      <c r="O52" s="224"/>
      <c r="P52" s="224"/>
      <c r="Q52" s="224"/>
      <c r="R52" s="225" t="s">
        <v>65</v>
      </c>
      <c r="S52" s="225"/>
      <c r="T52" s="225"/>
      <c r="U52" s="220"/>
    </row>
    <row r="53" spans="1:21" ht="16.5" customHeight="1" x14ac:dyDescent="0.25">
      <c r="A53" s="220"/>
      <c r="B53" s="220"/>
      <c r="C53" s="221"/>
      <c r="D53" s="221"/>
      <c r="E53" s="218"/>
      <c r="F53" s="220"/>
      <c r="G53" s="218" t="s">
        <v>66</v>
      </c>
      <c r="H53" s="218" t="s">
        <v>67</v>
      </c>
      <c r="I53" s="220" t="s">
        <v>68</v>
      </c>
      <c r="J53" s="218" t="s">
        <v>69</v>
      </c>
      <c r="K53" s="220" t="s">
        <v>70</v>
      </c>
      <c r="L53" s="218" t="s">
        <v>71</v>
      </c>
      <c r="M53" s="218"/>
      <c r="N53" s="218"/>
      <c r="O53" s="220" t="s">
        <v>72</v>
      </c>
      <c r="P53" s="220" t="s">
        <v>73</v>
      </c>
      <c r="Q53" s="220" t="s">
        <v>74</v>
      </c>
      <c r="R53" s="220" t="s">
        <v>75</v>
      </c>
      <c r="S53" s="220" t="s">
        <v>76</v>
      </c>
      <c r="T53" s="220" t="s">
        <v>73</v>
      </c>
      <c r="U53" s="220"/>
    </row>
    <row r="54" spans="1:21" ht="14.25" customHeight="1" x14ac:dyDescent="0.25">
      <c r="A54" s="220"/>
      <c r="B54" s="220"/>
      <c r="C54" s="218" t="s">
        <v>77</v>
      </c>
      <c r="D54" s="220" t="s">
        <v>78</v>
      </c>
      <c r="E54" s="218"/>
      <c r="F54" s="220"/>
      <c r="G54" s="218"/>
      <c r="H54" s="218"/>
      <c r="I54" s="220"/>
      <c r="J54" s="218"/>
      <c r="K54" s="220"/>
      <c r="L54" s="223" t="s">
        <v>81</v>
      </c>
      <c r="M54" s="218" t="s">
        <v>82</v>
      </c>
      <c r="N54" s="220" t="s">
        <v>83</v>
      </c>
      <c r="O54" s="220"/>
      <c r="P54" s="220"/>
      <c r="Q54" s="220"/>
      <c r="R54" s="220"/>
      <c r="S54" s="220"/>
      <c r="T54" s="220"/>
      <c r="U54" s="220"/>
    </row>
    <row r="55" spans="1:21" ht="27" customHeight="1" x14ac:dyDescent="0.25">
      <c r="A55" s="220"/>
      <c r="B55" s="220"/>
      <c r="C55" s="218"/>
      <c r="D55" s="220"/>
      <c r="E55" s="218"/>
      <c r="F55" s="220"/>
      <c r="G55" s="218"/>
      <c r="H55" s="218"/>
      <c r="I55" s="220"/>
      <c r="J55" s="218"/>
      <c r="K55" s="220"/>
      <c r="L55" s="223"/>
      <c r="M55" s="223"/>
      <c r="N55" s="223"/>
      <c r="O55" s="220"/>
      <c r="P55" s="220"/>
      <c r="Q55" s="220"/>
      <c r="R55" s="220"/>
      <c r="S55" s="220"/>
      <c r="T55" s="220"/>
      <c r="U55" s="220"/>
    </row>
    <row r="56" spans="1:21" x14ac:dyDescent="0.25">
      <c r="A56" s="21" t="s">
        <v>84</v>
      </c>
      <c r="B56" s="22" t="s">
        <v>274</v>
      </c>
      <c r="C56" s="23" t="s">
        <v>85</v>
      </c>
      <c r="D56" s="23"/>
      <c r="E56" s="25" t="s">
        <v>86</v>
      </c>
      <c r="F56" s="25"/>
      <c r="G56" s="26"/>
      <c r="H56" s="26"/>
      <c r="I56" s="26"/>
      <c r="J56" s="26"/>
      <c r="K56" s="26">
        <f>K57+K67</f>
        <v>266</v>
      </c>
      <c r="L56" s="26"/>
      <c r="M56" s="26"/>
      <c r="N56" s="26"/>
      <c r="O56" s="27"/>
      <c r="P56" s="27"/>
      <c r="Q56" s="26"/>
      <c r="R56" s="26"/>
      <c r="S56" s="26"/>
      <c r="T56" s="26"/>
      <c r="U56" s="28"/>
    </row>
    <row r="57" spans="1:21" x14ac:dyDescent="0.25">
      <c r="A57" s="29" t="s">
        <v>84</v>
      </c>
      <c r="B57" s="30" t="s">
        <v>280</v>
      </c>
      <c r="C57" s="31" t="s">
        <v>87</v>
      </c>
      <c r="D57" s="31"/>
      <c r="E57" s="32" t="s">
        <v>88</v>
      </c>
      <c r="F57" s="32">
        <f>SUMIF($C58:$C65,"UE",F58:F65)</f>
        <v>27</v>
      </c>
      <c r="G57" s="33">
        <f>SUMIF($C58:$C65,"UE",G58:G65)</f>
        <v>38</v>
      </c>
      <c r="H57" s="33">
        <f>SUMIF($C58:$C65,"UE",H58:H65)</f>
        <v>24</v>
      </c>
      <c r="I57" s="33">
        <f>SUMIF($C58:$C65,"UE",I58:I65)</f>
        <v>96</v>
      </c>
      <c r="J57" s="33">
        <f>SUMIF($C58:$C65,"UE",J58:J65)</f>
        <v>84</v>
      </c>
      <c r="K57" s="33">
        <f t="shared" ref="K57:K72" si="0">SUM(G57:J57)</f>
        <v>242</v>
      </c>
      <c r="L57" s="33"/>
      <c r="M57" s="33"/>
      <c r="N57" s="33"/>
      <c r="O57" s="34"/>
      <c r="P57" s="34"/>
      <c r="Q57" s="33">
        <v>10</v>
      </c>
      <c r="R57" s="33"/>
      <c r="S57" s="33"/>
      <c r="T57" s="33"/>
      <c r="U57" s="35"/>
    </row>
    <row r="58" spans="1:21" x14ac:dyDescent="0.25">
      <c r="A58" s="36" t="s">
        <v>84</v>
      </c>
      <c r="B58" s="37" t="s">
        <v>291</v>
      </c>
      <c r="C58" s="38" t="s">
        <v>89</v>
      </c>
      <c r="D58" s="38" t="s">
        <v>30</v>
      </c>
      <c r="E58" s="39" t="s">
        <v>91</v>
      </c>
      <c r="F58" s="40">
        <v>9</v>
      </c>
      <c r="G58" s="41">
        <v>2</v>
      </c>
      <c r="H58" s="41" t="s">
        <v>32</v>
      </c>
      <c r="I58" s="41">
        <v>24</v>
      </c>
      <c r="J58" s="41">
        <v>48</v>
      </c>
      <c r="K58" s="41">
        <f t="shared" si="0"/>
        <v>74</v>
      </c>
      <c r="L58" s="41"/>
      <c r="M58" s="41"/>
      <c r="N58" s="41"/>
      <c r="O58" s="42"/>
      <c r="P58" s="42"/>
      <c r="Q58" s="41">
        <v>8</v>
      </c>
      <c r="R58" s="41"/>
      <c r="S58" s="41"/>
      <c r="T58" s="41"/>
      <c r="U58" s="43"/>
    </row>
    <row r="59" spans="1:21" ht="29" x14ac:dyDescent="0.25">
      <c r="A59" s="44" t="s">
        <v>84</v>
      </c>
      <c r="B59" s="45" t="s">
        <v>268</v>
      </c>
      <c r="C59" s="46" t="s">
        <v>92</v>
      </c>
      <c r="D59" s="46" t="s">
        <v>30</v>
      </c>
      <c r="E59" s="48" t="s">
        <v>91</v>
      </c>
      <c r="F59" s="12"/>
      <c r="G59" s="49">
        <v>2</v>
      </c>
      <c r="H59" s="49" t="s">
        <v>32</v>
      </c>
      <c r="I59" s="49">
        <v>24</v>
      </c>
      <c r="J59" s="49">
        <v>48</v>
      </c>
      <c r="K59" s="49">
        <f t="shared" si="0"/>
        <v>74</v>
      </c>
      <c r="L59" s="49" t="s">
        <v>93</v>
      </c>
      <c r="M59" s="49" t="s">
        <v>32</v>
      </c>
      <c r="N59" s="49" t="s">
        <v>32</v>
      </c>
      <c r="O59" s="50" t="s">
        <v>32</v>
      </c>
      <c r="P59" s="50" t="s">
        <v>32</v>
      </c>
      <c r="Q59" s="49" t="s">
        <v>32</v>
      </c>
      <c r="R59" s="49" t="s">
        <v>94</v>
      </c>
      <c r="S59" s="49" t="s">
        <v>95</v>
      </c>
      <c r="T59" s="49" t="s">
        <v>96</v>
      </c>
      <c r="U59" s="51" t="s">
        <v>97</v>
      </c>
    </row>
    <row r="60" spans="1:21" x14ac:dyDescent="0.25">
      <c r="A60" s="36" t="s">
        <v>84</v>
      </c>
      <c r="B60" s="37" t="s">
        <v>292</v>
      </c>
      <c r="C60" s="38" t="s">
        <v>89</v>
      </c>
      <c r="D60" s="38" t="s">
        <v>30</v>
      </c>
      <c r="E60" s="39" t="s">
        <v>98</v>
      </c>
      <c r="F60" s="40">
        <v>6</v>
      </c>
      <c r="G60" s="41">
        <v>24</v>
      </c>
      <c r="H60" s="41">
        <v>24</v>
      </c>
      <c r="I60" s="41" t="s">
        <v>32</v>
      </c>
      <c r="J60" s="41">
        <v>12</v>
      </c>
      <c r="K60" s="41">
        <f t="shared" si="0"/>
        <v>60</v>
      </c>
      <c r="L60" s="41"/>
      <c r="M60" s="41"/>
      <c r="N60" s="41"/>
      <c r="O60" s="42"/>
      <c r="P60" s="42"/>
      <c r="Q60" s="41">
        <v>8</v>
      </c>
      <c r="R60" s="41"/>
      <c r="S60" s="41"/>
      <c r="T60" s="41"/>
      <c r="U60" s="43"/>
    </row>
    <row r="61" spans="1:21" ht="43.5" x14ac:dyDescent="0.25">
      <c r="A61" s="44" t="s">
        <v>84</v>
      </c>
      <c r="B61" s="45" t="s">
        <v>269</v>
      </c>
      <c r="C61" s="46" t="s">
        <v>92</v>
      </c>
      <c r="D61" s="46" t="s">
        <v>30</v>
      </c>
      <c r="E61" s="48" t="s">
        <v>98</v>
      </c>
      <c r="F61" s="12"/>
      <c r="G61" s="49">
        <v>24</v>
      </c>
      <c r="H61" s="49">
        <v>24</v>
      </c>
      <c r="I61" s="49" t="s">
        <v>32</v>
      </c>
      <c r="J61" s="49">
        <v>12</v>
      </c>
      <c r="K61" s="49">
        <f t="shared" si="0"/>
        <v>60</v>
      </c>
      <c r="L61" s="49" t="s">
        <v>93</v>
      </c>
      <c r="M61" s="49" t="s">
        <v>32</v>
      </c>
      <c r="N61" s="49" t="s">
        <v>32</v>
      </c>
      <c r="O61" s="50" t="s">
        <v>32</v>
      </c>
      <c r="P61" s="50" t="s">
        <v>32</v>
      </c>
      <c r="Q61" s="49" t="s">
        <v>32</v>
      </c>
      <c r="R61" s="49" t="s">
        <v>94</v>
      </c>
      <c r="S61" s="49" t="s">
        <v>95</v>
      </c>
      <c r="T61" s="49" t="s">
        <v>96</v>
      </c>
      <c r="U61" s="51" t="s">
        <v>99</v>
      </c>
    </row>
    <row r="62" spans="1:21" x14ac:dyDescent="0.25">
      <c r="A62" s="36" t="s">
        <v>84</v>
      </c>
      <c r="B62" s="37" t="s">
        <v>293</v>
      </c>
      <c r="C62" s="38" t="s">
        <v>89</v>
      </c>
      <c r="D62" s="38" t="s">
        <v>30</v>
      </c>
      <c r="E62" s="39" t="s">
        <v>100</v>
      </c>
      <c r="F62" s="40">
        <v>3</v>
      </c>
      <c r="G62" s="41">
        <v>12</v>
      </c>
      <c r="H62" s="41" t="s">
        <v>32</v>
      </c>
      <c r="I62" s="41" t="s">
        <v>32</v>
      </c>
      <c r="J62" s="41">
        <v>24</v>
      </c>
      <c r="K62" s="41">
        <f t="shared" si="0"/>
        <v>36</v>
      </c>
      <c r="L62" s="41"/>
      <c r="M62" s="41"/>
      <c r="N62" s="41"/>
      <c r="O62" s="42"/>
      <c r="P62" s="42"/>
      <c r="Q62" s="41">
        <v>8</v>
      </c>
      <c r="R62" s="41"/>
      <c r="S62" s="41"/>
      <c r="T62" s="41"/>
      <c r="U62" s="43"/>
    </row>
    <row r="63" spans="1:21" ht="29" x14ac:dyDescent="0.25">
      <c r="A63" s="44" t="s">
        <v>84</v>
      </c>
      <c r="B63" s="45" t="s">
        <v>270</v>
      </c>
      <c r="C63" s="46" t="s">
        <v>92</v>
      </c>
      <c r="D63" s="46" t="s">
        <v>30</v>
      </c>
      <c r="E63" s="48" t="s">
        <v>100</v>
      </c>
      <c r="F63" s="12"/>
      <c r="G63" s="49">
        <v>12</v>
      </c>
      <c r="H63" s="49" t="s">
        <v>32</v>
      </c>
      <c r="I63" s="49" t="s">
        <v>32</v>
      </c>
      <c r="J63" s="49">
        <v>24</v>
      </c>
      <c r="K63" s="49">
        <f t="shared" si="0"/>
        <v>36</v>
      </c>
      <c r="L63" s="49" t="s">
        <v>93</v>
      </c>
      <c r="M63" s="49" t="s">
        <v>32</v>
      </c>
      <c r="N63" s="49" t="s">
        <v>32</v>
      </c>
      <c r="O63" s="50" t="s">
        <v>32</v>
      </c>
      <c r="P63" s="50" t="s">
        <v>32</v>
      </c>
      <c r="Q63" s="49" t="s">
        <v>32</v>
      </c>
      <c r="R63" s="49" t="s">
        <v>94</v>
      </c>
      <c r="S63" s="49" t="s">
        <v>101</v>
      </c>
      <c r="T63" s="49" t="s">
        <v>96</v>
      </c>
      <c r="U63" s="51" t="s">
        <v>102</v>
      </c>
    </row>
    <row r="64" spans="1:21" x14ac:dyDescent="0.25">
      <c r="A64" s="36" t="s">
        <v>84</v>
      </c>
      <c r="B64" s="37" t="s">
        <v>294</v>
      </c>
      <c r="C64" s="38" t="s">
        <v>89</v>
      </c>
      <c r="D64" s="38" t="s">
        <v>30</v>
      </c>
      <c r="E64" s="39" t="s">
        <v>103</v>
      </c>
      <c r="F64" s="40">
        <v>9</v>
      </c>
      <c r="G64" s="41" t="s">
        <v>32</v>
      </c>
      <c r="H64" s="41" t="s">
        <v>32</v>
      </c>
      <c r="I64" s="41">
        <v>72</v>
      </c>
      <c r="J64" s="41" t="s">
        <v>32</v>
      </c>
      <c r="K64" s="41">
        <f t="shared" si="0"/>
        <v>72</v>
      </c>
      <c r="L64" s="41"/>
      <c r="M64" s="41"/>
      <c r="N64" s="41"/>
      <c r="O64" s="42"/>
      <c r="P64" s="42"/>
      <c r="Q64" s="41">
        <v>8</v>
      </c>
      <c r="R64" s="41"/>
      <c r="S64" s="41"/>
      <c r="T64" s="41"/>
      <c r="U64" s="43"/>
    </row>
    <row r="65" spans="1:21" x14ac:dyDescent="0.25">
      <c r="A65" s="44" t="s">
        <v>84</v>
      </c>
      <c r="B65" s="45" t="s">
        <v>271</v>
      </c>
      <c r="C65" s="46" t="s">
        <v>104</v>
      </c>
      <c r="D65" s="46" t="s">
        <v>30</v>
      </c>
      <c r="E65" s="48" t="s">
        <v>103</v>
      </c>
      <c r="F65" s="12"/>
      <c r="G65" s="49" t="s">
        <v>32</v>
      </c>
      <c r="H65" s="49" t="s">
        <v>32</v>
      </c>
      <c r="I65" s="49">
        <v>72</v>
      </c>
      <c r="J65" s="49" t="s">
        <v>32</v>
      </c>
      <c r="K65" s="49">
        <f t="shared" si="0"/>
        <v>72</v>
      </c>
      <c r="L65" s="49" t="s">
        <v>93</v>
      </c>
      <c r="M65" s="49" t="s">
        <v>32</v>
      </c>
      <c r="N65" s="49" t="s">
        <v>32</v>
      </c>
      <c r="O65" s="50" t="s">
        <v>32</v>
      </c>
      <c r="P65" s="50" t="s">
        <v>32</v>
      </c>
      <c r="Q65" s="49" t="s">
        <v>32</v>
      </c>
      <c r="R65" s="49" t="s">
        <v>94</v>
      </c>
      <c r="S65" s="49" t="s">
        <v>95</v>
      </c>
      <c r="T65" s="49" t="s">
        <v>96</v>
      </c>
      <c r="U65" s="51" t="s">
        <v>105</v>
      </c>
    </row>
    <row r="66" spans="1:21" x14ac:dyDescent="0.25">
      <c r="A66" s="44"/>
      <c r="B66" s="45"/>
      <c r="C66" s="46"/>
      <c r="D66" s="46"/>
      <c r="E66" s="8"/>
      <c r="F66" s="12"/>
      <c r="G66" s="49"/>
      <c r="H66" s="49"/>
      <c r="I66" s="49"/>
      <c r="J66" s="49"/>
      <c r="K66" s="49">
        <f t="shared" si="0"/>
        <v>0</v>
      </c>
      <c r="L66" s="49"/>
      <c r="M66" s="49"/>
      <c r="N66" s="49"/>
      <c r="O66" s="50"/>
      <c r="P66" s="50"/>
      <c r="Q66" s="49"/>
      <c r="R66" s="49"/>
      <c r="S66" s="49"/>
      <c r="T66" s="49"/>
      <c r="U66" s="51"/>
    </row>
    <row r="67" spans="1:21" x14ac:dyDescent="0.25">
      <c r="A67" s="29" t="s">
        <v>84</v>
      </c>
      <c r="B67" s="30" t="s">
        <v>281</v>
      </c>
      <c r="C67" s="31" t="s">
        <v>87</v>
      </c>
      <c r="D67" s="31"/>
      <c r="E67" s="32" t="s">
        <v>106</v>
      </c>
      <c r="F67" s="32">
        <v>3</v>
      </c>
      <c r="G67" s="33"/>
      <c r="H67" s="33"/>
      <c r="I67" s="33">
        <v>24</v>
      </c>
      <c r="J67" s="33"/>
      <c r="K67" s="33">
        <f t="shared" si="0"/>
        <v>24</v>
      </c>
      <c r="L67" s="33"/>
      <c r="M67" s="33"/>
      <c r="N67" s="33"/>
      <c r="O67" s="34"/>
      <c r="P67" s="34"/>
      <c r="Q67" s="33" t="s">
        <v>32</v>
      </c>
      <c r="R67" s="33"/>
      <c r="S67" s="33"/>
      <c r="T67" s="33"/>
      <c r="U67" s="35"/>
    </row>
    <row r="68" spans="1:21" x14ac:dyDescent="0.25">
      <c r="A68" s="36" t="s">
        <v>84</v>
      </c>
      <c r="B68" s="37" t="s">
        <v>295</v>
      </c>
      <c r="C68" s="38" t="s">
        <v>89</v>
      </c>
      <c r="D68" s="38" t="s">
        <v>28</v>
      </c>
      <c r="E68" s="39" t="s">
        <v>108</v>
      </c>
      <c r="F68" s="40">
        <v>3</v>
      </c>
      <c r="G68" s="41"/>
      <c r="H68" s="41"/>
      <c r="I68" s="41"/>
      <c r="J68" s="41"/>
      <c r="K68" s="41">
        <f t="shared" si="0"/>
        <v>0</v>
      </c>
      <c r="L68" s="41"/>
      <c r="M68" s="41"/>
      <c r="N68" s="41"/>
      <c r="O68" s="42"/>
      <c r="P68" s="42"/>
      <c r="Q68" s="41" t="s">
        <v>32</v>
      </c>
      <c r="R68" s="41"/>
      <c r="S68" s="41"/>
      <c r="T68" s="41"/>
      <c r="U68" s="43"/>
    </row>
    <row r="69" spans="1:21" x14ac:dyDescent="0.25">
      <c r="A69" s="36" t="s">
        <v>84</v>
      </c>
      <c r="B69" s="37" t="s">
        <v>296</v>
      </c>
      <c r="C69" s="38" t="s">
        <v>89</v>
      </c>
      <c r="D69" s="38" t="s">
        <v>28</v>
      </c>
      <c r="E69" s="39" t="s">
        <v>109</v>
      </c>
      <c r="F69" s="40">
        <v>3</v>
      </c>
      <c r="G69" s="41"/>
      <c r="H69" s="41"/>
      <c r="I69" s="41"/>
      <c r="J69" s="41"/>
      <c r="K69" s="41">
        <f t="shared" si="0"/>
        <v>0</v>
      </c>
      <c r="L69" s="41"/>
      <c r="M69" s="41"/>
      <c r="N69" s="41"/>
      <c r="O69" s="42"/>
      <c r="P69" s="42"/>
      <c r="Q69" s="41" t="s">
        <v>32</v>
      </c>
      <c r="R69" s="41"/>
      <c r="S69" s="41"/>
      <c r="T69" s="41"/>
      <c r="U69" s="43"/>
    </row>
    <row r="70" spans="1:21" x14ac:dyDescent="0.25">
      <c r="A70" s="44"/>
      <c r="B70" s="45"/>
      <c r="C70" s="46"/>
      <c r="D70" s="46"/>
      <c r="E70" s="8"/>
      <c r="F70" s="12"/>
      <c r="G70" s="49"/>
      <c r="H70" s="49"/>
      <c r="I70" s="49"/>
      <c r="J70" s="49"/>
      <c r="K70" s="49">
        <f t="shared" si="0"/>
        <v>0</v>
      </c>
      <c r="L70" s="49"/>
      <c r="M70" s="49"/>
      <c r="N70" s="49"/>
      <c r="O70" s="50"/>
      <c r="P70" s="50"/>
      <c r="Q70" s="49"/>
      <c r="R70" s="49"/>
      <c r="S70" s="49"/>
      <c r="T70" s="49"/>
      <c r="U70" s="51"/>
    </row>
    <row r="71" spans="1:21" x14ac:dyDescent="0.25">
      <c r="A71" s="44"/>
      <c r="B71" s="45"/>
      <c r="C71" s="46"/>
      <c r="D71" s="46"/>
      <c r="E71" s="8"/>
      <c r="F71" s="12"/>
      <c r="G71" s="49"/>
      <c r="H71" s="49"/>
      <c r="I71" s="49"/>
      <c r="J71" s="49"/>
      <c r="K71" s="49">
        <f t="shared" si="0"/>
        <v>0</v>
      </c>
      <c r="L71" s="49"/>
      <c r="M71" s="49"/>
      <c r="N71" s="49"/>
      <c r="O71" s="50"/>
      <c r="P71" s="50"/>
      <c r="Q71" s="49"/>
      <c r="R71" s="49"/>
      <c r="S71" s="49"/>
      <c r="T71" s="49"/>
      <c r="U71" s="51"/>
    </row>
    <row r="72" spans="1:21" x14ac:dyDescent="0.25">
      <c r="A72" s="44"/>
      <c r="B72" s="45"/>
      <c r="C72" s="46"/>
      <c r="D72" s="46"/>
      <c r="E72" s="8"/>
      <c r="F72" s="12"/>
      <c r="G72" s="49"/>
      <c r="H72" s="49"/>
      <c r="I72" s="49"/>
      <c r="J72" s="49"/>
      <c r="K72" s="49">
        <f t="shared" si="0"/>
        <v>0</v>
      </c>
      <c r="L72" s="49"/>
      <c r="M72" s="49"/>
      <c r="N72" s="49"/>
      <c r="O72" s="50"/>
      <c r="P72" s="50"/>
      <c r="Q72" s="49"/>
      <c r="R72" s="49"/>
      <c r="S72" s="49"/>
      <c r="T72" s="49"/>
      <c r="U72" s="51"/>
    </row>
    <row r="73" spans="1:21" x14ac:dyDescent="0.25">
      <c r="A73" s="21" t="s">
        <v>84</v>
      </c>
      <c r="B73" s="22" t="s">
        <v>275</v>
      </c>
      <c r="C73" s="23" t="s">
        <v>85</v>
      </c>
      <c r="D73" s="23"/>
      <c r="E73" s="25" t="s">
        <v>110</v>
      </c>
      <c r="F73" s="25"/>
      <c r="G73" s="26"/>
      <c r="H73" s="26"/>
      <c r="I73" s="26"/>
      <c r="J73" s="26"/>
      <c r="K73" s="26">
        <f>K74+K86</f>
        <v>264</v>
      </c>
      <c r="L73" s="26"/>
      <c r="M73" s="26"/>
      <c r="N73" s="26"/>
      <c r="O73" s="27"/>
      <c r="P73" s="27"/>
      <c r="Q73" s="26"/>
      <c r="R73" s="26"/>
      <c r="S73" s="26"/>
      <c r="T73" s="26"/>
      <c r="U73" s="28"/>
    </row>
    <row r="74" spans="1:21" x14ac:dyDescent="0.25">
      <c r="A74" s="29" t="s">
        <v>84</v>
      </c>
      <c r="B74" s="30" t="s">
        <v>282</v>
      </c>
      <c r="C74" s="31" t="s">
        <v>87</v>
      </c>
      <c r="D74" s="31"/>
      <c r="E74" s="32" t="s">
        <v>88</v>
      </c>
      <c r="F74" s="32">
        <f>SUMIF($C75:$C84,"UE",F75:F84)</f>
        <v>27</v>
      </c>
      <c r="G74" s="33">
        <f>SUMIF($C75:$C84,"UE",G75:G84)</f>
        <v>36</v>
      </c>
      <c r="H74" s="33">
        <f>SUMIF($C75:$C84,"UE",H75:H84)</f>
        <v>24</v>
      </c>
      <c r="I74" s="33">
        <f>SUMIF($C75:$C84,"UE",I75:I84)</f>
        <v>108</v>
      </c>
      <c r="J74" s="33">
        <f>SUMIF($C75:$C84,"UE",J75:J84)</f>
        <v>72</v>
      </c>
      <c r="K74" s="33">
        <f t="shared" ref="K74:K105" si="1">SUM(G74:J74)</f>
        <v>240</v>
      </c>
      <c r="L74" s="33"/>
      <c r="M74" s="33"/>
      <c r="N74" s="33"/>
      <c r="O74" s="34"/>
      <c r="P74" s="34"/>
      <c r="Q74" s="33">
        <v>10</v>
      </c>
      <c r="R74" s="33"/>
      <c r="S74" s="33"/>
      <c r="T74" s="33"/>
      <c r="U74" s="35"/>
    </row>
    <row r="75" spans="1:21" x14ac:dyDescent="0.25">
      <c r="A75" s="36" t="s">
        <v>84</v>
      </c>
      <c r="B75" s="37" t="s">
        <v>297</v>
      </c>
      <c r="C75" s="38" t="s">
        <v>89</v>
      </c>
      <c r="D75" s="38" t="s">
        <v>30</v>
      </c>
      <c r="E75" s="39" t="s">
        <v>111</v>
      </c>
      <c r="F75" s="40">
        <v>6</v>
      </c>
      <c r="G75" s="41" t="s">
        <v>32</v>
      </c>
      <c r="H75" s="41" t="s">
        <v>32</v>
      </c>
      <c r="I75" s="41">
        <v>24</v>
      </c>
      <c r="J75" s="41">
        <v>24</v>
      </c>
      <c r="K75" s="41">
        <f t="shared" si="1"/>
        <v>48</v>
      </c>
      <c r="L75" s="41"/>
      <c r="M75" s="41"/>
      <c r="N75" s="41"/>
      <c r="O75" s="42"/>
      <c r="P75" s="42"/>
      <c r="Q75" s="41">
        <v>8</v>
      </c>
      <c r="R75" s="41"/>
      <c r="S75" s="41"/>
      <c r="T75" s="41"/>
      <c r="U75" s="43"/>
    </row>
    <row r="76" spans="1:21" ht="29" x14ac:dyDescent="0.25">
      <c r="A76" s="44" t="s">
        <v>84</v>
      </c>
      <c r="B76" s="45" t="s">
        <v>272</v>
      </c>
      <c r="C76" s="46" t="s">
        <v>92</v>
      </c>
      <c r="D76" s="46" t="s">
        <v>30</v>
      </c>
      <c r="E76" s="48" t="s">
        <v>111</v>
      </c>
      <c r="F76" s="12"/>
      <c r="G76" s="49" t="s">
        <v>32</v>
      </c>
      <c r="H76" s="49" t="s">
        <v>32</v>
      </c>
      <c r="I76" s="49">
        <v>24</v>
      </c>
      <c r="J76" s="49">
        <v>24</v>
      </c>
      <c r="K76" s="49">
        <f t="shared" si="1"/>
        <v>48</v>
      </c>
      <c r="L76" s="49" t="s">
        <v>93</v>
      </c>
      <c r="M76" s="49" t="s">
        <v>32</v>
      </c>
      <c r="N76" s="49" t="s">
        <v>32</v>
      </c>
      <c r="O76" s="50" t="s">
        <v>32</v>
      </c>
      <c r="P76" s="50" t="s">
        <v>32</v>
      </c>
      <c r="Q76" s="49" t="s">
        <v>32</v>
      </c>
      <c r="R76" s="49" t="s">
        <v>94</v>
      </c>
      <c r="S76" s="49" t="s">
        <v>95</v>
      </c>
      <c r="T76" s="49" t="s">
        <v>96</v>
      </c>
      <c r="U76" s="51" t="s">
        <v>97</v>
      </c>
    </row>
    <row r="77" spans="1:21" x14ac:dyDescent="0.25">
      <c r="A77" s="36" t="s">
        <v>84</v>
      </c>
      <c r="B77" s="37" t="s">
        <v>298</v>
      </c>
      <c r="C77" s="38" t="s">
        <v>89</v>
      </c>
      <c r="D77" s="38" t="s">
        <v>30</v>
      </c>
      <c r="E77" s="39" t="s">
        <v>112</v>
      </c>
      <c r="F77" s="40">
        <v>3</v>
      </c>
      <c r="G77" s="41" t="s">
        <v>32</v>
      </c>
      <c r="H77" s="41" t="s">
        <v>32</v>
      </c>
      <c r="I77" s="41">
        <v>12</v>
      </c>
      <c r="J77" s="41">
        <v>12</v>
      </c>
      <c r="K77" s="41">
        <f t="shared" si="1"/>
        <v>24</v>
      </c>
      <c r="L77" s="41"/>
      <c r="M77" s="41"/>
      <c r="N77" s="41"/>
      <c r="O77" s="42"/>
      <c r="P77" s="42"/>
      <c r="Q77" s="41">
        <v>8</v>
      </c>
      <c r="R77" s="41"/>
      <c r="S77" s="41"/>
      <c r="T77" s="41"/>
      <c r="U77" s="43"/>
    </row>
    <row r="78" spans="1:21" ht="29" x14ac:dyDescent="0.25">
      <c r="A78" s="44" t="s">
        <v>84</v>
      </c>
      <c r="B78" s="45" t="s">
        <v>273</v>
      </c>
      <c r="C78" s="46" t="s">
        <v>92</v>
      </c>
      <c r="D78" s="46" t="s">
        <v>30</v>
      </c>
      <c r="E78" s="48" t="s">
        <v>112</v>
      </c>
      <c r="F78" s="12"/>
      <c r="G78" s="49" t="s">
        <v>32</v>
      </c>
      <c r="H78" s="49" t="s">
        <v>32</v>
      </c>
      <c r="I78" s="49">
        <v>12</v>
      </c>
      <c r="J78" s="49">
        <v>12</v>
      </c>
      <c r="K78" s="49">
        <f t="shared" si="1"/>
        <v>24</v>
      </c>
      <c r="L78" s="49" t="s">
        <v>93</v>
      </c>
      <c r="M78" s="49" t="s">
        <v>32</v>
      </c>
      <c r="N78" s="49" t="s">
        <v>32</v>
      </c>
      <c r="O78" s="50" t="s">
        <v>32</v>
      </c>
      <c r="P78" s="50" t="s">
        <v>32</v>
      </c>
      <c r="Q78" s="49" t="s">
        <v>32</v>
      </c>
      <c r="R78" s="49" t="s">
        <v>94</v>
      </c>
      <c r="S78" s="49" t="s">
        <v>95</v>
      </c>
      <c r="T78" s="49" t="s">
        <v>96</v>
      </c>
      <c r="U78" s="51" t="s">
        <v>97</v>
      </c>
    </row>
    <row r="79" spans="1:21" x14ac:dyDescent="0.25">
      <c r="A79" s="36" t="s">
        <v>84</v>
      </c>
      <c r="B79" s="37" t="s">
        <v>292</v>
      </c>
      <c r="C79" s="38" t="s">
        <v>89</v>
      </c>
      <c r="D79" s="38" t="s">
        <v>30</v>
      </c>
      <c r="E79" s="39" t="s">
        <v>98</v>
      </c>
      <c r="F79" s="40">
        <v>6</v>
      </c>
      <c r="G79" s="41">
        <v>24</v>
      </c>
      <c r="H79" s="41">
        <v>24</v>
      </c>
      <c r="I79" s="41" t="s">
        <v>32</v>
      </c>
      <c r="J79" s="41">
        <v>12</v>
      </c>
      <c r="K79" s="41">
        <f t="shared" si="1"/>
        <v>60</v>
      </c>
      <c r="L79" s="41"/>
      <c r="M79" s="41"/>
      <c r="N79" s="41"/>
      <c r="O79" s="42"/>
      <c r="P79" s="42"/>
      <c r="Q79" s="41">
        <v>8</v>
      </c>
      <c r="R79" s="41"/>
      <c r="S79" s="41"/>
      <c r="T79" s="41"/>
      <c r="U79" s="43"/>
    </row>
    <row r="80" spans="1:21" x14ac:dyDescent="0.25">
      <c r="A80" s="44" t="s">
        <v>84</v>
      </c>
      <c r="B80" s="45" t="s">
        <v>269</v>
      </c>
      <c r="C80" s="46" t="s">
        <v>92</v>
      </c>
      <c r="D80" s="46" t="s">
        <v>30</v>
      </c>
      <c r="E80" s="48" t="s">
        <v>98</v>
      </c>
      <c r="F80" s="12"/>
      <c r="G80" s="49">
        <v>24</v>
      </c>
      <c r="H80" s="49">
        <v>24</v>
      </c>
      <c r="I80" s="49" t="s">
        <v>32</v>
      </c>
      <c r="J80" s="49">
        <v>12</v>
      </c>
      <c r="K80" s="49">
        <f t="shared" si="1"/>
        <v>60</v>
      </c>
      <c r="L80" s="222"/>
      <c r="M80" s="222"/>
      <c r="N80" s="222"/>
      <c r="O80" s="222"/>
      <c r="P80" s="222"/>
      <c r="Q80" s="222"/>
      <c r="R80" s="222"/>
      <c r="S80" s="222"/>
      <c r="T80" s="222"/>
      <c r="U80" s="222"/>
    </row>
    <row r="81" spans="1:21" x14ac:dyDescent="0.25">
      <c r="A81" s="36" t="s">
        <v>84</v>
      </c>
      <c r="B81" s="37" t="s">
        <v>293</v>
      </c>
      <c r="C81" s="38" t="s">
        <v>89</v>
      </c>
      <c r="D81" s="38" t="s">
        <v>30</v>
      </c>
      <c r="E81" s="39" t="s">
        <v>100</v>
      </c>
      <c r="F81" s="40">
        <v>3</v>
      </c>
      <c r="G81" s="41">
        <v>12</v>
      </c>
      <c r="H81" s="41" t="s">
        <v>32</v>
      </c>
      <c r="I81" s="41" t="s">
        <v>32</v>
      </c>
      <c r="J81" s="41">
        <v>24</v>
      </c>
      <c r="K81" s="41">
        <f t="shared" si="1"/>
        <v>36</v>
      </c>
      <c r="L81" s="41"/>
      <c r="M81" s="41"/>
      <c r="N81" s="41"/>
      <c r="O81" s="42"/>
      <c r="P81" s="42"/>
      <c r="Q81" s="41">
        <v>8</v>
      </c>
      <c r="R81" s="41"/>
      <c r="S81" s="41"/>
      <c r="T81" s="41"/>
      <c r="U81" s="43"/>
    </row>
    <row r="82" spans="1:21" x14ac:dyDescent="0.25">
      <c r="A82" s="44" t="s">
        <v>84</v>
      </c>
      <c r="B82" s="45" t="s">
        <v>270</v>
      </c>
      <c r="C82" s="46" t="s">
        <v>92</v>
      </c>
      <c r="D82" s="46" t="s">
        <v>30</v>
      </c>
      <c r="E82" s="48" t="s">
        <v>100</v>
      </c>
      <c r="F82" s="12"/>
      <c r="G82" s="49">
        <v>12</v>
      </c>
      <c r="H82" s="49" t="s">
        <v>32</v>
      </c>
      <c r="I82" s="49" t="s">
        <v>32</v>
      </c>
      <c r="J82" s="49">
        <v>24</v>
      </c>
      <c r="K82" s="49">
        <f t="shared" si="1"/>
        <v>36</v>
      </c>
      <c r="L82" s="222"/>
      <c r="M82" s="222"/>
      <c r="N82" s="222"/>
      <c r="O82" s="222"/>
      <c r="P82" s="222"/>
      <c r="Q82" s="222"/>
      <c r="R82" s="222"/>
      <c r="S82" s="222"/>
      <c r="T82" s="222"/>
      <c r="U82" s="222"/>
    </row>
    <row r="83" spans="1:21" x14ac:dyDescent="0.25">
      <c r="A83" s="36" t="s">
        <v>84</v>
      </c>
      <c r="B83" s="37" t="s">
        <v>294</v>
      </c>
      <c r="C83" s="38" t="s">
        <v>89</v>
      </c>
      <c r="D83" s="38" t="s">
        <v>30</v>
      </c>
      <c r="E83" s="39" t="s">
        <v>103</v>
      </c>
      <c r="F83" s="40">
        <v>9</v>
      </c>
      <c r="G83" s="41" t="s">
        <v>32</v>
      </c>
      <c r="H83" s="41" t="s">
        <v>32</v>
      </c>
      <c r="I83" s="41">
        <v>72</v>
      </c>
      <c r="J83" s="41" t="s">
        <v>32</v>
      </c>
      <c r="K83" s="41">
        <f t="shared" si="1"/>
        <v>72</v>
      </c>
      <c r="L83" s="41"/>
      <c r="M83" s="41"/>
      <c r="N83" s="41"/>
      <c r="O83" s="42"/>
      <c r="P83" s="42"/>
      <c r="Q83" s="41">
        <v>8</v>
      </c>
      <c r="R83" s="41"/>
      <c r="S83" s="41"/>
      <c r="T83" s="41"/>
      <c r="U83" s="43"/>
    </row>
    <row r="84" spans="1:21" x14ac:dyDescent="0.25">
      <c r="A84" s="44" t="s">
        <v>84</v>
      </c>
      <c r="B84" s="45" t="s">
        <v>271</v>
      </c>
      <c r="C84" s="46" t="s">
        <v>104</v>
      </c>
      <c r="D84" s="46" t="s">
        <v>30</v>
      </c>
      <c r="E84" s="48" t="s">
        <v>103</v>
      </c>
      <c r="F84" s="12"/>
      <c r="G84" s="49" t="s">
        <v>32</v>
      </c>
      <c r="H84" s="49" t="s">
        <v>32</v>
      </c>
      <c r="I84" s="49">
        <v>72</v>
      </c>
      <c r="J84" s="49" t="s">
        <v>32</v>
      </c>
      <c r="K84" s="49">
        <f t="shared" si="1"/>
        <v>72</v>
      </c>
      <c r="L84" s="222"/>
      <c r="M84" s="222"/>
      <c r="N84" s="222"/>
      <c r="O84" s="222"/>
      <c r="P84" s="222"/>
      <c r="Q84" s="222"/>
      <c r="R84" s="222"/>
      <c r="S84" s="222"/>
      <c r="T84" s="222"/>
      <c r="U84" s="222"/>
    </row>
    <row r="85" spans="1:21" x14ac:dyDescent="0.25">
      <c r="A85" s="44"/>
      <c r="B85" s="45"/>
      <c r="C85" s="46"/>
      <c r="D85" s="46"/>
      <c r="E85" s="8"/>
      <c r="F85" s="12"/>
      <c r="G85" s="49"/>
      <c r="H85" s="49"/>
      <c r="I85" s="49"/>
      <c r="J85" s="49"/>
      <c r="K85" s="49">
        <f t="shared" si="1"/>
        <v>0</v>
      </c>
      <c r="L85" s="49"/>
      <c r="M85" s="49"/>
      <c r="N85" s="49"/>
      <c r="O85" s="50"/>
      <c r="P85" s="50"/>
      <c r="Q85" s="49"/>
      <c r="R85" s="49"/>
      <c r="S85" s="49"/>
      <c r="T85" s="49"/>
      <c r="U85" s="51"/>
    </row>
    <row r="86" spans="1:21" x14ac:dyDescent="0.25">
      <c r="A86" s="29" t="s">
        <v>84</v>
      </c>
      <c r="B86" s="30" t="s">
        <v>281</v>
      </c>
      <c r="C86" s="31" t="s">
        <v>87</v>
      </c>
      <c r="D86" s="31"/>
      <c r="E86" s="32" t="s">
        <v>106</v>
      </c>
      <c r="F86" s="32">
        <v>3</v>
      </c>
      <c r="G86" s="33"/>
      <c r="H86" s="33"/>
      <c r="I86" s="33">
        <v>24</v>
      </c>
      <c r="J86" s="33"/>
      <c r="K86" s="33">
        <f t="shared" si="1"/>
        <v>24</v>
      </c>
      <c r="L86" s="33"/>
      <c r="M86" s="33"/>
      <c r="N86" s="33"/>
      <c r="O86" s="34"/>
      <c r="P86" s="34"/>
      <c r="Q86" s="33" t="s">
        <v>32</v>
      </c>
      <c r="R86" s="33"/>
      <c r="S86" s="33"/>
      <c r="T86" s="33"/>
      <c r="U86" s="35"/>
    </row>
    <row r="87" spans="1:21" x14ac:dyDescent="0.25">
      <c r="A87" s="36" t="s">
        <v>84</v>
      </c>
      <c r="B87" s="37" t="s">
        <v>295</v>
      </c>
      <c r="C87" s="38" t="s">
        <v>89</v>
      </c>
      <c r="D87" s="38" t="s">
        <v>28</v>
      </c>
      <c r="E87" s="39" t="s">
        <v>108</v>
      </c>
      <c r="F87" s="40">
        <v>3</v>
      </c>
      <c r="G87" s="41"/>
      <c r="H87" s="41"/>
      <c r="I87" s="41"/>
      <c r="J87" s="41"/>
      <c r="K87" s="41">
        <f t="shared" si="1"/>
        <v>0</v>
      </c>
      <c r="L87" s="41"/>
      <c r="M87" s="41"/>
      <c r="N87" s="41"/>
      <c r="O87" s="42"/>
      <c r="P87" s="42"/>
      <c r="Q87" s="41" t="s">
        <v>32</v>
      </c>
      <c r="R87" s="41"/>
      <c r="S87" s="41"/>
      <c r="T87" s="41"/>
      <c r="U87" s="43"/>
    </row>
    <row r="88" spans="1:21" x14ac:dyDescent="0.25">
      <c r="A88" s="36" t="s">
        <v>84</v>
      </c>
      <c r="B88" s="37" t="s">
        <v>296</v>
      </c>
      <c r="C88" s="38" t="s">
        <v>89</v>
      </c>
      <c r="D88" s="38" t="s">
        <v>28</v>
      </c>
      <c r="E88" s="39" t="s">
        <v>109</v>
      </c>
      <c r="F88" s="40">
        <v>3</v>
      </c>
      <c r="G88" s="41"/>
      <c r="H88" s="41"/>
      <c r="I88" s="41"/>
      <c r="J88" s="41"/>
      <c r="K88" s="41">
        <f t="shared" si="1"/>
        <v>0</v>
      </c>
      <c r="L88" s="41"/>
      <c r="M88" s="41"/>
      <c r="N88" s="41"/>
      <c r="O88" s="42"/>
      <c r="P88" s="42"/>
      <c r="Q88" s="41" t="s">
        <v>32</v>
      </c>
      <c r="R88" s="41"/>
      <c r="S88" s="41"/>
      <c r="T88" s="41"/>
      <c r="U88" s="43"/>
    </row>
    <row r="89" spans="1:21" x14ac:dyDescent="0.25">
      <c r="A89" s="44"/>
      <c r="B89" s="45"/>
      <c r="C89" s="46"/>
      <c r="D89" s="46"/>
      <c r="E89" s="8"/>
      <c r="F89" s="12"/>
      <c r="G89" s="49"/>
      <c r="H89" s="49"/>
      <c r="I89" s="49"/>
      <c r="J89" s="49"/>
      <c r="K89" s="49">
        <f t="shared" si="1"/>
        <v>0</v>
      </c>
      <c r="L89" s="49"/>
      <c r="M89" s="49"/>
      <c r="N89" s="49"/>
      <c r="O89" s="50"/>
      <c r="P89" s="50"/>
      <c r="Q89" s="49"/>
      <c r="R89" s="49"/>
      <c r="S89" s="49"/>
      <c r="T89" s="49"/>
      <c r="U89" s="51"/>
    </row>
    <row r="90" spans="1:21" x14ac:dyDescent="0.25">
      <c r="A90" s="44"/>
      <c r="B90" s="45"/>
      <c r="C90" s="46"/>
      <c r="D90" s="46"/>
      <c r="E90" s="8"/>
      <c r="F90" s="12"/>
      <c r="G90" s="49"/>
      <c r="H90" s="49"/>
      <c r="I90" s="49"/>
      <c r="J90" s="49"/>
      <c r="K90" s="49">
        <f t="shared" si="1"/>
        <v>0</v>
      </c>
      <c r="L90" s="49"/>
      <c r="M90" s="49"/>
      <c r="N90" s="49"/>
      <c r="O90" s="50"/>
      <c r="P90" s="50"/>
      <c r="Q90" s="49"/>
      <c r="R90" s="49"/>
      <c r="S90" s="49"/>
      <c r="T90" s="49"/>
      <c r="U90" s="51"/>
    </row>
    <row r="91" spans="1:21" hidden="1" x14ac:dyDescent="0.25">
      <c r="A91" s="44"/>
      <c r="B91" s="45"/>
      <c r="C91" s="46"/>
      <c r="D91" s="46"/>
      <c r="E91" s="8"/>
      <c r="F91" s="12"/>
      <c r="G91" s="49"/>
      <c r="H91" s="49"/>
      <c r="I91" s="49"/>
      <c r="J91" s="49"/>
      <c r="K91" s="49">
        <f t="shared" si="1"/>
        <v>0</v>
      </c>
      <c r="L91" s="49"/>
      <c r="M91" s="49"/>
      <c r="N91" s="49"/>
      <c r="O91" s="50"/>
      <c r="P91" s="50"/>
      <c r="Q91" s="49"/>
      <c r="R91" s="49"/>
      <c r="S91" s="49"/>
      <c r="T91" s="49"/>
      <c r="U91" s="51"/>
    </row>
    <row r="92" spans="1:21" hidden="1" x14ac:dyDescent="0.25">
      <c r="A92" s="44"/>
      <c r="B92" s="45"/>
      <c r="C92" s="46"/>
      <c r="D92" s="46"/>
      <c r="E92" s="8"/>
      <c r="F92" s="12"/>
      <c r="G92" s="49"/>
      <c r="H92" s="49"/>
      <c r="I92" s="49"/>
      <c r="J92" s="49"/>
      <c r="K92" s="49">
        <f t="shared" si="1"/>
        <v>0</v>
      </c>
      <c r="L92" s="49"/>
      <c r="M92" s="49"/>
      <c r="N92" s="49"/>
      <c r="O92" s="50"/>
      <c r="P92" s="50"/>
      <c r="Q92" s="49"/>
      <c r="R92" s="49"/>
      <c r="S92" s="49"/>
      <c r="T92" s="49"/>
      <c r="U92" s="51"/>
    </row>
    <row r="93" spans="1:21" hidden="1" x14ac:dyDescent="0.25">
      <c r="A93" s="44"/>
      <c r="B93" s="45"/>
      <c r="C93" s="46"/>
      <c r="D93" s="46"/>
      <c r="E93" s="8"/>
      <c r="F93" s="12"/>
      <c r="G93" s="49"/>
      <c r="H93" s="49"/>
      <c r="I93" s="49"/>
      <c r="J93" s="49"/>
      <c r="K93" s="49">
        <f t="shared" si="1"/>
        <v>0</v>
      </c>
      <c r="L93" s="49"/>
      <c r="M93" s="49"/>
      <c r="N93" s="49"/>
      <c r="O93" s="50"/>
      <c r="P93" s="50"/>
      <c r="Q93" s="49"/>
      <c r="R93" s="49"/>
      <c r="S93" s="49"/>
      <c r="T93" s="49"/>
      <c r="U93" s="51"/>
    </row>
    <row r="94" spans="1:21" hidden="1" x14ac:dyDescent="0.25">
      <c r="A94" s="44"/>
      <c r="B94" s="45"/>
      <c r="C94" s="46"/>
      <c r="D94" s="46"/>
      <c r="E94" s="8"/>
      <c r="F94" s="12"/>
      <c r="G94" s="49"/>
      <c r="H94" s="49"/>
      <c r="I94" s="49"/>
      <c r="J94" s="49"/>
      <c r="K94" s="49">
        <f t="shared" si="1"/>
        <v>0</v>
      </c>
      <c r="L94" s="49"/>
      <c r="M94" s="49"/>
      <c r="N94" s="49"/>
      <c r="O94" s="50"/>
      <c r="P94" s="50"/>
      <c r="Q94" s="49"/>
      <c r="R94" s="49"/>
      <c r="S94" s="49"/>
      <c r="T94" s="49"/>
      <c r="U94" s="51"/>
    </row>
    <row r="95" spans="1:21" hidden="1" x14ac:dyDescent="0.25">
      <c r="A95" s="44"/>
      <c r="B95" s="45"/>
      <c r="C95" s="46"/>
      <c r="D95" s="46"/>
      <c r="E95" s="8"/>
      <c r="F95" s="12"/>
      <c r="G95" s="49"/>
      <c r="H95" s="49"/>
      <c r="I95" s="49"/>
      <c r="J95" s="49"/>
      <c r="K95" s="49">
        <f t="shared" si="1"/>
        <v>0</v>
      </c>
      <c r="L95" s="49"/>
      <c r="M95" s="49"/>
      <c r="N95" s="49"/>
      <c r="O95" s="50"/>
      <c r="P95" s="50"/>
      <c r="Q95" s="49"/>
      <c r="R95" s="49"/>
      <c r="S95" s="49"/>
      <c r="T95" s="49"/>
      <c r="U95" s="51"/>
    </row>
    <row r="96" spans="1:21" hidden="1" x14ac:dyDescent="0.25">
      <c r="A96" s="44"/>
      <c r="B96" s="45"/>
      <c r="C96" s="46"/>
      <c r="D96" s="46"/>
      <c r="E96" s="8"/>
      <c r="F96" s="12"/>
      <c r="G96" s="49"/>
      <c r="H96" s="49"/>
      <c r="I96" s="49"/>
      <c r="J96" s="49"/>
      <c r="K96" s="49">
        <f t="shared" si="1"/>
        <v>0</v>
      </c>
      <c r="L96" s="49"/>
      <c r="M96" s="49"/>
      <c r="N96" s="49"/>
      <c r="O96" s="50"/>
      <c r="P96" s="50"/>
      <c r="Q96" s="49"/>
      <c r="R96" s="49"/>
      <c r="S96" s="49"/>
      <c r="T96" s="49"/>
      <c r="U96" s="51"/>
    </row>
    <row r="97" spans="1:21" hidden="1" x14ac:dyDescent="0.25">
      <c r="A97" s="44"/>
      <c r="B97" s="45"/>
      <c r="C97" s="46"/>
      <c r="D97" s="46"/>
      <c r="E97" s="8"/>
      <c r="F97" s="12"/>
      <c r="G97" s="49"/>
      <c r="H97" s="49"/>
      <c r="I97" s="49"/>
      <c r="J97" s="49"/>
      <c r="K97" s="49">
        <f t="shared" si="1"/>
        <v>0</v>
      </c>
      <c r="L97" s="49"/>
      <c r="M97" s="49"/>
      <c r="N97" s="49"/>
      <c r="O97" s="50"/>
      <c r="P97" s="50"/>
      <c r="Q97" s="49"/>
      <c r="R97" s="49"/>
      <c r="S97" s="49"/>
      <c r="T97" s="49"/>
      <c r="U97" s="51"/>
    </row>
    <row r="98" spans="1:21" hidden="1" x14ac:dyDescent="0.25">
      <c r="A98" s="44"/>
      <c r="B98" s="45"/>
      <c r="C98" s="46"/>
      <c r="D98" s="46"/>
      <c r="E98" s="8"/>
      <c r="F98" s="12"/>
      <c r="G98" s="49"/>
      <c r="H98" s="49"/>
      <c r="I98" s="49"/>
      <c r="J98" s="49"/>
      <c r="K98" s="49">
        <f t="shared" si="1"/>
        <v>0</v>
      </c>
      <c r="L98" s="49"/>
      <c r="M98" s="49"/>
      <c r="N98" s="49"/>
      <c r="O98" s="50"/>
      <c r="P98" s="50"/>
      <c r="Q98" s="49"/>
      <c r="R98" s="49"/>
      <c r="S98" s="49"/>
      <c r="T98" s="49"/>
      <c r="U98" s="51"/>
    </row>
    <row r="99" spans="1:21" hidden="1" x14ac:dyDescent="0.25">
      <c r="A99" s="44"/>
      <c r="B99" s="45"/>
      <c r="C99" s="46"/>
      <c r="D99" s="46"/>
      <c r="E99" s="8"/>
      <c r="F99" s="12"/>
      <c r="G99" s="49"/>
      <c r="H99" s="49"/>
      <c r="I99" s="49"/>
      <c r="J99" s="49"/>
      <c r="K99" s="49">
        <f t="shared" si="1"/>
        <v>0</v>
      </c>
      <c r="L99" s="49"/>
      <c r="M99" s="49"/>
      <c r="N99" s="49"/>
      <c r="O99" s="50"/>
      <c r="P99" s="50"/>
      <c r="Q99" s="49"/>
      <c r="R99" s="49"/>
      <c r="S99" s="49"/>
      <c r="T99" s="49"/>
      <c r="U99" s="51"/>
    </row>
    <row r="100" spans="1:21" hidden="1" x14ac:dyDescent="0.25">
      <c r="A100" s="44"/>
      <c r="B100" s="45"/>
      <c r="C100" s="46"/>
      <c r="D100" s="46"/>
      <c r="E100" s="8"/>
      <c r="F100" s="12"/>
      <c r="G100" s="49"/>
      <c r="H100" s="49"/>
      <c r="I100" s="49"/>
      <c r="J100" s="49"/>
      <c r="K100" s="49">
        <f t="shared" si="1"/>
        <v>0</v>
      </c>
      <c r="L100" s="49"/>
      <c r="M100" s="49"/>
      <c r="N100" s="49"/>
      <c r="O100" s="50"/>
      <c r="P100" s="50"/>
      <c r="Q100" s="49"/>
      <c r="R100" s="49"/>
      <c r="S100" s="49"/>
      <c r="T100" s="49"/>
      <c r="U100" s="51"/>
    </row>
    <row r="101" spans="1:21" hidden="1" x14ac:dyDescent="0.25">
      <c r="A101" s="44"/>
      <c r="B101" s="45"/>
      <c r="C101" s="46"/>
      <c r="D101" s="46"/>
      <c r="E101" s="8"/>
      <c r="F101" s="12"/>
      <c r="G101" s="49"/>
      <c r="H101" s="49"/>
      <c r="I101" s="49"/>
      <c r="J101" s="49"/>
      <c r="K101" s="49">
        <f t="shared" si="1"/>
        <v>0</v>
      </c>
      <c r="L101" s="49"/>
      <c r="M101" s="49"/>
      <c r="N101" s="49"/>
      <c r="O101" s="50"/>
      <c r="P101" s="50"/>
      <c r="Q101" s="49"/>
      <c r="R101" s="49"/>
      <c r="S101" s="49"/>
      <c r="T101" s="49"/>
      <c r="U101" s="51"/>
    </row>
    <row r="102" spans="1:21" hidden="1" x14ac:dyDescent="0.25">
      <c r="A102" s="44"/>
      <c r="B102" s="45"/>
      <c r="C102" s="46"/>
      <c r="D102" s="46"/>
      <c r="E102" s="8"/>
      <c r="F102" s="12"/>
      <c r="G102" s="49"/>
      <c r="H102" s="49"/>
      <c r="I102" s="49"/>
      <c r="J102" s="49"/>
      <c r="K102" s="49">
        <f t="shared" si="1"/>
        <v>0</v>
      </c>
      <c r="L102" s="49"/>
      <c r="M102" s="49"/>
      <c r="N102" s="49"/>
      <c r="O102" s="50"/>
      <c r="P102" s="50"/>
      <c r="Q102" s="49"/>
      <c r="R102" s="49"/>
      <c r="S102" s="49"/>
      <c r="T102" s="49"/>
      <c r="U102" s="51"/>
    </row>
    <row r="103" spans="1:21" hidden="1" x14ac:dyDescent="0.25">
      <c r="A103" s="44"/>
      <c r="B103" s="45"/>
      <c r="C103" s="46"/>
      <c r="D103" s="46"/>
      <c r="E103" s="8"/>
      <c r="F103" s="12"/>
      <c r="G103" s="49"/>
      <c r="H103" s="49"/>
      <c r="I103" s="49"/>
      <c r="J103" s="49"/>
      <c r="K103" s="49">
        <f t="shared" si="1"/>
        <v>0</v>
      </c>
      <c r="L103" s="49"/>
      <c r="M103" s="49"/>
      <c r="N103" s="49"/>
      <c r="O103" s="50"/>
      <c r="P103" s="50"/>
      <c r="Q103" s="49"/>
      <c r="R103" s="49"/>
      <c r="S103" s="49"/>
      <c r="T103" s="49"/>
      <c r="U103" s="51"/>
    </row>
    <row r="104" spans="1:21" hidden="1" x14ac:dyDescent="0.25">
      <c r="A104" s="44"/>
      <c r="B104" s="45"/>
      <c r="C104" s="46"/>
      <c r="D104" s="46"/>
      <c r="E104" s="8"/>
      <c r="F104" s="12"/>
      <c r="G104" s="49"/>
      <c r="H104" s="49"/>
      <c r="I104" s="49"/>
      <c r="J104" s="49"/>
      <c r="K104" s="49">
        <f t="shared" si="1"/>
        <v>0</v>
      </c>
      <c r="L104" s="49"/>
      <c r="M104" s="49"/>
      <c r="N104" s="49"/>
      <c r="O104" s="50"/>
      <c r="P104" s="50"/>
      <c r="Q104" s="49"/>
      <c r="R104" s="49"/>
      <c r="S104" s="49"/>
      <c r="T104" s="49"/>
      <c r="U104" s="51"/>
    </row>
    <row r="105" spans="1:21" hidden="1" x14ac:dyDescent="0.25">
      <c r="A105" s="44"/>
      <c r="B105" s="52"/>
      <c r="C105" s="46"/>
      <c r="D105" s="46"/>
      <c r="E105" s="8"/>
      <c r="F105" s="8"/>
      <c r="G105" s="53"/>
      <c r="H105" s="53"/>
      <c r="I105" s="53"/>
      <c r="J105" s="53"/>
      <c r="K105" s="49">
        <f t="shared" si="1"/>
        <v>0</v>
      </c>
      <c r="L105" s="53"/>
      <c r="M105" s="53"/>
      <c r="N105" s="53"/>
      <c r="O105" s="54"/>
      <c r="P105" s="54"/>
      <c r="Q105" s="53"/>
      <c r="R105" s="53"/>
      <c r="S105" s="53"/>
      <c r="T105" s="53"/>
      <c r="U105" s="51"/>
    </row>
    <row r="106" spans="1:21" hidden="1" x14ac:dyDescent="0.25">
      <c r="A106" s="44"/>
      <c r="B106" s="52"/>
      <c r="C106" s="46"/>
      <c r="D106" s="46"/>
      <c r="E106" s="8"/>
      <c r="F106" s="8"/>
      <c r="G106" s="53"/>
      <c r="H106" s="53"/>
      <c r="I106" s="53"/>
      <c r="J106" s="53"/>
      <c r="K106" s="49">
        <f t="shared" ref="K106:K137" si="2">SUM(G106:J106)</f>
        <v>0</v>
      </c>
      <c r="L106" s="53"/>
      <c r="M106" s="53"/>
      <c r="N106" s="53"/>
      <c r="O106" s="54"/>
      <c r="P106" s="54"/>
      <c r="Q106" s="53"/>
      <c r="R106" s="53"/>
      <c r="S106" s="53"/>
      <c r="T106" s="53"/>
      <c r="U106" s="51"/>
    </row>
    <row r="107" spans="1:21" hidden="1" x14ac:dyDescent="0.25">
      <c r="A107" s="44"/>
      <c r="B107" s="52"/>
      <c r="C107" s="46"/>
      <c r="D107" s="46"/>
      <c r="E107" s="8"/>
      <c r="F107" s="8"/>
      <c r="G107" s="53"/>
      <c r="H107" s="53"/>
      <c r="I107" s="53"/>
      <c r="J107" s="53"/>
      <c r="K107" s="49">
        <f t="shared" si="2"/>
        <v>0</v>
      </c>
      <c r="L107" s="53"/>
      <c r="M107" s="53"/>
      <c r="N107" s="53"/>
      <c r="O107" s="54"/>
      <c r="P107" s="54"/>
      <c r="Q107" s="53"/>
      <c r="R107" s="53"/>
      <c r="S107" s="53"/>
      <c r="T107" s="53"/>
      <c r="U107" s="51"/>
    </row>
    <row r="108" spans="1:21" hidden="1" x14ac:dyDescent="0.25">
      <c r="A108" s="44"/>
      <c r="B108" s="52"/>
      <c r="C108" s="46"/>
      <c r="D108" s="46"/>
      <c r="E108" s="8"/>
      <c r="F108" s="8"/>
      <c r="G108" s="53"/>
      <c r="H108" s="53"/>
      <c r="I108" s="53"/>
      <c r="J108" s="53"/>
      <c r="K108" s="49">
        <f t="shared" si="2"/>
        <v>0</v>
      </c>
      <c r="L108" s="53"/>
      <c r="M108" s="53"/>
      <c r="N108" s="53"/>
      <c r="O108" s="54"/>
      <c r="P108" s="54"/>
      <c r="Q108" s="53"/>
      <c r="R108" s="53"/>
      <c r="S108" s="53"/>
      <c r="T108" s="53"/>
      <c r="U108" s="51"/>
    </row>
    <row r="109" spans="1:21" hidden="1" x14ac:dyDescent="0.25">
      <c r="A109" s="44"/>
      <c r="B109" s="52"/>
      <c r="C109" s="46"/>
      <c r="D109" s="46"/>
      <c r="E109" s="8"/>
      <c r="F109" s="8"/>
      <c r="G109" s="53"/>
      <c r="H109" s="53"/>
      <c r="I109" s="53"/>
      <c r="J109" s="53"/>
      <c r="K109" s="49">
        <f t="shared" si="2"/>
        <v>0</v>
      </c>
      <c r="L109" s="53"/>
      <c r="M109" s="53"/>
      <c r="N109" s="53"/>
      <c r="O109" s="54"/>
      <c r="P109" s="54"/>
      <c r="Q109" s="53"/>
      <c r="R109" s="53"/>
      <c r="S109" s="53"/>
      <c r="T109" s="53"/>
      <c r="U109" s="51"/>
    </row>
    <row r="110" spans="1:21" hidden="1" x14ac:dyDescent="0.25">
      <c r="A110" s="44"/>
      <c r="B110" s="52"/>
      <c r="C110" s="46"/>
      <c r="D110" s="46"/>
      <c r="E110" s="8"/>
      <c r="F110" s="8"/>
      <c r="G110" s="53"/>
      <c r="H110" s="53"/>
      <c r="I110" s="53"/>
      <c r="J110" s="53"/>
      <c r="K110" s="49">
        <f t="shared" si="2"/>
        <v>0</v>
      </c>
      <c r="L110" s="53"/>
      <c r="M110" s="53"/>
      <c r="N110" s="53"/>
      <c r="O110" s="54"/>
      <c r="P110" s="54"/>
      <c r="Q110" s="53"/>
      <c r="R110" s="53"/>
      <c r="S110" s="53"/>
      <c r="T110" s="53"/>
      <c r="U110" s="51"/>
    </row>
    <row r="111" spans="1:21" hidden="1" x14ac:dyDescent="0.25">
      <c r="A111" s="44"/>
      <c r="B111" s="52"/>
      <c r="C111" s="46"/>
      <c r="D111" s="46"/>
      <c r="E111" s="8"/>
      <c r="F111" s="8"/>
      <c r="G111" s="53"/>
      <c r="H111" s="53"/>
      <c r="I111" s="53"/>
      <c r="J111" s="53"/>
      <c r="K111" s="49">
        <f t="shared" si="2"/>
        <v>0</v>
      </c>
      <c r="L111" s="53"/>
      <c r="M111" s="53"/>
      <c r="N111" s="53"/>
      <c r="O111" s="54"/>
      <c r="P111" s="54"/>
      <c r="Q111" s="53"/>
      <c r="R111" s="53"/>
      <c r="S111" s="53"/>
      <c r="T111" s="53"/>
      <c r="U111" s="51"/>
    </row>
    <row r="112" spans="1:21" hidden="1" x14ac:dyDescent="0.25">
      <c r="A112" s="44"/>
      <c r="B112" s="52"/>
      <c r="C112" s="46"/>
      <c r="D112" s="46"/>
      <c r="E112" s="8"/>
      <c r="F112" s="8"/>
      <c r="G112" s="53"/>
      <c r="H112" s="53"/>
      <c r="I112" s="53"/>
      <c r="J112" s="53"/>
      <c r="K112" s="49">
        <f t="shared" si="2"/>
        <v>0</v>
      </c>
      <c r="L112" s="53"/>
      <c r="M112" s="53"/>
      <c r="N112" s="53"/>
      <c r="O112" s="54"/>
      <c r="P112" s="54"/>
      <c r="Q112" s="53"/>
      <c r="R112" s="53"/>
      <c r="S112" s="53"/>
      <c r="T112" s="53"/>
      <c r="U112" s="51"/>
    </row>
    <row r="113" spans="1:21" hidden="1" x14ac:dyDescent="0.25">
      <c r="A113" s="44"/>
      <c r="B113" s="52"/>
      <c r="C113" s="46"/>
      <c r="D113" s="46"/>
      <c r="E113" s="8"/>
      <c r="F113" s="8"/>
      <c r="G113" s="53"/>
      <c r="H113" s="53"/>
      <c r="I113" s="53"/>
      <c r="J113" s="53"/>
      <c r="K113" s="49">
        <f t="shared" si="2"/>
        <v>0</v>
      </c>
      <c r="L113" s="53"/>
      <c r="M113" s="53"/>
      <c r="N113" s="53"/>
      <c r="O113" s="54"/>
      <c r="P113" s="54"/>
      <c r="Q113" s="53"/>
      <c r="R113" s="53"/>
      <c r="S113" s="53"/>
      <c r="T113" s="53"/>
      <c r="U113" s="51"/>
    </row>
    <row r="114" spans="1:21" hidden="1" x14ac:dyDescent="0.25">
      <c r="A114" s="44"/>
      <c r="B114" s="45"/>
      <c r="C114" s="46"/>
      <c r="D114" s="46"/>
      <c r="E114" s="8"/>
      <c r="F114" s="12"/>
      <c r="G114" s="49"/>
      <c r="H114" s="49"/>
      <c r="I114" s="49"/>
      <c r="J114" s="49"/>
      <c r="K114" s="49">
        <f t="shared" si="2"/>
        <v>0</v>
      </c>
      <c r="L114" s="49"/>
      <c r="M114" s="49"/>
      <c r="N114" s="49"/>
      <c r="O114" s="50"/>
      <c r="P114" s="50"/>
      <c r="Q114" s="49"/>
      <c r="R114" s="49"/>
      <c r="S114" s="49"/>
      <c r="T114" s="49"/>
      <c r="U114" s="51"/>
    </row>
    <row r="115" spans="1:21" hidden="1" x14ac:dyDescent="0.25">
      <c r="A115" s="44"/>
      <c r="B115" s="52"/>
      <c r="C115" s="46"/>
      <c r="D115" s="46"/>
      <c r="E115" s="8"/>
      <c r="F115" s="8"/>
      <c r="G115" s="53"/>
      <c r="H115" s="53"/>
      <c r="I115" s="53"/>
      <c r="J115" s="53"/>
      <c r="K115" s="49">
        <f t="shared" si="2"/>
        <v>0</v>
      </c>
      <c r="L115" s="53"/>
      <c r="M115" s="53"/>
      <c r="N115" s="53"/>
      <c r="O115" s="54"/>
      <c r="P115" s="54"/>
      <c r="Q115" s="53"/>
      <c r="R115" s="53"/>
      <c r="S115" s="53"/>
      <c r="T115" s="53"/>
      <c r="U115" s="51"/>
    </row>
    <row r="116" spans="1:21" hidden="1" x14ac:dyDescent="0.25">
      <c r="A116" s="44"/>
      <c r="B116" s="52"/>
      <c r="C116" s="46"/>
      <c r="D116" s="46"/>
      <c r="E116" s="8"/>
      <c r="F116" s="8"/>
      <c r="G116" s="53"/>
      <c r="H116" s="53"/>
      <c r="I116" s="53"/>
      <c r="J116" s="53"/>
      <c r="K116" s="49">
        <f t="shared" si="2"/>
        <v>0</v>
      </c>
      <c r="L116" s="53"/>
      <c r="M116" s="53"/>
      <c r="N116" s="53"/>
      <c r="O116" s="54"/>
      <c r="P116" s="54"/>
      <c r="Q116" s="53"/>
      <c r="R116" s="53"/>
      <c r="S116" s="53"/>
      <c r="T116" s="53"/>
      <c r="U116" s="51"/>
    </row>
    <row r="117" spans="1:21" hidden="1" x14ac:dyDescent="0.25">
      <c r="A117" s="44"/>
      <c r="B117" s="52"/>
      <c r="C117" s="46"/>
      <c r="D117" s="46"/>
      <c r="E117" s="8"/>
      <c r="F117" s="8"/>
      <c r="G117" s="53"/>
      <c r="H117" s="53"/>
      <c r="I117" s="53"/>
      <c r="J117" s="53"/>
      <c r="K117" s="49">
        <f t="shared" si="2"/>
        <v>0</v>
      </c>
      <c r="L117" s="53"/>
      <c r="M117" s="53"/>
      <c r="N117" s="53"/>
      <c r="O117" s="54"/>
      <c r="P117" s="54"/>
      <c r="Q117" s="53"/>
      <c r="R117" s="53"/>
      <c r="S117" s="53"/>
      <c r="T117" s="53"/>
      <c r="U117" s="51"/>
    </row>
    <row r="118" spans="1:21" hidden="1" x14ac:dyDescent="0.25">
      <c r="A118" s="44"/>
      <c r="B118" s="52"/>
      <c r="C118" s="46"/>
      <c r="D118" s="46"/>
      <c r="E118" s="8"/>
      <c r="F118" s="8"/>
      <c r="G118" s="53"/>
      <c r="H118" s="53"/>
      <c r="I118" s="53"/>
      <c r="J118" s="53"/>
      <c r="K118" s="49">
        <f t="shared" si="2"/>
        <v>0</v>
      </c>
      <c r="L118" s="53"/>
      <c r="M118" s="53"/>
      <c r="N118" s="53"/>
      <c r="O118" s="54"/>
      <c r="P118" s="54"/>
      <c r="Q118" s="53"/>
      <c r="R118" s="53"/>
      <c r="S118" s="53"/>
      <c r="T118" s="53"/>
      <c r="U118" s="51"/>
    </row>
    <row r="119" spans="1:21" hidden="1" x14ac:dyDescent="0.25">
      <c r="A119" s="44"/>
      <c r="B119" s="52"/>
      <c r="C119" s="46"/>
      <c r="D119" s="46"/>
      <c r="E119" s="8"/>
      <c r="F119" s="8"/>
      <c r="G119" s="53"/>
      <c r="H119" s="53"/>
      <c r="I119" s="53"/>
      <c r="J119" s="53"/>
      <c r="K119" s="49">
        <f t="shared" si="2"/>
        <v>0</v>
      </c>
      <c r="L119" s="53"/>
      <c r="M119" s="53"/>
      <c r="N119" s="53"/>
      <c r="O119" s="54"/>
      <c r="P119" s="54"/>
      <c r="Q119" s="53"/>
      <c r="R119" s="53"/>
      <c r="S119" s="53"/>
      <c r="T119" s="53"/>
      <c r="U119" s="51"/>
    </row>
    <row r="120" spans="1:21" hidden="1" x14ac:dyDescent="0.25">
      <c r="A120" s="44"/>
      <c r="B120" s="52"/>
      <c r="C120" s="46"/>
      <c r="D120" s="46"/>
      <c r="E120" s="8"/>
      <c r="F120" s="8"/>
      <c r="G120" s="53"/>
      <c r="H120" s="53"/>
      <c r="I120" s="53"/>
      <c r="J120" s="53"/>
      <c r="K120" s="49">
        <f t="shared" si="2"/>
        <v>0</v>
      </c>
      <c r="L120" s="53"/>
      <c r="M120" s="53"/>
      <c r="N120" s="53"/>
      <c r="O120" s="54"/>
      <c r="P120" s="54"/>
      <c r="Q120" s="53"/>
      <c r="R120" s="53"/>
      <c r="S120" s="53"/>
      <c r="T120" s="53"/>
      <c r="U120" s="51"/>
    </row>
    <row r="121" spans="1:21" hidden="1" x14ac:dyDescent="0.25">
      <c r="A121" s="44"/>
      <c r="B121" s="52"/>
      <c r="C121" s="46"/>
      <c r="D121" s="46"/>
      <c r="E121" s="8"/>
      <c r="F121" s="8"/>
      <c r="G121" s="53"/>
      <c r="H121" s="53"/>
      <c r="I121" s="53"/>
      <c r="J121" s="53"/>
      <c r="K121" s="49">
        <f t="shared" si="2"/>
        <v>0</v>
      </c>
      <c r="L121" s="53"/>
      <c r="M121" s="53"/>
      <c r="N121" s="53"/>
      <c r="O121" s="54"/>
      <c r="P121" s="54"/>
      <c r="Q121" s="53"/>
      <c r="R121" s="53"/>
      <c r="S121" s="53"/>
      <c r="T121" s="53"/>
      <c r="U121" s="51"/>
    </row>
    <row r="122" spans="1:21" hidden="1" x14ac:dyDescent="0.25">
      <c r="A122" s="44"/>
      <c r="B122" s="52"/>
      <c r="C122" s="46"/>
      <c r="D122" s="46"/>
      <c r="E122" s="8"/>
      <c r="F122" s="8"/>
      <c r="G122" s="53"/>
      <c r="H122" s="53"/>
      <c r="I122" s="53"/>
      <c r="J122" s="53"/>
      <c r="K122" s="49">
        <f t="shared" si="2"/>
        <v>0</v>
      </c>
      <c r="L122" s="53"/>
      <c r="M122" s="53"/>
      <c r="N122" s="53"/>
      <c r="O122" s="54"/>
      <c r="P122" s="54"/>
      <c r="Q122" s="53"/>
      <c r="R122" s="53"/>
      <c r="S122" s="53"/>
      <c r="T122" s="53"/>
      <c r="U122" s="51"/>
    </row>
    <row r="123" spans="1:21" hidden="1" x14ac:dyDescent="0.25">
      <c r="A123" s="44"/>
      <c r="B123" s="52"/>
      <c r="C123" s="46"/>
      <c r="D123" s="46"/>
      <c r="E123" s="8"/>
      <c r="F123" s="8"/>
      <c r="G123" s="53"/>
      <c r="H123" s="53"/>
      <c r="I123" s="53"/>
      <c r="J123" s="53"/>
      <c r="K123" s="49">
        <f t="shared" si="2"/>
        <v>0</v>
      </c>
      <c r="L123" s="53"/>
      <c r="M123" s="53"/>
      <c r="N123" s="53"/>
      <c r="O123" s="54"/>
      <c r="P123" s="54"/>
      <c r="Q123" s="53"/>
      <c r="R123" s="53"/>
      <c r="S123" s="53"/>
      <c r="T123" s="53"/>
      <c r="U123" s="51"/>
    </row>
    <row r="124" spans="1:21" hidden="1" x14ac:dyDescent="0.25">
      <c r="A124" s="44"/>
      <c r="B124" s="52"/>
      <c r="C124" s="46"/>
      <c r="D124" s="46"/>
      <c r="E124" s="8"/>
      <c r="F124" s="8"/>
      <c r="G124" s="53"/>
      <c r="H124" s="53"/>
      <c r="I124" s="53"/>
      <c r="J124" s="53"/>
      <c r="K124" s="49">
        <f t="shared" si="2"/>
        <v>0</v>
      </c>
      <c r="L124" s="53"/>
      <c r="M124" s="53"/>
      <c r="N124" s="53"/>
      <c r="O124" s="54"/>
      <c r="P124" s="54"/>
      <c r="Q124" s="53"/>
      <c r="R124" s="53"/>
      <c r="S124" s="53"/>
      <c r="T124" s="53"/>
      <c r="U124" s="51"/>
    </row>
    <row r="125" spans="1:21" hidden="1" x14ac:dyDescent="0.25">
      <c r="A125" s="44"/>
      <c r="B125" s="52"/>
      <c r="C125" s="46"/>
      <c r="D125" s="46"/>
      <c r="E125" s="8"/>
      <c r="F125" s="8"/>
      <c r="G125" s="53"/>
      <c r="H125" s="53"/>
      <c r="I125" s="53"/>
      <c r="J125" s="53"/>
      <c r="K125" s="49">
        <f t="shared" si="2"/>
        <v>0</v>
      </c>
      <c r="L125" s="53"/>
      <c r="M125" s="53"/>
      <c r="N125" s="53"/>
      <c r="O125" s="54"/>
      <c r="P125" s="54"/>
      <c r="Q125" s="53"/>
      <c r="R125" s="53"/>
      <c r="S125" s="53"/>
      <c r="T125" s="53"/>
      <c r="U125" s="51"/>
    </row>
    <row r="126" spans="1:21" hidden="1" x14ac:dyDescent="0.25">
      <c r="A126" s="44"/>
      <c r="B126" s="52"/>
      <c r="C126" s="46"/>
      <c r="D126" s="46"/>
      <c r="E126" s="8"/>
      <c r="F126" s="8"/>
      <c r="G126" s="53"/>
      <c r="H126" s="53"/>
      <c r="I126" s="53"/>
      <c r="J126" s="53"/>
      <c r="K126" s="49">
        <f t="shared" si="2"/>
        <v>0</v>
      </c>
      <c r="L126" s="53"/>
      <c r="M126" s="53"/>
      <c r="N126" s="53"/>
      <c r="O126" s="54"/>
      <c r="P126" s="54"/>
      <c r="Q126" s="53"/>
      <c r="R126" s="53"/>
      <c r="S126" s="53"/>
      <c r="T126" s="53"/>
      <c r="U126" s="51"/>
    </row>
    <row r="127" spans="1:21" hidden="1" x14ac:dyDescent="0.25">
      <c r="A127" s="44"/>
      <c r="B127" s="52"/>
      <c r="C127" s="46"/>
      <c r="D127" s="46"/>
      <c r="E127" s="8"/>
      <c r="F127" s="8"/>
      <c r="G127" s="53"/>
      <c r="H127" s="53"/>
      <c r="I127" s="53"/>
      <c r="J127" s="53"/>
      <c r="K127" s="49">
        <f t="shared" si="2"/>
        <v>0</v>
      </c>
      <c r="L127" s="53"/>
      <c r="M127" s="53"/>
      <c r="N127" s="53"/>
      <c r="O127" s="54"/>
      <c r="P127" s="54"/>
      <c r="Q127" s="53"/>
      <c r="R127" s="53"/>
      <c r="S127" s="53"/>
      <c r="T127" s="53"/>
      <c r="U127" s="51"/>
    </row>
    <row r="128" spans="1:21" hidden="1" x14ac:dyDescent="0.25">
      <c r="A128" s="44"/>
      <c r="B128" s="52"/>
      <c r="C128" s="46"/>
      <c r="D128" s="46"/>
      <c r="E128" s="8"/>
      <c r="F128" s="8"/>
      <c r="G128" s="53"/>
      <c r="H128" s="53"/>
      <c r="I128" s="53"/>
      <c r="J128" s="53"/>
      <c r="K128" s="49">
        <f t="shared" si="2"/>
        <v>0</v>
      </c>
      <c r="L128" s="53"/>
      <c r="M128" s="53"/>
      <c r="N128" s="53"/>
      <c r="O128" s="54"/>
      <c r="P128" s="54"/>
      <c r="Q128" s="53"/>
      <c r="R128" s="53"/>
      <c r="S128" s="53"/>
      <c r="T128" s="53"/>
      <c r="U128" s="51"/>
    </row>
    <row r="129" spans="1:21" hidden="1" x14ac:dyDescent="0.25">
      <c r="A129" s="44"/>
      <c r="B129" s="52"/>
      <c r="C129" s="46"/>
      <c r="D129" s="46"/>
      <c r="E129" s="8"/>
      <c r="F129" s="8"/>
      <c r="G129" s="53"/>
      <c r="H129" s="53"/>
      <c r="I129" s="53"/>
      <c r="J129" s="53"/>
      <c r="K129" s="49">
        <f t="shared" si="2"/>
        <v>0</v>
      </c>
      <c r="L129" s="53"/>
      <c r="M129" s="53"/>
      <c r="N129" s="53"/>
      <c r="O129" s="54"/>
      <c r="P129" s="54"/>
      <c r="Q129" s="53"/>
      <c r="R129" s="53"/>
      <c r="S129" s="53"/>
      <c r="T129" s="53"/>
      <c r="U129" s="51"/>
    </row>
    <row r="130" spans="1:21" hidden="1" x14ac:dyDescent="0.25">
      <c r="A130" s="44"/>
      <c r="B130" s="55"/>
      <c r="C130" s="56"/>
      <c r="D130" s="56"/>
      <c r="E130" s="57"/>
      <c r="F130" s="56"/>
      <c r="G130" s="58"/>
      <c r="H130" s="58"/>
      <c r="I130" s="58"/>
      <c r="J130" s="58"/>
      <c r="K130" s="49">
        <f t="shared" si="2"/>
        <v>0</v>
      </c>
      <c r="L130" s="56"/>
      <c r="M130" s="56"/>
      <c r="N130" s="56"/>
      <c r="O130" s="56"/>
      <c r="P130" s="56"/>
      <c r="Q130" s="56"/>
      <c r="R130" s="56"/>
      <c r="S130" s="56"/>
      <c r="T130" s="56"/>
      <c r="U130" s="51"/>
    </row>
    <row r="131" spans="1:21" hidden="1" x14ac:dyDescent="0.25">
      <c r="A131" s="44"/>
      <c r="B131" s="55"/>
      <c r="C131" s="59"/>
      <c r="D131" s="56"/>
      <c r="E131" s="57"/>
      <c r="F131" s="56"/>
      <c r="G131" s="58"/>
      <c r="H131" s="58"/>
      <c r="I131" s="58"/>
      <c r="J131" s="58"/>
      <c r="K131" s="49">
        <f t="shared" si="2"/>
        <v>0</v>
      </c>
      <c r="L131" s="56"/>
      <c r="M131" s="56"/>
      <c r="N131" s="56"/>
      <c r="O131" s="59"/>
      <c r="P131" s="59"/>
      <c r="Q131" s="56"/>
      <c r="R131" s="56"/>
      <c r="S131" s="56"/>
      <c r="T131" s="56"/>
      <c r="U131" s="51"/>
    </row>
    <row r="132" spans="1:21" hidden="1" x14ac:dyDescent="0.25">
      <c r="A132" s="44"/>
      <c r="B132" s="55"/>
      <c r="C132" s="59"/>
      <c r="D132" s="56"/>
      <c r="E132" s="57"/>
      <c r="F132" s="56"/>
      <c r="G132" s="58"/>
      <c r="H132" s="58"/>
      <c r="I132" s="58"/>
      <c r="J132" s="58"/>
      <c r="K132" s="49">
        <f t="shared" si="2"/>
        <v>0</v>
      </c>
      <c r="L132" s="56"/>
      <c r="M132" s="56"/>
      <c r="N132" s="56"/>
      <c r="O132" s="59"/>
      <c r="P132" s="59"/>
      <c r="Q132" s="56"/>
      <c r="R132" s="56"/>
      <c r="S132" s="56"/>
      <c r="T132" s="56"/>
      <c r="U132" s="51"/>
    </row>
    <row r="133" spans="1:21" hidden="1" x14ac:dyDescent="0.25">
      <c r="A133" s="44"/>
      <c r="B133" s="55"/>
      <c r="C133" s="59"/>
      <c r="D133" s="56"/>
      <c r="E133" s="57"/>
      <c r="F133" s="56"/>
      <c r="G133" s="58"/>
      <c r="H133" s="58"/>
      <c r="I133" s="58"/>
      <c r="J133" s="58"/>
      <c r="K133" s="49">
        <f t="shared" si="2"/>
        <v>0</v>
      </c>
      <c r="L133" s="56"/>
      <c r="M133" s="56"/>
      <c r="N133" s="56"/>
      <c r="O133" s="59"/>
      <c r="P133" s="59"/>
      <c r="Q133" s="56"/>
      <c r="R133" s="56"/>
      <c r="S133" s="56"/>
      <c r="T133" s="56"/>
      <c r="U133" s="51"/>
    </row>
    <row r="134" spans="1:21" hidden="1" x14ac:dyDescent="0.25">
      <c r="A134" s="44"/>
      <c r="B134" s="55"/>
      <c r="C134" s="59"/>
      <c r="D134" s="56"/>
      <c r="E134" s="57"/>
      <c r="F134" s="56"/>
      <c r="G134" s="58"/>
      <c r="H134" s="58"/>
      <c r="I134" s="58"/>
      <c r="J134" s="58"/>
      <c r="K134" s="49">
        <f t="shared" si="2"/>
        <v>0</v>
      </c>
      <c r="L134" s="56"/>
      <c r="M134" s="56"/>
      <c r="N134" s="56"/>
      <c r="O134" s="59"/>
      <c r="P134" s="59"/>
      <c r="Q134" s="56"/>
      <c r="R134" s="56"/>
      <c r="S134" s="56"/>
      <c r="T134" s="56"/>
      <c r="U134" s="51"/>
    </row>
    <row r="135" spans="1:21" hidden="1" x14ac:dyDescent="0.25">
      <c r="A135" s="44"/>
      <c r="B135" s="55"/>
      <c r="C135" s="59"/>
      <c r="D135" s="56"/>
      <c r="E135" s="57"/>
      <c r="F135" s="56"/>
      <c r="G135" s="58"/>
      <c r="H135" s="58"/>
      <c r="I135" s="58"/>
      <c r="J135" s="58"/>
      <c r="K135" s="49">
        <f t="shared" si="2"/>
        <v>0</v>
      </c>
      <c r="L135" s="56"/>
      <c r="M135" s="56"/>
      <c r="N135" s="56"/>
      <c r="O135" s="59"/>
      <c r="P135" s="59"/>
      <c r="Q135" s="56"/>
      <c r="R135" s="56"/>
      <c r="S135" s="56"/>
      <c r="T135" s="56"/>
      <c r="U135" s="51"/>
    </row>
    <row r="136" spans="1:21" hidden="1" x14ac:dyDescent="0.25">
      <c r="A136" s="44"/>
      <c r="B136" s="55"/>
      <c r="C136" s="59"/>
      <c r="D136" s="56"/>
      <c r="E136" s="57"/>
      <c r="F136" s="56"/>
      <c r="G136" s="58"/>
      <c r="H136" s="58"/>
      <c r="I136" s="58"/>
      <c r="J136" s="58"/>
      <c r="K136" s="49">
        <f t="shared" si="2"/>
        <v>0</v>
      </c>
      <c r="L136" s="56"/>
      <c r="M136" s="56"/>
      <c r="N136" s="56"/>
      <c r="O136" s="59"/>
      <c r="P136" s="59"/>
      <c r="Q136" s="56"/>
      <c r="R136" s="56"/>
      <c r="S136" s="56"/>
      <c r="T136" s="56"/>
      <c r="U136" s="51"/>
    </row>
    <row r="137" spans="1:21" hidden="1" x14ac:dyDescent="0.25">
      <c r="A137" s="44"/>
      <c r="B137" s="55"/>
      <c r="C137" s="59"/>
      <c r="D137" s="56"/>
      <c r="E137" s="57"/>
      <c r="F137" s="56"/>
      <c r="G137" s="58"/>
      <c r="H137" s="58"/>
      <c r="I137" s="58"/>
      <c r="J137" s="58"/>
      <c r="K137" s="49">
        <f t="shared" si="2"/>
        <v>0</v>
      </c>
      <c r="L137" s="56"/>
      <c r="M137" s="56"/>
      <c r="N137" s="56"/>
      <c r="O137" s="59"/>
      <c r="P137" s="59"/>
      <c r="Q137" s="56"/>
      <c r="R137" s="56"/>
      <c r="S137" s="56"/>
      <c r="T137" s="56"/>
      <c r="U137" s="51"/>
    </row>
    <row r="138" spans="1:21" hidden="1" x14ac:dyDescent="0.25">
      <c r="A138" s="44"/>
      <c r="B138" s="55"/>
      <c r="C138" s="59"/>
      <c r="D138" s="56"/>
      <c r="E138" s="57"/>
      <c r="F138" s="56"/>
      <c r="G138" s="58"/>
      <c r="H138" s="58"/>
      <c r="I138" s="58"/>
      <c r="J138" s="58"/>
      <c r="K138" s="49">
        <f t="shared" ref="K138:K155" si="3">SUM(G138:J138)</f>
        <v>0</v>
      </c>
      <c r="L138" s="56"/>
      <c r="M138" s="56"/>
      <c r="N138" s="56"/>
      <c r="O138" s="59"/>
      <c r="P138" s="59"/>
      <c r="Q138" s="56"/>
      <c r="R138" s="56"/>
      <c r="S138" s="56"/>
      <c r="T138" s="56"/>
      <c r="U138" s="51"/>
    </row>
    <row r="139" spans="1:21" hidden="1" x14ac:dyDescent="0.25">
      <c r="A139" s="44"/>
      <c r="B139" s="55"/>
      <c r="C139" s="59"/>
      <c r="D139" s="56"/>
      <c r="E139" s="57"/>
      <c r="F139" s="56"/>
      <c r="G139" s="58"/>
      <c r="H139" s="58"/>
      <c r="I139" s="58"/>
      <c r="J139" s="58"/>
      <c r="K139" s="49">
        <f t="shared" si="3"/>
        <v>0</v>
      </c>
      <c r="L139" s="56"/>
      <c r="M139" s="56"/>
      <c r="N139" s="56"/>
      <c r="O139" s="59"/>
      <c r="P139" s="59"/>
      <c r="Q139" s="56"/>
      <c r="R139" s="56"/>
      <c r="S139" s="56"/>
      <c r="T139" s="56"/>
      <c r="U139" s="51"/>
    </row>
    <row r="140" spans="1:21" hidden="1" x14ac:dyDescent="0.25">
      <c r="A140" s="44"/>
      <c r="B140" s="55"/>
      <c r="C140" s="59"/>
      <c r="D140" s="56"/>
      <c r="E140" s="57"/>
      <c r="F140" s="56"/>
      <c r="G140" s="58"/>
      <c r="H140" s="58"/>
      <c r="I140" s="58"/>
      <c r="J140" s="58"/>
      <c r="K140" s="49">
        <f t="shared" si="3"/>
        <v>0</v>
      </c>
      <c r="L140" s="56"/>
      <c r="M140" s="56"/>
      <c r="N140" s="56"/>
      <c r="O140" s="59"/>
      <c r="P140" s="59"/>
      <c r="Q140" s="56"/>
      <c r="R140" s="56"/>
      <c r="S140" s="56"/>
      <c r="T140" s="56"/>
      <c r="U140" s="51"/>
    </row>
    <row r="141" spans="1:21" hidden="1" x14ac:dyDescent="0.25">
      <c r="A141" s="44"/>
      <c r="B141" s="55"/>
      <c r="C141" s="59"/>
      <c r="D141" s="56"/>
      <c r="E141" s="57"/>
      <c r="F141" s="56"/>
      <c r="G141" s="58"/>
      <c r="H141" s="58"/>
      <c r="I141" s="58"/>
      <c r="J141" s="58"/>
      <c r="K141" s="49">
        <f t="shared" si="3"/>
        <v>0</v>
      </c>
      <c r="L141" s="56"/>
      <c r="M141" s="56"/>
      <c r="N141" s="56"/>
      <c r="O141" s="59"/>
      <c r="P141" s="59"/>
      <c r="Q141" s="56"/>
      <c r="R141" s="56"/>
      <c r="S141" s="56"/>
      <c r="T141" s="56"/>
      <c r="U141" s="51"/>
    </row>
    <row r="142" spans="1:21" hidden="1" x14ac:dyDescent="0.25">
      <c r="A142" s="44"/>
      <c r="B142" s="55"/>
      <c r="C142" s="59"/>
      <c r="D142" s="56"/>
      <c r="E142" s="57"/>
      <c r="F142" s="56"/>
      <c r="G142" s="58"/>
      <c r="H142" s="58"/>
      <c r="I142" s="58"/>
      <c r="J142" s="58"/>
      <c r="K142" s="49">
        <f t="shared" si="3"/>
        <v>0</v>
      </c>
      <c r="L142" s="56"/>
      <c r="M142" s="56"/>
      <c r="N142" s="56"/>
      <c r="O142" s="59"/>
      <c r="P142" s="59"/>
      <c r="Q142" s="56"/>
      <c r="R142" s="56"/>
      <c r="S142" s="56"/>
      <c r="T142" s="56"/>
      <c r="U142" s="51"/>
    </row>
    <row r="143" spans="1:21" hidden="1" x14ac:dyDescent="0.25">
      <c r="A143" s="44"/>
      <c r="B143" s="55"/>
      <c r="C143" s="59"/>
      <c r="D143" s="56"/>
      <c r="E143" s="57"/>
      <c r="F143" s="56"/>
      <c r="G143" s="58"/>
      <c r="H143" s="58"/>
      <c r="I143" s="58"/>
      <c r="J143" s="58"/>
      <c r="K143" s="49">
        <f t="shared" si="3"/>
        <v>0</v>
      </c>
      <c r="L143" s="56"/>
      <c r="M143" s="56"/>
      <c r="N143" s="56"/>
      <c r="O143" s="59"/>
      <c r="P143" s="59"/>
      <c r="Q143" s="56"/>
      <c r="R143" s="56"/>
      <c r="S143" s="56"/>
      <c r="T143" s="56"/>
      <c r="U143" s="51"/>
    </row>
    <row r="144" spans="1:21" hidden="1" x14ac:dyDescent="0.25">
      <c r="A144" s="44"/>
      <c r="B144" s="55"/>
      <c r="C144" s="59"/>
      <c r="D144" s="56"/>
      <c r="E144" s="57"/>
      <c r="F144" s="56"/>
      <c r="G144" s="58"/>
      <c r="H144" s="58"/>
      <c r="I144" s="58"/>
      <c r="J144" s="58"/>
      <c r="K144" s="49">
        <f t="shared" si="3"/>
        <v>0</v>
      </c>
      <c r="L144" s="56"/>
      <c r="M144" s="56"/>
      <c r="N144" s="56"/>
      <c r="O144" s="59"/>
      <c r="P144" s="59"/>
      <c r="Q144" s="56"/>
      <c r="R144" s="56"/>
      <c r="S144" s="56"/>
      <c r="T144" s="56"/>
      <c r="U144" s="51"/>
    </row>
    <row r="145" spans="1:21" hidden="1" x14ac:dyDescent="0.25">
      <c r="A145" s="44"/>
      <c r="B145" s="55"/>
      <c r="C145" s="59"/>
      <c r="D145" s="56"/>
      <c r="E145" s="57"/>
      <c r="F145" s="56"/>
      <c r="G145" s="58"/>
      <c r="H145" s="58"/>
      <c r="I145" s="58"/>
      <c r="J145" s="58"/>
      <c r="K145" s="49">
        <f t="shared" si="3"/>
        <v>0</v>
      </c>
      <c r="L145" s="56"/>
      <c r="M145" s="56"/>
      <c r="N145" s="56"/>
      <c r="O145" s="59"/>
      <c r="P145" s="59"/>
      <c r="Q145" s="56"/>
      <c r="R145" s="56"/>
      <c r="S145" s="56"/>
      <c r="T145" s="56"/>
      <c r="U145" s="51"/>
    </row>
    <row r="146" spans="1:21" hidden="1" x14ac:dyDescent="0.25">
      <c r="A146" s="44"/>
      <c r="B146" s="55"/>
      <c r="C146" s="59"/>
      <c r="D146" s="56"/>
      <c r="E146" s="57"/>
      <c r="F146" s="56"/>
      <c r="G146" s="58"/>
      <c r="H146" s="58"/>
      <c r="I146" s="58"/>
      <c r="J146" s="58"/>
      <c r="K146" s="49">
        <f t="shared" si="3"/>
        <v>0</v>
      </c>
      <c r="L146" s="56"/>
      <c r="M146" s="56"/>
      <c r="N146" s="56"/>
      <c r="O146" s="59"/>
      <c r="P146" s="59"/>
      <c r="Q146" s="56"/>
      <c r="R146" s="56"/>
      <c r="S146" s="56"/>
      <c r="T146" s="56"/>
      <c r="U146" s="51"/>
    </row>
    <row r="147" spans="1:21" hidden="1" x14ac:dyDescent="0.25">
      <c r="A147" s="44"/>
      <c r="B147" s="55"/>
      <c r="C147" s="59"/>
      <c r="D147" s="56"/>
      <c r="E147" s="57"/>
      <c r="F147" s="56"/>
      <c r="G147" s="58"/>
      <c r="H147" s="58"/>
      <c r="I147" s="58"/>
      <c r="J147" s="58"/>
      <c r="K147" s="49">
        <f t="shared" si="3"/>
        <v>0</v>
      </c>
      <c r="L147" s="56"/>
      <c r="M147" s="56"/>
      <c r="N147" s="56"/>
      <c r="O147" s="59"/>
      <c r="P147" s="59"/>
      <c r="Q147" s="56"/>
      <c r="R147" s="56"/>
      <c r="S147" s="56"/>
      <c r="T147" s="56"/>
      <c r="U147" s="51"/>
    </row>
    <row r="148" spans="1:21" hidden="1" x14ac:dyDescent="0.25">
      <c r="A148" s="44"/>
      <c r="B148" s="55"/>
      <c r="C148" s="59"/>
      <c r="D148" s="56"/>
      <c r="E148" s="57"/>
      <c r="F148" s="56"/>
      <c r="G148" s="58"/>
      <c r="H148" s="58"/>
      <c r="I148" s="58"/>
      <c r="J148" s="58"/>
      <c r="K148" s="49">
        <f t="shared" si="3"/>
        <v>0</v>
      </c>
      <c r="L148" s="56"/>
      <c r="M148" s="56"/>
      <c r="N148" s="56"/>
      <c r="O148" s="59"/>
      <c r="P148" s="59"/>
      <c r="Q148" s="56"/>
      <c r="R148" s="56"/>
      <c r="S148" s="56"/>
      <c r="T148" s="56"/>
      <c r="U148" s="51"/>
    </row>
    <row r="149" spans="1:21" hidden="1" x14ac:dyDescent="0.25">
      <c r="A149" s="44"/>
      <c r="B149" s="55"/>
      <c r="C149" s="59"/>
      <c r="D149" s="56"/>
      <c r="E149" s="57"/>
      <c r="F149" s="56"/>
      <c r="G149" s="58"/>
      <c r="H149" s="58"/>
      <c r="I149" s="58"/>
      <c r="J149" s="58"/>
      <c r="K149" s="49">
        <f t="shared" si="3"/>
        <v>0</v>
      </c>
      <c r="L149" s="56"/>
      <c r="M149" s="56"/>
      <c r="N149" s="56"/>
      <c r="O149" s="59"/>
      <c r="P149" s="59"/>
      <c r="Q149" s="56"/>
      <c r="R149" s="56"/>
      <c r="S149" s="56"/>
      <c r="T149" s="56"/>
      <c r="U149" s="51"/>
    </row>
    <row r="150" spans="1:21" hidden="1" x14ac:dyDescent="0.25">
      <c r="A150" s="44"/>
      <c r="B150" s="55"/>
      <c r="C150" s="59"/>
      <c r="D150" s="56"/>
      <c r="E150" s="57"/>
      <c r="F150" s="56"/>
      <c r="G150" s="58"/>
      <c r="H150" s="58"/>
      <c r="I150" s="58"/>
      <c r="J150" s="58"/>
      <c r="K150" s="49">
        <f t="shared" si="3"/>
        <v>0</v>
      </c>
      <c r="L150" s="56"/>
      <c r="M150" s="56"/>
      <c r="N150" s="56"/>
      <c r="O150" s="59"/>
      <c r="P150" s="59"/>
      <c r="Q150" s="56"/>
      <c r="R150" s="56"/>
      <c r="S150" s="56"/>
      <c r="T150" s="56"/>
      <c r="U150" s="51"/>
    </row>
    <row r="151" spans="1:21" hidden="1" x14ac:dyDescent="0.25">
      <c r="A151" s="44"/>
      <c r="B151" s="55"/>
      <c r="C151" s="59"/>
      <c r="D151" s="56"/>
      <c r="E151" s="57"/>
      <c r="F151" s="56"/>
      <c r="G151" s="58"/>
      <c r="H151" s="58"/>
      <c r="I151" s="58"/>
      <c r="J151" s="58"/>
      <c r="K151" s="49">
        <f t="shared" si="3"/>
        <v>0</v>
      </c>
      <c r="L151" s="56"/>
      <c r="M151" s="56"/>
      <c r="N151" s="56"/>
      <c r="O151" s="59"/>
      <c r="P151" s="59"/>
      <c r="Q151" s="56"/>
      <c r="R151" s="56"/>
      <c r="S151" s="56"/>
      <c r="T151" s="56"/>
      <c r="U151" s="51"/>
    </row>
    <row r="152" spans="1:21" hidden="1" x14ac:dyDescent="0.25">
      <c r="A152" s="44"/>
      <c r="B152" s="55"/>
      <c r="C152" s="59"/>
      <c r="D152" s="56"/>
      <c r="E152" s="57"/>
      <c r="F152" s="56"/>
      <c r="G152" s="58"/>
      <c r="H152" s="58"/>
      <c r="I152" s="58"/>
      <c r="J152" s="58"/>
      <c r="K152" s="49">
        <f t="shared" si="3"/>
        <v>0</v>
      </c>
      <c r="L152" s="56"/>
      <c r="M152" s="56"/>
      <c r="N152" s="56"/>
      <c r="O152" s="59"/>
      <c r="P152" s="59"/>
      <c r="Q152" s="56"/>
      <c r="R152" s="56"/>
      <c r="S152" s="56"/>
      <c r="T152" s="56"/>
      <c r="U152" s="51"/>
    </row>
    <row r="153" spans="1:21" hidden="1" x14ac:dyDescent="0.25">
      <c r="A153" s="44"/>
      <c r="B153" s="55"/>
      <c r="C153" s="59"/>
      <c r="D153" s="56"/>
      <c r="E153" s="57"/>
      <c r="F153" s="56"/>
      <c r="G153" s="58"/>
      <c r="H153" s="58"/>
      <c r="I153" s="58"/>
      <c r="J153" s="58"/>
      <c r="K153" s="49">
        <f t="shared" si="3"/>
        <v>0</v>
      </c>
      <c r="L153" s="56"/>
      <c r="M153" s="56"/>
      <c r="N153" s="56"/>
      <c r="O153" s="59"/>
      <c r="P153" s="59"/>
      <c r="Q153" s="56"/>
      <c r="R153" s="56"/>
      <c r="S153" s="56"/>
      <c r="T153" s="56"/>
      <c r="U153" s="51"/>
    </row>
    <row r="154" spans="1:21" hidden="1" x14ac:dyDescent="0.25">
      <c r="A154" s="44"/>
      <c r="B154" s="55"/>
      <c r="C154" s="59"/>
      <c r="D154" s="56"/>
      <c r="E154" s="57"/>
      <c r="F154" s="56"/>
      <c r="G154" s="58"/>
      <c r="H154" s="58"/>
      <c r="I154" s="58"/>
      <c r="J154" s="58"/>
      <c r="K154" s="49">
        <f t="shared" si="3"/>
        <v>0</v>
      </c>
      <c r="L154" s="56"/>
      <c r="M154" s="56"/>
      <c r="N154" s="56"/>
      <c r="O154" s="59"/>
      <c r="P154" s="59"/>
      <c r="Q154" s="56"/>
      <c r="R154" s="56"/>
      <c r="S154" s="56"/>
      <c r="T154" s="56"/>
      <c r="U154" s="51"/>
    </row>
    <row r="155" spans="1:21" s="69" customFormat="1" x14ac:dyDescent="0.25">
      <c r="A155" s="63"/>
      <c r="B155" s="63"/>
      <c r="C155" s="64" t="s">
        <v>113</v>
      </c>
      <c r="D155" s="65"/>
      <c r="E155" s="65" t="s">
        <v>114</v>
      </c>
      <c r="F155" s="64">
        <f>SUMIF($C55:$C154,"BLOC",F55:F154) / COUNTIF($C55:$C154,"ITINERAIRE")</f>
        <v>30</v>
      </c>
      <c r="G155" s="64">
        <f>SUMIF($C55:$C154,"BLOC",G55:G154) / COUNTIF($C55:$C154,"ITINERAIRE")</f>
        <v>37</v>
      </c>
      <c r="H155" s="64">
        <f>SUMIF($C55:$C154,"BLOC",H55:H154) / COUNTIF($C55:$C154,"ITINERAIRE")</f>
        <v>24</v>
      </c>
      <c r="I155" s="64">
        <f>SUMIF($C55:$C154,"BLOC",I55:I154) / COUNTIF($C55:$C154,"ITINERAIRE")</f>
        <v>126</v>
      </c>
      <c r="J155" s="64">
        <f>SUMIF($C55:$C154,"BLOC",J55:J154) / COUNTIF($C55:$C154,"ITINERAIRE")</f>
        <v>78</v>
      </c>
      <c r="K155" s="64">
        <f t="shared" si="3"/>
        <v>265</v>
      </c>
      <c r="L155" s="66"/>
      <c r="M155" s="66"/>
      <c r="N155" s="66"/>
      <c r="O155" s="67"/>
      <c r="P155" s="67"/>
      <c r="Q155" s="66"/>
      <c r="R155" s="66"/>
      <c r="S155" s="66"/>
      <c r="T155" s="66"/>
      <c r="U155" s="68"/>
    </row>
    <row r="156" spans="1:21" x14ac:dyDescent="0.25">
      <c r="E156" s="9"/>
    </row>
    <row r="157" spans="1:21" x14ac:dyDescent="0.25">
      <c r="E157" s="9"/>
    </row>
    <row r="159" spans="1:21" ht="19.5" x14ac:dyDescent="0.25">
      <c r="A159" s="219" t="s">
        <v>115</v>
      </c>
      <c r="B159" s="219"/>
      <c r="C159" s="14"/>
      <c r="D159" s="14"/>
      <c r="F159" s="16" t="s">
        <v>50</v>
      </c>
      <c r="G159" s="17" t="s">
        <v>51</v>
      </c>
      <c r="H159" s="17" t="s">
        <v>52</v>
      </c>
      <c r="I159" s="17" t="s">
        <v>53</v>
      </c>
      <c r="J159" s="18" t="s">
        <v>54</v>
      </c>
      <c r="K159" s="19" t="s">
        <v>55</v>
      </c>
    </row>
    <row r="161" spans="1:21" ht="16.5" customHeight="1" x14ac:dyDescent="0.25">
      <c r="A161" s="220" t="s">
        <v>56</v>
      </c>
      <c r="B161" s="220" t="s">
        <v>57</v>
      </c>
      <c r="C161" s="221" t="s">
        <v>58</v>
      </c>
      <c r="D161" s="221"/>
      <c r="E161" s="218" t="s">
        <v>59</v>
      </c>
      <c r="F161" s="220" t="s">
        <v>60</v>
      </c>
      <c r="G161" s="224" t="s">
        <v>61</v>
      </c>
      <c r="H161" s="224"/>
      <c r="I161" s="224"/>
      <c r="J161" s="224"/>
      <c r="K161" s="224"/>
      <c r="L161" s="224" t="s">
        <v>62</v>
      </c>
      <c r="M161" s="224"/>
      <c r="N161" s="224"/>
      <c r="O161" s="224"/>
      <c r="P161" s="224"/>
      <c r="Q161" s="224"/>
      <c r="R161" s="224"/>
      <c r="S161" s="224"/>
      <c r="T161" s="224"/>
      <c r="U161" s="220" t="s">
        <v>63</v>
      </c>
    </row>
    <row r="162" spans="1:21" ht="13.5" customHeight="1" x14ac:dyDescent="0.25">
      <c r="A162" s="220"/>
      <c r="B162" s="220"/>
      <c r="C162" s="221"/>
      <c r="D162" s="221"/>
      <c r="E162" s="218"/>
      <c r="F162" s="220"/>
      <c r="G162" s="224"/>
      <c r="H162" s="224"/>
      <c r="I162" s="224"/>
      <c r="J162" s="224"/>
      <c r="K162" s="224"/>
      <c r="L162" s="224" t="s">
        <v>64</v>
      </c>
      <c r="M162" s="224"/>
      <c r="N162" s="224"/>
      <c r="O162" s="224"/>
      <c r="P162" s="224"/>
      <c r="Q162" s="224"/>
      <c r="R162" s="225" t="s">
        <v>65</v>
      </c>
      <c r="S162" s="225"/>
      <c r="T162" s="225"/>
      <c r="U162" s="220"/>
    </row>
    <row r="163" spans="1:21" ht="16.5" customHeight="1" x14ac:dyDescent="0.25">
      <c r="A163" s="220"/>
      <c r="B163" s="220"/>
      <c r="C163" s="221"/>
      <c r="D163" s="221"/>
      <c r="E163" s="218"/>
      <c r="F163" s="220"/>
      <c r="G163" s="218" t="s">
        <v>66</v>
      </c>
      <c r="H163" s="218" t="s">
        <v>67</v>
      </c>
      <c r="I163" s="220" t="s">
        <v>68</v>
      </c>
      <c r="J163" s="218" t="s">
        <v>69</v>
      </c>
      <c r="K163" s="220" t="s">
        <v>70</v>
      </c>
      <c r="L163" s="218" t="s">
        <v>71</v>
      </c>
      <c r="M163" s="218"/>
      <c r="N163" s="218"/>
      <c r="O163" s="220" t="s">
        <v>72</v>
      </c>
      <c r="P163" s="220" t="s">
        <v>73</v>
      </c>
      <c r="Q163" s="220" t="s">
        <v>74</v>
      </c>
      <c r="R163" s="220" t="s">
        <v>75</v>
      </c>
      <c r="S163" s="220" t="s">
        <v>76</v>
      </c>
      <c r="T163" s="220" t="s">
        <v>73</v>
      </c>
      <c r="U163" s="220"/>
    </row>
    <row r="164" spans="1:21" ht="14.25" customHeight="1" x14ac:dyDescent="0.25">
      <c r="A164" s="220"/>
      <c r="B164" s="220"/>
      <c r="C164" s="218" t="s">
        <v>77</v>
      </c>
      <c r="D164" s="220" t="s">
        <v>78</v>
      </c>
      <c r="E164" s="218"/>
      <c r="F164" s="220"/>
      <c r="G164" s="218"/>
      <c r="H164" s="218"/>
      <c r="I164" s="220"/>
      <c r="J164" s="218"/>
      <c r="K164" s="220"/>
      <c r="L164" s="223" t="s">
        <v>81</v>
      </c>
      <c r="M164" s="218" t="s">
        <v>82</v>
      </c>
      <c r="N164" s="220" t="s">
        <v>83</v>
      </c>
      <c r="O164" s="220"/>
      <c r="P164" s="220"/>
      <c r="Q164" s="220"/>
      <c r="R164" s="220"/>
      <c r="S164" s="220"/>
      <c r="T164" s="220"/>
      <c r="U164" s="220"/>
    </row>
    <row r="165" spans="1:21" ht="27" customHeight="1" x14ac:dyDescent="0.25">
      <c r="A165" s="220"/>
      <c r="B165" s="220"/>
      <c r="C165" s="218"/>
      <c r="D165" s="220"/>
      <c r="E165" s="218"/>
      <c r="F165" s="220"/>
      <c r="G165" s="218"/>
      <c r="H165" s="218"/>
      <c r="I165" s="220"/>
      <c r="J165" s="218"/>
      <c r="K165" s="220"/>
      <c r="L165" s="223"/>
      <c r="M165" s="223"/>
      <c r="N165" s="223"/>
      <c r="O165" s="220"/>
      <c r="P165" s="220"/>
      <c r="Q165" s="220"/>
      <c r="R165" s="220"/>
      <c r="S165" s="220"/>
      <c r="T165" s="220"/>
      <c r="U165" s="220"/>
    </row>
    <row r="166" spans="1:21" x14ac:dyDescent="0.25">
      <c r="A166" s="21" t="s">
        <v>116</v>
      </c>
      <c r="B166" s="22" t="s">
        <v>286</v>
      </c>
      <c r="C166" s="23" t="s">
        <v>85</v>
      </c>
      <c r="D166" s="23"/>
      <c r="E166" s="25" t="s">
        <v>86</v>
      </c>
      <c r="F166" s="25"/>
      <c r="G166" s="26"/>
      <c r="H166" s="26"/>
      <c r="I166" s="26"/>
      <c r="J166" s="26"/>
      <c r="K166" s="26">
        <f>K167+K175+K179</f>
        <v>216</v>
      </c>
      <c r="L166" s="26"/>
      <c r="M166" s="26"/>
      <c r="N166" s="26"/>
      <c r="O166" s="27"/>
      <c r="P166" s="27"/>
      <c r="Q166" s="26"/>
      <c r="R166" s="26"/>
      <c r="S166" s="26"/>
      <c r="T166" s="26"/>
      <c r="U166" s="28"/>
    </row>
    <row r="167" spans="1:21" x14ac:dyDescent="0.25">
      <c r="A167" s="29" t="s">
        <v>116</v>
      </c>
      <c r="B167" s="30" t="s">
        <v>276</v>
      </c>
      <c r="C167" s="31" t="s">
        <v>87</v>
      </c>
      <c r="D167" s="31"/>
      <c r="E167" s="32" t="s">
        <v>88</v>
      </c>
      <c r="F167" s="32">
        <f>SUMIF($C168:$C173,"UE",F168:F173)</f>
        <v>21</v>
      </c>
      <c r="G167" s="33">
        <f>SUMIF($C168:$C173,"UE",G168:G173)</f>
        <v>72</v>
      </c>
      <c r="H167" s="33">
        <f>SUMIF($C168:$C173,"UE",H168:H173)</f>
        <v>84</v>
      </c>
      <c r="I167" s="33">
        <f>SUMIF($C168:$C173,"UE",I168:I173)</f>
        <v>0</v>
      </c>
      <c r="J167" s="33">
        <f>SUMIF($C168:$C173,"UE",J168:J173)</f>
        <v>24</v>
      </c>
      <c r="K167" s="33">
        <f t="shared" ref="K167:K185" si="4">SUM(G167:J167)</f>
        <v>180</v>
      </c>
      <c r="L167" s="33"/>
      <c r="M167" s="33"/>
      <c r="N167" s="33"/>
      <c r="O167" s="34"/>
      <c r="P167" s="34"/>
      <c r="Q167" s="33">
        <v>10</v>
      </c>
      <c r="R167" s="33"/>
      <c r="S167" s="33"/>
      <c r="T167" s="33"/>
      <c r="U167" s="35"/>
    </row>
    <row r="168" spans="1:21" x14ac:dyDescent="0.25">
      <c r="A168" s="36" t="s">
        <v>116</v>
      </c>
      <c r="B168" s="37" t="s">
        <v>283</v>
      </c>
      <c r="C168" s="38" t="s">
        <v>89</v>
      </c>
      <c r="D168" s="38" t="s">
        <v>30</v>
      </c>
      <c r="E168" s="39" t="s">
        <v>117</v>
      </c>
      <c r="F168" s="40">
        <v>9</v>
      </c>
      <c r="G168" s="41">
        <v>24</v>
      </c>
      <c r="H168" s="41">
        <v>24</v>
      </c>
      <c r="I168" s="41" t="s">
        <v>32</v>
      </c>
      <c r="J168" s="41">
        <v>24</v>
      </c>
      <c r="K168" s="41">
        <f t="shared" si="4"/>
        <v>72</v>
      </c>
      <c r="L168" s="41"/>
      <c r="M168" s="41"/>
      <c r="N168" s="41"/>
      <c r="O168" s="42"/>
      <c r="P168" s="42"/>
      <c r="Q168" s="41">
        <v>8</v>
      </c>
      <c r="R168" s="41"/>
      <c r="S168" s="41"/>
      <c r="T168" s="41"/>
      <c r="U168" s="43"/>
    </row>
    <row r="169" spans="1:21" ht="58" x14ac:dyDescent="0.25">
      <c r="A169" s="44" t="s">
        <v>116</v>
      </c>
      <c r="B169" s="45" t="s">
        <v>299</v>
      </c>
      <c r="C169" s="46" t="s">
        <v>92</v>
      </c>
      <c r="D169" s="46" t="s">
        <v>30</v>
      </c>
      <c r="E169" s="48" t="s">
        <v>117</v>
      </c>
      <c r="F169" s="12"/>
      <c r="G169" s="49">
        <v>24</v>
      </c>
      <c r="H169" s="49">
        <v>24</v>
      </c>
      <c r="I169" s="49" t="s">
        <v>32</v>
      </c>
      <c r="J169" s="49">
        <v>24</v>
      </c>
      <c r="K169" s="49">
        <f t="shared" si="4"/>
        <v>72</v>
      </c>
      <c r="L169" s="49" t="s">
        <v>93</v>
      </c>
      <c r="M169" s="49" t="s">
        <v>32</v>
      </c>
      <c r="N169" s="49" t="s">
        <v>32</v>
      </c>
      <c r="O169" s="50" t="s">
        <v>32</v>
      </c>
      <c r="P169" s="50" t="s">
        <v>32</v>
      </c>
      <c r="Q169" s="49" t="s">
        <v>32</v>
      </c>
      <c r="R169" s="49" t="s">
        <v>94</v>
      </c>
      <c r="S169" s="49" t="s">
        <v>95</v>
      </c>
      <c r="T169" s="49" t="s">
        <v>96</v>
      </c>
      <c r="U169" s="51" t="s">
        <v>118</v>
      </c>
    </row>
    <row r="170" spans="1:21" x14ac:dyDescent="0.25">
      <c r="A170" s="36" t="s">
        <v>116</v>
      </c>
      <c r="B170" s="37" t="s">
        <v>284</v>
      </c>
      <c r="C170" s="38" t="s">
        <v>89</v>
      </c>
      <c r="D170" s="38" t="s">
        <v>30</v>
      </c>
      <c r="E170" s="39" t="s">
        <v>119</v>
      </c>
      <c r="F170" s="40">
        <v>6</v>
      </c>
      <c r="G170" s="41">
        <v>24</v>
      </c>
      <c r="H170" s="41">
        <v>24</v>
      </c>
      <c r="I170" s="41" t="s">
        <v>32</v>
      </c>
      <c r="J170" s="41" t="s">
        <v>32</v>
      </c>
      <c r="K170" s="41">
        <f t="shared" si="4"/>
        <v>48</v>
      </c>
      <c r="L170" s="41"/>
      <c r="M170" s="41"/>
      <c r="N170" s="41"/>
      <c r="O170" s="42"/>
      <c r="P170" s="42"/>
      <c r="Q170" s="41">
        <v>8</v>
      </c>
      <c r="R170" s="41"/>
      <c r="S170" s="41"/>
      <c r="T170" s="41"/>
      <c r="U170" s="43"/>
    </row>
    <row r="171" spans="1:21" ht="29" x14ac:dyDescent="0.25">
      <c r="A171" s="44" t="s">
        <v>116</v>
      </c>
      <c r="B171" s="45" t="s">
        <v>300</v>
      </c>
      <c r="C171" s="46" t="s">
        <v>92</v>
      </c>
      <c r="D171" s="46" t="s">
        <v>30</v>
      </c>
      <c r="E171" s="48" t="s">
        <v>119</v>
      </c>
      <c r="F171" s="12"/>
      <c r="G171" s="49">
        <v>24</v>
      </c>
      <c r="H171" s="49">
        <v>24</v>
      </c>
      <c r="I171" s="49" t="s">
        <v>32</v>
      </c>
      <c r="J171" s="49" t="s">
        <v>32</v>
      </c>
      <c r="K171" s="49">
        <f t="shared" si="4"/>
        <v>48</v>
      </c>
      <c r="L171" s="49" t="s">
        <v>93</v>
      </c>
      <c r="M171" s="49" t="s">
        <v>32</v>
      </c>
      <c r="N171" s="49" t="s">
        <v>32</v>
      </c>
      <c r="O171" s="50" t="s">
        <v>32</v>
      </c>
      <c r="P171" s="50" t="s">
        <v>32</v>
      </c>
      <c r="Q171" s="49" t="s">
        <v>32</v>
      </c>
      <c r="R171" s="49" t="s">
        <v>94</v>
      </c>
      <c r="S171" s="49" t="s">
        <v>95</v>
      </c>
      <c r="T171" s="49" t="s">
        <v>96</v>
      </c>
      <c r="U171" s="51" t="s">
        <v>120</v>
      </c>
    </row>
    <row r="172" spans="1:21" x14ac:dyDescent="0.25">
      <c r="A172" s="36" t="s">
        <v>116</v>
      </c>
      <c r="B172" s="37" t="s">
        <v>285</v>
      </c>
      <c r="C172" s="38" t="s">
        <v>89</v>
      </c>
      <c r="D172" s="38" t="s">
        <v>30</v>
      </c>
      <c r="E172" s="39" t="s">
        <v>121</v>
      </c>
      <c r="F172" s="40">
        <v>6</v>
      </c>
      <c r="G172" s="41">
        <v>24</v>
      </c>
      <c r="H172" s="41">
        <v>36</v>
      </c>
      <c r="I172" s="41" t="s">
        <v>32</v>
      </c>
      <c r="J172" s="41" t="s">
        <v>32</v>
      </c>
      <c r="K172" s="41">
        <f t="shared" si="4"/>
        <v>60</v>
      </c>
      <c r="L172" s="41"/>
      <c r="M172" s="41"/>
      <c r="N172" s="41"/>
      <c r="O172" s="42"/>
      <c r="P172" s="42"/>
      <c r="Q172" s="41">
        <v>8</v>
      </c>
      <c r="R172" s="41"/>
      <c r="S172" s="41"/>
      <c r="T172" s="41"/>
      <c r="U172" s="43"/>
    </row>
    <row r="173" spans="1:21" x14ac:dyDescent="0.25">
      <c r="A173" s="44" t="s">
        <v>116</v>
      </c>
      <c r="B173" s="45" t="s">
        <v>301</v>
      </c>
      <c r="C173" s="46" t="s">
        <v>92</v>
      </c>
      <c r="D173" s="46" t="s">
        <v>30</v>
      </c>
      <c r="E173" s="48" t="s">
        <v>121</v>
      </c>
      <c r="F173" s="12"/>
      <c r="G173" s="49">
        <v>24</v>
      </c>
      <c r="H173" s="49">
        <v>36</v>
      </c>
      <c r="I173" s="49" t="s">
        <v>32</v>
      </c>
      <c r="J173" s="49" t="s">
        <v>32</v>
      </c>
      <c r="K173" s="49">
        <f t="shared" si="4"/>
        <v>60</v>
      </c>
      <c r="L173" s="49" t="s">
        <v>93</v>
      </c>
      <c r="M173" s="49" t="s">
        <v>32</v>
      </c>
      <c r="N173" s="49" t="s">
        <v>32</v>
      </c>
      <c r="O173" s="50" t="s">
        <v>32</v>
      </c>
      <c r="P173" s="50" t="s">
        <v>32</v>
      </c>
      <c r="Q173" s="49" t="s">
        <v>32</v>
      </c>
      <c r="R173" s="49" t="s">
        <v>94</v>
      </c>
      <c r="S173" s="49" t="s">
        <v>95</v>
      </c>
      <c r="T173" s="49" t="s">
        <v>96</v>
      </c>
      <c r="U173" s="51" t="s">
        <v>105</v>
      </c>
    </row>
    <row r="174" spans="1:21" ht="14.25" customHeight="1" x14ac:dyDescent="0.25">
      <c r="A174" s="70"/>
      <c r="B174" s="12"/>
      <c r="C174" s="71"/>
      <c r="D174" s="71"/>
      <c r="E174" s="62"/>
      <c r="F174" s="72"/>
      <c r="G174" s="60"/>
      <c r="H174" s="60"/>
      <c r="I174" s="60"/>
      <c r="J174" s="60"/>
      <c r="K174" s="60">
        <f t="shared" si="4"/>
        <v>0</v>
      </c>
      <c r="L174" s="60"/>
      <c r="M174" s="60"/>
      <c r="N174" s="60"/>
      <c r="O174" s="73"/>
      <c r="P174" s="73"/>
      <c r="Q174" s="60"/>
      <c r="R174" s="60"/>
      <c r="S174" s="60"/>
      <c r="T174" s="60"/>
      <c r="U174" s="51"/>
    </row>
    <row r="175" spans="1:21" x14ac:dyDescent="0.25">
      <c r="A175" s="29" t="s">
        <v>116</v>
      </c>
      <c r="B175" s="30" t="s">
        <v>277</v>
      </c>
      <c r="C175" s="31" t="s">
        <v>87</v>
      </c>
      <c r="D175" s="31"/>
      <c r="E175" s="32" t="s">
        <v>122</v>
      </c>
      <c r="F175" s="32">
        <f>SUMIF($C176:$C177,"UE",F176:F177)</f>
        <v>3</v>
      </c>
      <c r="G175" s="33">
        <f>SUMIF($C176:$C177,"UE",G176:G177)</f>
        <v>18</v>
      </c>
      <c r="H175" s="33">
        <f>SUMIF($C176:$C177,"UE",H176:H177)</f>
        <v>0</v>
      </c>
      <c r="I175" s="33">
        <f>SUMIF($C176:$C177,"UE",I176:I177)</f>
        <v>0</v>
      </c>
      <c r="J175" s="33">
        <f>SUMIF($C176:$C177,"UE",J176:J177)</f>
        <v>18</v>
      </c>
      <c r="K175" s="33">
        <f t="shared" si="4"/>
        <v>36</v>
      </c>
      <c r="L175" s="33"/>
      <c r="M175" s="33"/>
      <c r="N175" s="33"/>
      <c r="O175" s="34"/>
      <c r="P175" s="34"/>
      <c r="Q175" s="33" t="s">
        <v>32</v>
      </c>
      <c r="R175" s="33"/>
      <c r="S175" s="33"/>
      <c r="T175" s="33"/>
      <c r="U175" s="35"/>
    </row>
    <row r="176" spans="1:21" x14ac:dyDescent="0.25">
      <c r="A176" s="36" t="s">
        <v>116</v>
      </c>
      <c r="B176" s="37" t="s">
        <v>302</v>
      </c>
      <c r="C176" s="38" t="s">
        <v>89</v>
      </c>
      <c r="D176" s="38" t="s">
        <v>30</v>
      </c>
      <c r="E176" s="39" t="s">
        <v>124</v>
      </c>
      <c r="F176" s="40">
        <v>3</v>
      </c>
      <c r="G176" s="41">
        <v>18</v>
      </c>
      <c r="H176" s="41" t="s">
        <v>32</v>
      </c>
      <c r="I176" s="41" t="s">
        <v>32</v>
      </c>
      <c r="J176" s="41">
        <v>18</v>
      </c>
      <c r="K176" s="41">
        <f t="shared" si="4"/>
        <v>36</v>
      </c>
      <c r="L176" s="41"/>
      <c r="M176" s="41"/>
      <c r="N176" s="41"/>
      <c r="O176" s="42"/>
      <c r="P176" s="42"/>
      <c r="Q176" s="41" t="s">
        <v>32</v>
      </c>
      <c r="R176" s="41"/>
      <c r="S176" s="41"/>
      <c r="T176" s="41"/>
      <c r="U176" s="43"/>
    </row>
    <row r="177" spans="1:21" ht="43.5" x14ac:dyDescent="0.25">
      <c r="A177" s="44" t="s">
        <v>116</v>
      </c>
      <c r="B177" s="45" t="s">
        <v>304</v>
      </c>
      <c r="C177" s="46" t="s">
        <v>92</v>
      </c>
      <c r="D177" s="46" t="s">
        <v>30</v>
      </c>
      <c r="E177" s="48" t="s">
        <v>124</v>
      </c>
      <c r="F177" s="12"/>
      <c r="G177" s="49">
        <v>18</v>
      </c>
      <c r="H177" s="49" t="s">
        <v>32</v>
      </c>
      <c r="I177" s="49" t="s">
        <v>32</v>
      </c>
      <c r="J177" s="49">
        <v>18</v>
      </c>
      <c r="K177" s="49">
        <f t="shared" si="4"/>
        <v>36</v>
      </c>
      <c r="L177" s="49" t="s">
        <v>93</v>
      </c>
      <c r="M177" s="49" t="s">
        <v>32</v>
      </c>
      <c r="N177" s="49" t="s">
        <v>32</v>
      </c>
      <c r="O177" s="50" t="s">
        <v>32</v>
      </c>
      <c r="P177" s="50" t="s">
        <v>32</v>
      </c>
      <c r="Q177" s="49" t="s">
        <v>32</v>
      </c>
      <c r="R177" s="49" t="s">
        <v>94</v>
      </c>
      <c r="S177" s="49" t="s">
        <v>95</v>
      </c>
      <c r="T177" s="49" t="s">
        <v>96</v>
      </c>
      <c r="U177" s="51" t="s">
        <v>125</v>
      </c>
    </row>
    <row r="178" spans="1:21" ht="14.25" customHeight="1" x14ac:dyDescent="0.25">
      <c r="A178" s="70"/>
      <c r="B178" s="12"/>
      <c r="C178" s="71"/>
      <c r="D178" s="71"/>
      <c r="E178" s="62"/>
      <c r="F178" s="72"/>
      <c r="G178" s="60"/>
      <c r="H178" s="60"/>
      <c r="I178" s="60"/>
      <c r="J178" s="60"/>
      <c r="K178" s="60">
        <f t="shared" si="4"/>
        <v>0</v>
      </c>
      <c r="L178" s="60"/>
      <c r="M178" s="60"/>
      <c r="N178" s="60"/>
      <c r="O178" s="73"/>
      <c r="P178" s="73"/>
      <c r="Q178" s="60"/>
      <c r="R178" s="60"/>
      <c r="S178" s="60"/>
      <c r="T178" s="60"/>
      <c r="U178" s="51"/>
    </row>
    <row r="179" spans="1:21" x14ac:dyDescent="0.25">
      <c r="A179" s="29" t="s">
        <v>116</v>
      </c>
      <c r="B179" s="30" t="s">
        <v>278</v>
      </c>
      <c r="C179" s="31" t="s">
        <v>87</v>
      </c>
      <c r="D179" s="31"/>
      <c r="E179" s="32" t="s">
        <v>106</v>
      </c>
      <c r="F179" s="32">
        <v>6</v>
      </c>
      <c r="G179" s="33">
        <f>SUM(G180:G182)</f>
        <v>0</v>
      </c>
      <c r="H179" s="33">
        <f>SUM(H180:H182)</f>
        <v>0</v>
      </c>
      <c r="I179" s="33">
        <f>SUM(I180:I182)</f>
        <v>0</v>
      </c>
      <c r="J179" s="33">
        <f>SUM(J180:J182)</f>
        <v>0</v>
      </c>
      <c r="K179" s="33">
        <f t="shared" si="4"/>
        <v>0</v>
      </c>
      <c r="L179" s="33"/>
      <c r="M179" s="33"/>
      <c r="N179" s="33"/>
      <c r="O179" s="34"/>
      <c r="P179" s="34"/>
      <c r="Q179" s="33" t="s">
        <v>32</v>
      </c>
      <c r="R179" s="33"/>
      <c r="S179" s="33"/>
      <c r="T179" s="33"/>
      <c r="U179" s="35"/>
    </row>
    <row r="180" spans="1:21" x14ac:dyDescent="0.25">
      <c r="A180" s="36" t="s">
        <v>116</v>
      </c>
      <c r="B180" s="37" t="s">
        <v>288</v>
      </c>
      <c r="C180" s="38" t="s">
        <v>89</v>
      </c>
      <c r="D180" s="38" t="s">
        <v>28</v>
      </c>
      <c r="E180" s="39" t="s">
        <v>126</v>
      </c>
      <c r="F180" s="40">
        <v>3</v>
      </c>
      <c r="G180" s="41"/>
      <c r="H180" s="41"/>
      <c r="I180" s="41"/>
      <c r="J180" s="41"/>
      <c r="K180" s="41">
        <f t="shared" si="4"/>
        <v>0</v>
      </c>
      <c r="L180" s="41"/>
      <c r="M180" s="41"/>
      <c r="N180" s="41"/>
      <c r="O180" s="42"/>
      <c r="P180" s="42"/>
      <c r="Q180" s="41" t="s">
        <v>32</v>
      </c>
      <c r="R180" s="41"/>
      <c r="S180" s="41"/>
      <c r="T180" s="41"/>
      <c r="U180" s="74" t="s">
        <v>127</v>
      </c>
    </row>
    <row r="181" spans="1:21" x14ac:dyDescent="0.25">
      <c r="A181" s="36" t="s">
        <v>116</v>
      </c>
      <c r="B181" s="37" t="s">
        <v>288</v>
      </c>
      <c r="C181" s="38" t="s">
        <v>89</v>
      </c>
      <c r="D181" s="38" t="s">
        <v>28</v>
      </c>
      <c r="E181" s="39" t="s">
        <v>128</v>
      </c>
      <c r="F181" s="40">
        <v>3</v>
      </c>
      <c r="G181" s="41"/>
      <c r="H181" s="41"/>
      <c r="I181" s="41"/>
      <c r="J181" s="41"/>
      <c r="K181" s="41">
        <f t="shared" si="4"/>
        <v>0</v>
      </c>
      <c r="L181" s="41"/>
      <c r="M181" s="41"/>
      <c r="N181" s="41"/>
      <c r="O181" s="42"/>
      <c r="P181" s="42"/>
      <c r="Q181" s="41" t="s">
        <v>32</v>
      </c>
      <c r="R181" s="41"/>
      <c r="S181" s="41"/>
      <c r="T181" s="41"/>
      <c r="U181" s="43"/>
    </row>
    <row r="182" spans="1:21" x14ac:dyDescent="0.25">
      <c r="A182" s="36" t="s">
        <v>116</v>
      </c>
      <c r="B182" s="37" t="s">
        <v>289</v>
      </c>
      <c r="C182" s="38" t="s">
        <v>89</v>
      </c>
      <c r="D182" s="38" t="s">
        <v>30</v>
      </c>
      <c r="E182" s="39" t="s">
        <v>129</v>
      </c>
      <c r="F182" s="40">
        <v>3</v>
      </c>
      <c r="G182" s="41"/>
      <c r="H182" s="41"/>
      <c r="I182" s="41"/>
      <c r="J182" s="41"/>
      <c r="K182" s="41">
        <f t="shared" si="4"/>
        <v>0</v>
      </c>
      <c r="L182" s="41"/>
      <c r="M182" s="41"/>
      <c r="N182" s="41"/>
      <c r="O182" s="42"/>
      <c r="P182" s="42"/>
      <c r="Q182" s="41" t="s">
        <v>32</v>
      </c>
      <c r="R182" s="41"/>
      <c r="S182" s="41"/>
      <c r="T182" s="41"/>
      <c r="U182" s="43"/>
    </row>
    <row r="183" spans="1:21" x14ac:dyDescent="0.25">
      <c r="A183" s="44" t="s">
        <v>116</v>
      </c>
      <c r="B183" s="45" t="s">
        <v>303</v>
      </c>
      <c r="C183" s="46" t="s">
        <v>104</v>
      </c>
      <c r="D183" s="46" t="s">
        <v>30</v>
      </c>
      <c r="E183" s="48" t="s">
        <v>129</v>
      </c>
      <c r="F183" s="12"/>
      <c r="G183" s="49"/>
      <c r="H183" s="49"/>
      <c r="I183" s="49"/>
      <c r="J183" s="49"/>
      <c r="K183" s="49">
        <f t="shared" si="4"/>
        <v>0</v>
      </c>
      <c r="L183" s="222" t="s">
        <v>93</v>
      </c>
      <c r="M183" s="222"/>
      <c r="N183" s="222"/>
      <c r="O183" s="222"/>
      <c r="P183" s="222"/>
      <c r="Q183" s="222"/>
      <c r="R183" s="222"/>
      <c r="S183" s="222"/>
      <c r="T183" s="222"/>
      <c r="U183" s="222"/>
    </row>
    <row r="184" spans="1:21" ht="14.25" customHeight="1" x14ac:dyDescent="0.25">
      <c r="A184" s="70"/>
      <c r="B184" s="12"/>
      <c r="C184" s="71"/>
      <c r="D184" s="71"/>
      <c r="E184" s="62"/>
      <c r="F184" s="72"/>
      <c r="G184" s="60"/>
      <c r="H184" s="60"/>
      <c r="I184" s="60"/>
      <c r="J184" s="60"/>
      <c r="K184" s="60">
        <f t="shared" si="4"/>
        <v>0</v>
      </c>
      <c r="L184" s="60"/>
      <c r="M184" s="60"/>
      <c r="N184" s="60"/>
      <c r="O184" s="73"/>
      <c r="P184" s="73"/>
      <c r="Q184" s="60"/>
      <c r="R184" s="60"/>
      <c r="S184" s="60"/>
      <c r="T184" s="60"/>
      <c r="U184" s="51"/>
    </row>
    <row r="185" spans="1:21" ht="14.25" customHeight="1" x14ac:dyDescent="0.25">
      <c r="A185" s="70"/>
      <c r="B185" s="12"/>
      <c r="C185" s="71"/>
      <c r="D185" s="71"/>
      <c r="E185" s="62"/>
      <c r="F185" s="72"/>
      <c r="G185" s="60"/>
      <c r="H185" s="60"/>
      <c r="I185" s="60"/>
      <c r="J185" s="60"/>
      <c r="K185" s="60">
        <f t="shared" si="4"/>
        <v>0</v>
      </c>
      <c r="L185" s="60"/>
      <c r="M185" s="60"/>
      <c r="N185" s="60"/>
      <c r="O185" s="73"/>
      <c r="P185" s="73"/>
      <c r="Q185" s="60"/>
      <c r="R185" s="60"/>
      <c r="S185" s="60"/>
      <c r="T185" s="60"/>
      <c r="U185" s="51"/>
    </row>
    <row r="186" spans="1:21" x14ac:dyDescent="0.25">
      <c r="A186" s="21" t="s">
        <v>116</v>
      </c>
      <c r="B186" s="22" t="s">
        <v>287</v>
      </c>
      <c r="C186" s="23" t="s">
        <v>85</v>
      </c>
      <c r="D186" s="23"/>
      <c r="E186" s="25" t="s">
        <v>110</v>
      </c>
      <c r="F186" s="25"/>
      <c r="G186" s="26"/>
      <c r="H186" s="26"/>
      <c r="I186" s="26"/>
      <c r="J186" s="26"/>
      <c r="K186" s="26">
        <f>K187+K195+K199</f>
        <v>216</v>
      </c>
      <c r="L186" s="26"/>
      <c r="M186" s="26"/>
      <c r="N186" s="26"/>
      <c r="O186" s="27"/>
      <c r="P186" s="27"/>
      <c r="Q186" s="26"/>
      <c r="R186" s="26"/>
      <c r="S186" s="26"/>
      <c r="T186" s="26"/>
      <c r="U186" s="28"/>
    </row>
    <row r="187" spans="1:21" x14ac:dyDescent="0.25">
      <c r="A187" s="29" t="s">
        <v>116</v>
      </c>
      <c r="B187" s="30" t="s">
        <v>276</v>
      </c>
      <c r="C187" s="31" t="s">
        <v>87</v>
      </c>
      <c r="D187" s="31"/>
      <c r="E187" s="32" t="s">
        <v>88</v>
      </c>
      <c r="F187" s="32">
        <f>SUMIF($C188:$C193,"UE",F188:F193)</f>
        <v>21</v>
      </c>
      <c r="G187" s="33">
        <f>SUMIF($C188:$C193,"UE",G188:G193)</f>
        <v>72</v>
      </c>
      <c r="H187" s="33">
        <f>SUMIF($C188:$C193,"UE",H188:H193)</f>
        <v>84</v>
      </c>
      <c r="I187" s="33">
        <f>SUMIF($C188:$C193,"UE",I188:I193)</f>
        <v>0</v>
      </c>
      <c r="J187" s="33">
        <f>SUMIF($C188:$C193,"UE",J188:J193)</f>
        <v>24</v>
      </c>
      <c r="K187" s="33">
        <f t="shared" ref="K187:K218" si="5">SUM(G187:J187)</f>
        <v>180</v>
      </c>
      <c r="L187" s="33"/>
      <c r="M187" s="33"/>
      <c r="N187" s="33"/>
      <c r="O187" s="34"/>
      <c r="P187" s="34"/>
      <c r="Q187" s="33">
        <v>10</v>
      </c>
      <c r="R187" s="33"/>
      <c r="S187" s="33"/>
      <c r="T187" s="33"/>
      <c r="U187" s="35"/>
    </row>
    <row r="188" spans="1:21" x14ac:dyDescent="0.25">
      <c r="A188" s="36" t="s">
        <v>116</v>
      </c>
      <c r="B188" s="37" t="s">
        <v>283</v>
      </c>
      <c r="C188" s="38" t="s">
        <v>89</v>
      </c>
      <c r="D188" s="38" t="s">
        <v>30</v>
      </c>
      <c r="E188" s="39" t="s">
        <v>117</v>
      </c>
      <c r="F188" s="40">
        <v>9</v>
      </c>
      <c r="G188" s="41">
        <v>24</v>
      </c>
      <c r="H188" s="41">
        <v>24</v>
      </c>
      <c r="I188" s="41" t="s">
        <v>32</v>
      </c>
      <c r="J188" s="41">
        <v>24</v>
      </c>
      <c r="K188" s="41">
        <f t="shared" si="5"/>
        <v>72</v>
      </c>
      <c r="L188" s="41"/>
      <c r="M188" s="41"/>
      <c r="N188" s="41"/>
      <c r="O188" s="42"/>
      <c r="P188" s="42"/>
      <c r="Q188" s="41">
        <v>8</v>
      </c>
      <c r="R188" s="41"/>
      <c r="S188" s="41"/>
      <c r="T188" s="41"/>
      <c r="U188" s="43"/>
    </row>
    <row r="189" spans="1:21" x14ac:dyDescent="0.25">
      <c r="A189" s="44" t="s">
        <v>116</v>
      </c>
      <c r="B189" s="45" t="s">
        <v>299</v>
      </c>
      <c r="C189" s="46" t="s">
        <v>92</v>
      </c>
      <c r="D189" s="46" t="s">
        <v>30</v>
      </c>
      <c r="E189" s="48" t="s">
        <v>117</v>
      </c>
      <c r="F189" s="12"/>
      <c r="G189" s="49">
        <v>24</v>
      </c>
      <c r="H189" s="49">
        <v>24</v>
      </c>
      <c r="I189" s="49" t="s">
        <v>32</v>
      </c>
      <c r="J189" s="49">
        <v>24</v>
      </c>
      <c r="K189" s="49">
        <f t="shared" si="5"/>
        <v>72</v>
      </c>
      <c r="L189" s="222"/>
      <c r="M189" s="222"/>
      <c r="N189" s="222"/>
      <c r="O189" s="222"/>
      <c r="P189" s="222"/>
      <c r="Q189" s="222"/>
      <c r="R189" s="222"/>
      <c r="S189" s="222"/>
      <c r="T189" s="222"/>
      <c r="U189" s="222"/>
    </row>
    <row r="190" spans="1:21" x14ac:dyDescent="0.25">
      <c r="A190" s="36" t="s">
        <v>116</v>
      </c>
      <c r="B190" s="37" t="s">
        <v>284</v>
      </c>
      <c r="C190" s="38" t="s">
        <v>89</v>
      </c>
      <c r="D190" s="38" t="s">
        <v>30</v>
      </c>
      <c r="E190" s="39" t="s">
        <v>119</v>
      </c>
      <c r="F190" s="40">
        <v>6</v>
      </c>
      <c r="G190" s="41">
        <v>24</v>
      </c>
      <c r="H190" s="41">
        <v>24</v>
      </c>
      <c r="I190" s="41" t="s">
        <v>32</v>
      </c>
      <c r="J190" s="41" t="s">
        <v>32</v>
      </c>
      <c r="K190" s="41">
        <f t="shared" si="5"/>
        <v>48</v>
      </c>
      <c r="L190" s="41"/>
      <c r="M190" s="41"/>
      <c r="N190" s="41"/>
      <c r="O190" s="42"/>
      <c r="P190" s="42"/>
      <c r="Q190" s="41">
        <v>8</v>
      </c>
      <c r="R190" s="41"/>
      <c r="S190" s="41"/>
      <c r="T190" s="41"/>
      <c r="U190" s="43"/>
    </row>
    <row r="191" spans="1:21" x14ac:dyDescent="0.25">
      <c r="A191" s="44" t="s">
        <v>116</v>
      </c>
      <c r="B191" s="45" t="s">
        <v>300</v>
      </c>
      <c r="C191" s="46" t="s">
        <v>92</v>
      </c>
      <c r="D191" s="46" t="s">
        <v>30</v>
      </c>
      <c r="E191" s="48" t="s">
        <v>119</v>
      </c>
      <c r="F191" s="12"/>
      <c r="G191" s="49">
        <v>24</v>
      </c>
      <c r="H191" s="49">
        <v>24</v>
      </c>
      <c r="I191" s="49" t="s">
        <v>32</v>
      </c>
      <c r="J191" s="49" t="s">
        <v>32</v>
      </c>
      <c r="K191" s="49">
        <f t="shared" si="5"/>
        <v>48</v>
      </c>
      <c r="L191" s="222"/>
      <c r="M191" s="222"/>
      <c r="N191" s="222"/>
      <c r="O191" s="222"/>
      <c r="P191" s="222"/>
      <c r="Q191" s="222"/>
      <c r="R191" s="222"/>
      <c r="S191" s="222"/>
      <c r="T191" s="222"/>
      <c r="U191" s="222"/>
    </row>
    <row r="192" spans="1:21" x14ac:dyDescent="0.25">
      <c r="A192" s="36" t="s">
        <v>116</v>
      </c>
      <c r="B192" s="37" t="s">
        <v>285</v>
      </c>
      <c r="C192" s="38" t="s">
        <v>89</v>
      </c>
      <c r="D192" s="38" t="s">
        <v>30</v>
      </c>
      <c r="E192" s="39" t="s">
        <v>121</v>
      </c>
      <c r="F192" s="40">
        <v>6</v>
      </c>
      <c r="G192" s="41">
        <v>24</v>
      </c>
      <c r="H192" s="41">
        <v>36</v>
      </c>
      <c r="I192" s="41" t="s">
        <v>32</v>
      </c>
      <c r="J192" s="41" t="s">
        <v>32</v>
      </c>
      <c r="K192" s="41">
        <f t="shared" si="5"/>
        <v>60</v>
      </c>
      <c r="L192" s="41"/>
      <c r="M192" s="41"/>
      <c r="N192" s="41"/>
      <c r="O192" s="42"/>
      <c r="P192" s="42"/>
      <c r="Q192" s="41">
        <v>8</v>
      </c>
      <c r="R192" s="41"/>
      <c r="S192" s="41"/>
      <c r="T192" s="41"/>
      <c r="U192" s="43"/>
    </row>
    <row r="193" spans="1:21" x14ac:dyDescent="0.25">
      <c r="A193" s="44" t="s">
        <v>116</v>
      </c>
      <c r="B193" s="45" t="s">
        <v>301</v>
      </c>
      <c r="C193" s="46" t="s">
        <v>92</v>
      </c>
      <c r="D193" s="46" t="s">
        <v>30</v>
      </c>
      <c r="E193" s="48" t="s">
        <v>121</v>
      </c>
      <c r="F193" s="12"/>
      <c r="G193" s="49">
        <v>24</v>
      </c>
      <c r="H193" s="49">
        <v>36</v>
      </c>
      <c r="I193" s="49" t="s">
        <v>32</v>
      </c>
      <c r="J193" s="49" t="s">
        <v>32</v>
      </c>
      <c r="K193" s="49">
        <f t="shared" si="5"/>
        <v>60</v>
      </c>
      <c r="L193" s="222"/>
      <c r="M193" s="222"/>
      <c r="N193" s="222"/>
      <c r="O193" s="222"/>
      <c r="P193" s="222"/>
      <c r="Q193" s="222"/>
      <c r="R193" s="222"/>
      <c r="S193" s="222"/>
      <c r="T193" s="222"/>
      <c r="U193" s="222"/>
    </row>
    <row r="194" spans="1:21" x14ac:dyDescent="0.25">
      <c r="A194" s="70"/>
      <c r="B194" s="12"/>
      <c r="C194" s="71"/>
      <c r="D194" s="71"/>
      <c r="E194" s="62"/>
      <c r="F194" s="72"/>
      <c r="G194" s="60"/>
      <c r="H194" s="60"/>
      <c r="I194" s="60"/>
      <c r="J194" s="60"/>
      <c r="K194" s="60">
        <f t="shared" si="5"/>
        <v>0</v>
      </c>
      <c r="L194" s="60"/>
      <c r="M194" s="60"/>
      <c r="N194" s="60"/>
      <c r="O194" s="73"/>
      <c r="P194" s="73"/>
      <c r="Q194" s="60"/>
      <c r="R194" s="60"/>
      <c r="S194" s="60"/>
      <c r="T194" s="60"/>
      <c r="U194" s="51"/>
    </row>
    <row r="195" spans="1:21" x14ac:dyDescent="0.25">
      <c r="A195" s="29" t="s">
        <v>116</v>
      </c>
      <c r="B195" s="30" t="s">
        <v>277</v>
      </c>
      <c r="C195" s="31" t="s">
        <v>87</v>
      </c>
      <c r="D195" s="31"/>
      <c r="E195" s="32" t="s">
        <v>122</v>
      </c>
      <c r="F195" s="32">
        <v>3</v>
      </c>
      <c r="G195" s="33">
        <f>SUMIF($C196:$C197,"UE",G196:G197)</f>
        <v>18</v>
      </c>
      <c r="H195" s="33">
        <f>SUMIF($C196:$C197,"UE",H196:H197)</f>
        <v>0</v>
      </c>
      <c r="I195" s="33">
        <f>SUMIF($C196:$C197,"UE",I196:I197)</f>
        <v>0</v>
      </c>
      <c r="J195" s="33">
        <f>SUMIF($C196:$C197,"UE",J196:J197)</f>
        <v>18</v>
      </c>
      <c r="K195" s="33">
        <f t="shared" si="5"/>
        <v>36</v>
      </c>
      <c r="L195" s="33"/>
      <c r="M195" s="33"/>
      <c r="N195" s="33"/>
      <c r="O195" s="34"/>
      <c r="P195" s="34"/>
      <c r="Q195" s="33" t="s">
        <v>32</v>
      </c>
      <c r="R195" s="33"/>
      <c r="S195" s="33"/>
      <c r="T195" s="33"/>
      <c r="U195" s="35"/>
    </row>
    <row r="196" spans="1:21" x14ac:dyDescent="0.25">
      <c r="A196" s="36" t="s">
        <v>116</v>
      </c>
      <c r="B196" s="37"/>
      <c r="C196" s="38" t="s">
        <v>89</v>
      </c>
      <c r="D196" s="38" t="s">
        <v>30</v>
      </c>
      <c r="E196" s="39" t="s">
        <v>130</v>
      </c>
      <c r="F196" s="40">
        <v>3</v>
      </c>
      <c r="G196" s="41">
        <v>18</v>
      </c>
      <c r="H196" s="41" t="s">
        <v>32</v>
      </c>
      <c r="I196" s="41" t="s">
        <v>32</v>
      </c>
      <c r="J196" s="41">
        <v>18</v>
      </c>
      <c r="K196" s="41">
        <f t="shared" si="5"/>
        <v>36</v>
      </c>
      <c r="L196" s="41"/>
      <c r="M196" s="41"/>
      <c r="N196" s="41"/>
      <c r="O196" s="42"/>
      <c r="P196" s="42"/>
      <c r="Q196" s="41" t="s">
        <v>32</v>
      </c>
      <c r="R196" s="41"/>
      <c r="S196" s="41"/>
      <c r="T196" s="41"/>
      <c r="U196" s="43"/>
    </row>
    <row r="197" spans="1:21" ht="29" x14ac:dyDescent="0.25">
      <c r="A197" s="44" t="s">
        <v>116</v>
      </c>
      <c r="B197" s="45" t="s">
        <v>305</v>
      </c>
      <c r="C197" s="46" t="s">
        <v>92</v>
      </c>
      <c r="D197" s="46" t="s">
        <v>30</v>
      </c>
      <c r="E197" s="48" t="s">
        <v>130</v>
      </c>
      <c r="F197" s="12"/>
      <c r="G197" s="49">
        <v>18</v>
      </c>
      <c r="H197" s="49" t="s">
        <v>32</v>
      </c>
      <c r="I197" s="49" t="s">
        <v>32</v>
      </c>
      <c r="J197" s="49">
        <v>18</v>
      </c>
      <c r="K197" s="49">
        <f t="shared" si="5"/>
        <v>36</v>
      </c>
      <c r="L197" s="49" t="s">
        <v>93</v>
      </c>
      <c r="M197" s="49" t="s">
        <v>32</v>
      </c>
      <c r="N197" s="49" t="s">
        <v>32</v>
      </c>
      <c r="O197" s="50" t="s">
        <v>32</v>
      </c>
      <c r="P197" s="50" t="s">
        <v>32</v>
      </c>
      <c r="Q197" s="49" t="s">
        <v>32</v>
      </c>
      <c r="R197" s="49" t="s">
        <v>94</v>
      </c>
      <c r="S197" s="49" t="s">
        <v>95</v>
      </c>
      <c r="T197" s="49" t="s">
        <v>96</v>
      </c>
      <c r="U197" s="51" t="s">
        <v>97</v>
      </c>
    </row>
    <row r="198" spans="1:21" x14ac:dyDescent="0.25">
      <c r="A198" s="70"/>
      <c r="B198" s="12"/>
      <c r="C198" s="71"/>
      <c r="D198" s="71"/>
      <c r="E198" s="62"/>
      <c r="F198" s="72"/>
      <c r="G198" s="60"/>
      <c r="H198" s="60"/>
      <c r="I198" s="60"/>
      <c r="J198" s="60"/>
      <c r="K198" s="60">
        <f t="shared" si="5"/>
        <v>0</v>
      </c>
      <c r="L198" s="60"/>
      <c r="M198" s="60"/>
      <c r="N198" s="60"/>
      <c r="O198" s="73"/>
      <c r="P198" s="73"/>
      <c r="Q198" s="60"/>
      <c r="R198" s="60"/>
      <c r="S198" s="60"/>
      <c r="T198" s="60"/>
      <c r="U198" s="51"/>
    </row>
    <row r="199" spans="1:21" x14ac:dyDescent="0.25">
      <c r="A199" s="29" t="s">
        <v>116</v>
      </c>
      <c r="B199" s="30" t="s">
        <v>278</v>
      </c>
      <c r="C199" s="31" t="s">
        <v>87</v>
      </c>
      <c r="D199" s="31"/>
      <c r="E199" s="32" t="s">
        <v>106</v>
      </c>
      <c r="F199" s="32">
        <v>6</v>
      </c>
      <c r="G199" s="33">
        <f>SUM(G200:G202)</f>
        <v>0</v>
      </c>
      <c r="H199" s="33">
        <f>SUM(H200:H202)</f>
        <v>0</v>
      </c>
      <c r="I199" s="33">
        <f>SUM(I200:I202)</f>
        <v>0</v>
      </c>
      <c r="J199" s="33">
        <f>SUM(J200:J202)</f>
        <v>0</v>
      </c>
      <c r="K199" s="33">
        <f t="shared" si="5"/>
        <v>0</v>
      </c>
      <c r="L199" s="33"/>
      <c r="M199" s="33"/>
      <c r="N199" s="33"/>
      <c r="O199" s="34"/>
      <c r="P199" s="34"/>
      <c r="Q199" s="33" t="s">
        <v>32</v>
      </c>
      <c r="R199" s="33"/>
      <c r="S199" s="33"/>
      <c r="T199" s="33"/>
      <c r="U199" s="35"/>
    </row>
    <row r="200" spans="1:21" x14ac:dyDescent="0.25">
      <c r="A200" s="36" t="s">
        <v>116</v>
      </c>
      <c r="B200" s="37" t="s">
        <v>288</v>
      </c>
      <c r="C200" s="38" t="s">
        <v>89</v>
      </c>
      <c r="D200" s="38" t="s">
        <v>28</v>
      </c>
      <c r="E200" s="39" t="s">
        <v>126</v>
      </c>
      <c r="F200" s="40">
        <v>3</v>
      </c>
      <c r="G200" s="41"/>
      <c r="H200" s="41"/>
      <c r="I200" s="41"/>
      <c r="J200" s="41"/>
      <c r="K200" s="41">
        <f t="shared" si="5"/>
        <v>0</v>
      </c>
      <c r="L200" s="41"/>
      <c r="M200" s="41"/>
      <c r="N200" s="41"/>
      <c r="O200" s="42"/>
      <c r="P200" s="42"/>
      <c r="Q200" s="41" t="s">
        <v>32</v>
      </c>
      <c r="R200" s="41"/>
      <c r="S200" s="41"/>
      <c r="T200" s="41"/>
      <c r="U200" s="43"/>
    </row>
    <row r="201" spans="1:21" x14ac:dyDescent="0.25">
      <c r="A201" s="36" t="s">
        <v>116</v>
      </c>
      <c r="B201" s="37" t="s">
        <v>288</v>
      </c>
      <c r="C201" s="38" t="s">
        <v>89</v>
      </c>
      <c r="D201" s="38" t="s">
        <v>28</v>
      </c>
      <c r="E201" s="39" t="s">
        <v>128</v>
      </c>
      <c r="F201" s="40">
        <v>3</v>
      </c>
      <c r="G201" s="41"/>
      <c r="H201" s="41"/>
      <c r="I201" s="41"/>
      <c r="J201" s="41"/>
      <c r="K201" s="41">
        <f t="shared" si="5"/>
        <v>0</v>
      </c>
      <c r="L201" s="41"/>
      <c r="M201" s="41"/>
      <c r="N201" s="41"/>
      <c r="O201" s="42"/>
      <c r="P201" s="42"/>
      <c r="Q201" s="41" t="s">
        <v>32</v>
      </c>
      <c r="R201" s="41"/>
      <c r="S201" s="41"/>
      <c r="T201" s="41"/>
      <c r="U201" s="43"/>
    </row>
    <row r="202" spans="1:21" x14ac:dyDescent="0.25">
      <c r="A202" s="36" t="s">
        <v>116</v>
      </c>
      <c r="B202" s="37" t="s">
        <v>289</v>
      </c>
      <c r="C202" s="38" t="s">
        <v>89</v>
      </c>
      <c r="D202" s="38" t="s">
        <v>30</v>
      </c>
      <c r="E202" s="39" t="s">
        <v>129</v>
      </c>
      <c r="F202" s="40">
        <v>3</v>
      </c>
      <c r="G202" s="41"/>
      <c r="H202" s="41"/>
      <c r="I202" s="41"/>
      <c r="J202" s="41"/>
      <c r="K202" s="41">
        <f t="shared" si="5"/>
        <v>0</v>
      </c>
      <c r="L202" s="41"/>
      <c r="M202" s="41"/>
      <c r="N202" s="41"/>
      <c r="O202" s="42"/>
      <c r="P202" s="42"/>
      <c r="Q202" s="41" t="s">
        <v>32</v>
      </c>
      <c r="R202" s="41"/>
      <c r="S202" s="41"/>
      <c r="T202" s="41"/>
      <c r="U202" s="43"/>
    </row>
    <row r="203" spans="1:21" x14ac:dyDescent="0.25">
      <c r="A203" s="44" t="s">
        <v>116</v>
      </c>
      <c r="B203" s="45" t="s">
        <v>303</v>
      </c>
      <c r="C203" s="46" t="s">
        <v>104</v>
      </c>
      <c r="D203" s="46" t="s">
        <v>30</v>
      </c>
      <c r="E203" s="48" t="s">
        <v>129</v>
      </c>
      <c r="F203" s="12"/>
      <c r="G203" s="49"/>
      <c r="H203" s="49"/>
      <c r="I203" s="49"/>
      <c r="J203" s="49"/>
      <c r="K203" s="49">
        <f t="shared" si="5"/>
        <v>0</v>
      </c>
      <c r="L203" s="222" t="s">
        <v>93</v>
      </c>
      <c r="M203" s="222"/>
      <c r="N203" s="222"/>
      <c r="O203" s="222"/>
      <c r="P203" s="222"/>
      <c r="Q203" s="222"/>
      <c r="R203" s="222"/>
      <c r="S203" s="222"/>
      <c r="T203" s="222"/>
      <c r="U203" s="222"/>
    </row>
    <row r="204" spans="1:21" x14ac:dyDescent="0.25">
      <c r="A204" s="70"/>
      <c r="B204" s="12"/>
      <c r="C204" s="71"/>
      <c r="D204" s="71"/>
      <c r="E204" s="62"/>
      <c r="F204" s="72"/>
      <c r="G204" s="60"/>
      <c r="H204" s="60"/>
      <c r="I204" s="60"/>
      <c r="J204" s="60"/>
      <c r="K204" s="60">
        <f t="shared" si="5"/>
        <v>0</v>
      </c>
      <c r="L204" s="60"/>
      <c r="M204" s="60"/>
      <c r="N204" s="60"/>
      <c r="O204" s="73"/>
      <c r="P204" s="73"/>
      <c r="Q204" s="60"/>
      <c r="R204" s="60"/>
      <c r="S204" s="60"/>
      <c r="T204" s="60"/>
      <c r="U204" s="51"/>
    </row>
    <row r="205" spans="1:21" x14ac:dyDescent="0.25">
      <c r="A205" s="70"/>
      <c r="B205" s="12"/>
      <c r="C205" s="71"/>
      <c r="D205" s="71"/>
      <c r="E205" s="62"/>
      <c r="F205" s="72"/>
      <c r="G205" s="60"/>
      <c r="H205" s="60"/>
      <c r="I205" s="60"/>
      <c r="J205" s="60"/>
      <c r="K205" s="60">
        <f t="shared" si="5"/>
        <v>0</v>
      </c>
      <c r="L205" s="60"/>
      <c r="M205" s="60"/>
      <c r="N205" s="60"/>
      <c r="O205" s="73"/>
      <c r="P205" s="73"/>
      <c r="Q205" s="60"/>
      <c r="R205" s="60"/>
      <c r="S205" s="60"/>
      <c r="T205" s="60"/>
      <c r="U205" s="51"/>
    </row>
    <row r="206" spans="1:21" x14ac:dyDescent="0.25">
      <c r="A206" s="75" t="s">
        <v>116</v>
      </c>
      <c r="B206" s="76" t="s">
        <v>279</v>
      </c>
      <c r="C206" s="77" t="s">
        <v>131</v>
      </c>
      <c r="D206" s="77" t="s">
        <v>28</v>
      </c>
      <c r="E206" s="79" t="s">
        <v>132</v>
      </c>
      <c r="F206" s="80">
        <v>0</v>
      </c>
      <c r="G206" s="81"/>
      <c r="H206" s="81"/>
      <c r="I206" s="81"/>
      <c r="J206" s="81"/>
      <c r="K206" s="81">
        <f t="shared" si="5"/>
        <v>0</v>
      </c>
      <c r="L206" s="81"/>
      <c r="M206" s="81"/>
      <c r="N206" s="81"/>
      <c r="O206" s="82"/>
      <c r="P206" s="82"/>
      <c r="Q206" s="81"/>
      <c r="R206" s="81"/>
      <c r="S206" s="81"/>
      <c r="T206" s="81"/>
      <c r="U206" s="83"/>
    </row>
    <row r="207" spans="1:21" ht="14.25" customHeight="1" x14ac:dyDescent="0.25">
      <c r="A207" s="70"/>
      <c r="B207" s="12" t="s">
        <v>290</v>
      </c>
      <c r="C207" s="71"/>
      <c r="D207" s="71"/>
      <c r="E207" s="62"/>
      <c r="F207" s="72"/>
      <c r="G207" s="60"/>
      <c r="H207" s="60"/>
      <c r="I207" s="60"/>
      <c r="J207" s="60"/>
      <c r="K207" s="60">
        <f t="shared" si="5"/>
        <v>0</v>
      </c>
      <c r="L207" s="60"/>
      <c r="M207" s="60"/>
      <c r="N207" s="60"/>
      <c r="O207" s="73"/>
      <c r="P207" s="73"/>
      <c r="Q207" s="60"/>
      <c r="R207" s="60"/>
      <c r="S207" s="60"/>
      <c r="T207" s="60"/>
      <c r="U207" s="51"/>
    </row>
    <row r="208" spans="1:21" ht="14.25" customHeight="1" x14ac:dyDescent="0.25">
      <c r="A208" s="70"/>
      <c r="B208" s="12"/>
      <c r="C208" s="71"/>
      <c r="D208" s="71"/>
      <c r="E208" s="62"/>
      <c r="F208" s="72"/>
      <c r="G208" s="60"/>
      <c r="H208" s="60"/>
      <c r="I208" s="60"/>
      <c r="J208" s="60"/>
      <c r="K208" s="60">
        <f t="shared" si="5"/>
        <v>0</v>
      </c>
      <c r="L208" s="60"/>
      <c r="M208" s="60"/>
      <c r="N208" s="60"/>
      <c r="O208" s="73"/>
      <c r="P208" s="73"/>
      <c r="Q208" s="60"/>
      <c r="R208" s="60"/>
      <c r="S208" s="60"/>
      <c r="T208" s="60"/>
      <c r="U208" s="51"/>
    </row>
    <row r="209" spans="1:21" ht="14.25" hidden="1" customHeight="1" x14ac:dyDescent="0.25">
      <c r="A209" s="70"/>
      <c r="B209" s="12"/>
      <c r="C209" s="71"/>
      <c r="D209" s="71"/>
      <c r="E209" s="62"/>
      <c r="F209" s="72"/>
      <c r="G209" s="60"/>
      <c r="H209" s="60"/>
      <c r="I209" s="60"/>
      <c r="J209" s="60"/>
      <c r="K209" s="60">
        <f t="shared" si="5"/>
        <v>0</v>
      </c>
      <c r="L209" s="60"/>
      <c r="M209" s="60"/>
      <c r="N209" s="60"/>
      <c r="O209" s="73"/>
      <c r="P209" s="73"/>
      <c r="Q209" s="60"/>
      <c r="R209" s="60"/>
      <c r="S209" s="60"/>
      <c r="T209" s="60"/>
      <c r="U209" s="51"/>
    </row>
    <row r="210" spans="1:21" ht="14.25" hidden="1" customHeight="1" x14ac:dyDescent="0.25">
      <c r="A210" s="70"/>
      <c r="B210" s="12"/>
      <c r="C210" s="71"/>
      <c r="D210" s="71"/>
      <c r="E210" s="62"/>
      <c r="F210" s="72"/>
      <c r="G210" s="60"/>
      <c r="H210" s="60"/>
      <c r="I210" s="60"/>
      <c r="J210" s="60"/>
      <c r="K210" s="60">
        <f t="shared" si="5"/>
        <v>0</v>
      </c>
      <c r="L210" s="60"/>
      <c r="M210" s="60"/>
      <c r="N210" s="60"/>
      <c r="O210" s="73"/>
      <c r="P210" s="73"/>
      <c r="Q210" s="60"/>
      <c r="R210" s="60"/>
      <c r="S210" s="60"/>
      <c r="T210" s="60"/>
      <c r="U210" s="51"/>
    </row>
    <row r="211" spans="1:21" ht="14.25" hidden="1" customHeight="1" x14ac:dyDescent="0.25">
      <c r="A211" s="70"/>
      <c r="B211" s="12"/>
      <c r="C211" s="71"/>
      <c r="D211" s="71"/>
      <c r="E211" s="62"/>
      <c r="F211" s="72"/>
      <c r="G211" s="60"/>
      <c r="H211" s="60"/>
      <c r="I211" s="60"/>
      <c r="J211" s="60"/>
      <c r="K211" s="60">
        <f t="shared" si="5"/>
        <v>0</v>
      </c>
      <c r="L211" s="60"/>
      <c r="M211" s="60"/>
      <c r="N211" s="60"/>
      <c r="O211" s="73"/>
      <c r="P211" s="73"/>
      <c r="Q211" s="60"/>
      <c r="R211" s="60"/>
      <c r="S211" s="60"/>
      <c r="T211" s="60"/>
      <c r="U211" s="51"/>
    </row>
    <row r="212" spans="1:21" ht="14.25" hidden="1" customHeight="1" x14ac:dyDescent="0.25">
      <c r="A212" s="70"/>
      <c r="B212" s="12"/>
      <c r="C212" s="71"/>
      <c r="D212" s="71"/>
      <c r="E212" s="62"/>
      <c r="F212" s="72"/>
      <c r="G212" s="60"/>
      <c r="H212" s="60"/>
      <c r="I212" s="60"/>
      <c r="J212" s="60"/>
      <c r="K212" s="60">
        <f t="shared" si="5"/>
        <v>0</v>
      </c>
      <c r="L212" s="60"/>
      <c r="M212" s="60"/>
      <c r="N212" s="60"/>
      <c r="O212" s="73"/>
      <c r="P212" s="73"/>
      <c r="Q212" s="60"/>
      <c r="R212" s="60"/>
      <c r="S212" s="60"/>
      <c r="T212" s="60"/>
      <c r="U212" s="51"/>
    </row>
    <row r="213" spans="1:21" ht="14.25" hidden="1" customHeight="1" x14ac:dyDescent="0.25">
      <c r="A213" s="70"/>
      <c r="B213" s="12"/>
      <c r="C213" s="71"/>
      <c r="D213" s="71"/>
      <c r="E213" s="62"/>
      <c r="F213" s="72"/>
      <c r="G213" s="60"/>
      <c r="H213" s="60"/>
      <c r="I213" s="60"/>
      <c r="J213" s="60"/>
      <c r="K213" s="60">
        <f t="shared" si="5"/>
        <v>0</v>
      </c>
      <c r="L213" s="60"/>
      <c r="M213" s="60"/>
      <c r="N213" s="60"/>
      <c r="O213" s="73"/>
      <c r="P213" s="73"/>
      <c r="Q213" s="60"/>
      <c r="R213" s="60"/>
      <c r="S213" s="60"/>
      <c r="T213" s="60"/>
      <c r="U213" s="51"/>
    </row>
    <row r="214" spans="1:21" ht="14.25" hidden="1" customHeight="1" x14ac:dyDescent="0.25">
      <c r="A214" s="70"/>
      <c r="B214" s="12"/>
      <c r="C214" s="71"/>
      <c r="D214" s="71"/>
      <c r="E214" s="62"/>
      <c r="F214" s="72"/>
      <c r="G214" s="60"/>
      <c r="H214" s="60"/>
      <c r="I214" s="60"/>
      <c r="J214" s="60"/>
      <c r="K214" s="60">
        <f t="shared" si="5"/>
        <v>0</v>
      </c>
      <c r="L214" s="60"/>
      <c r="M214" s="60"/>
      <c r="N214" s="60"/>
      <c r="O214" s="73"/>
      <c r="P214" s="73"/>
      <c r="Q214" s="60"/>
      <c r="R214" s="60"/>
      <c r="S214" s="60"/>
      <c r="T214" s="60"/>
      <c r="U214" s="51"/>
    </row>
    <row r="215" spans="1:21" ht="14.25" hidden="1" customHeight="1" x14ac:dyDescent="0.25">
      <c r="A215" s="70"/>
      <c r="B215" s="12"/>
      <c r="C215" s="71"/>
      <c r="D215" s="71"/>
      <c r="E215" s="62"/>
      <c r="F215" s="72"/>
      <c r="G215" s="60"/>
      <c r="H215" s="60"/>
      <c r="I215" s="60"/>
      <c r="J215" s="60"/>
      <c r="K215" s="60">
        <f t="shared" si="5"/>
        <v>0</v>
      </c>
      <c r="L215" s="60"/>
      <c r="M215" s="60"/>
      <c r="N215" s="60"/>
      <c r="O215" s="73"/>
      <c r="P215" s="73"/>
      <c r="Q215" s="60"/>
      <c r="R215" s="60"/>
      <c r="S215" s="60"/>
      <c r="T215" s="60"/>
      <c r="U215" s="51"/>
    </row>
    <row r="216" spans="1:21" ht="14.25" hidden="1" customHeight="1" x14ac:dyDescent="0.25">
      <c r="A216" s="70"/>
      <c r="B216" s="12"/>
      <c r="C216" s="71"/>
      <c r="D216" s="71"/>
      <c r="E216" s="62"/>
      <c r="F216" s="72"/>
      <c r="G216" s="60"/>
      <c r="H216" s="60"/>
      <c r="I216" s="60"/>
      <c r="J216" s="60"/>
      <c r="K216" s="60">
        <f t="shared" si="5"/>
        <v>0</v>
      </c>
      <c r="L216" s="60"/>
      <c r="M216" s="60"/>
      <c r="N216" s="60"/>
      <c r="O216" s="73"/>
      <c r="P216" s="73"/>
      <c r="Q216" s="60"/>
      <c r="R216" s="60"/>
      <c r="S216" s="60"/>
      <c r="T216" s="60"/>
      <c r="U216" s="51"/>
    </row>
    <row r="217" spans="1:21" ht="14.25" hidden="1" customHeight="1" x14ac:dyDescent="0.25">
      <c r="A217" s="70"/>
      <c r="B217" s="12"/>
      <c r="C217" s="71"/>
      <c r="D217" s="71"/>
      <c r="E217" s="62"/>
      <c r="F217" s="72"/>
      <c r="G217" s="60"/>
      <c r="H217" s="60"/>
      <c r="I217" s="60"/>
      <c r="J217" s="60"/>
      <c r="K217" s="60">
        <f t="shared" si="5"/>
        <v>0</v>
      </c>
      <c r="L217" s="60"/>
      <c r="M217" s="60"/>
      <c r="N217" s="60"/>
      <c r="O217" s="73"/>
      <c r="P217" s="73"/>
      <c r="Q217" s="60"/>
      <c r="R217" s="60"/>
      <c r="S217" s="60"/>
      <c r="T217" s="60"/>
      <c r="U217" s="51"/>
    </row>
    <row r="218" spans="1:21" ht="14.25" hidden="1" customHeight="1" x14ac:dyDescent="0.25">
      <c r="A218" s="70"/>
      <c r="B218" s="12"/>
      <c r="C218" s="71"/>
      <c r="D218" s="71"/>
      <c r="E218" s="62"/>
      <c r="F218" s="72"/>
      <c r="G218" s="60"/>
      <c r="H218" s="60"/>
      <c r="I218" s="60"/>
      <c r="J218" s="60"/>
      <c r="K218" s="60">
        <f t="shared" si="5"/>
        <v>0</v>
      </c>
      <c r="L218" s="60"/>
      <c r="M218" s="60"/>
      <c r="N218" s="60"/>
      <c r="O218" s="73"/>
      <c r="P218" s="73"/>
      <c r="Q218" s="60"/>
      <c r="R218" s="60"/>
      <c r="S218" s="60"/>
      <c r="T218" s="60"/>
      <c r="U218" s="51"/>
    </row>
    <row r="219" spans="1:21" ht="14.25" hidden="1" customHeight="1" x14ac:dyDescent="0.25">
      <c r="A219" s="70"/>
      <c r="B219" s="12"/>
      <c r="C219" s="71"/>
      <c r="D219" s="71"/>
      <c r="E219" s="62"/>
      <c r="F219" s="72"/>
      <c r="G219" s="60"/>
      <c r="H219" s="60"/>
      <c r="I219" s="60"/>
      <c r="J219" s="60"/>
      <c r="K219" s="60">
        <f t="shared" ref="K219:K250" si="6">SUM(G219:J219)</f>
        <v>0</v>
      </c>
      <c r="L219" s="60"/>
      <c r="M219" s="60"/>
      <c r="N219" s="60"/>
      <c r="O219" s="73"/>
      <c r="P219" s="73"/>
      <c r="Q219" s="60"/>
      <c r="R219" s="60"/>
      <c r="S219" s="60"/>
      <c r="T219" s="60"/>
      <c r="U219" s="51"/>
    </row>
    <row r="220" spans="1:21" ht="14.25" hidden="1" customHeight="1" x14ac:dyDescent="0.25">
      <c r="A220" s="70"/>
      <c r="B220" s="12"/>
      <c r="C220" s="71"/>
      <c r="D220" s="71"/>
      <c r="E220" s="62"/>
      <c r="F220" s="72"/>
      <c r="G220" s="60"/>
      <c r="H220" s="60"/>
      <c r="I220" s="60"/>
      <c r="J220" s="60"/>
      <c r="K220" s="60">
        <f t="shared" si="6"/>
        <v>0</v>
      </c>
      <c r="L220" s="60"/>
      <c r="M220" s="60"/>
      <c r="N220" s="60"/>
      <c r="O220" s="73"/>
      <c r="P220" s="73"/>
      <c r="Q220" s="60"/>
      <c r="R220" s="60"/>
      <c r="S220" s="60"/>
      <c r="T220" s="60"/>
      <c r="U220" s="51"/>
    </row>
    <row r="221" spans="1:21" ht="14.25" hidden="1" customHeight="1" x14ac:dyDescent="0.25">
      <c r="A221" s="70"/>
      <c r="B221" s="12"/>
      <c r="C221" s="71"/>
      <c r="D221" s="71"/>
      <c r="E221" s="62"/>
      <c r="F221" s="72"/>
      <c r="G221" s="60"/>
      <c r="H221" s="60"/>
      <c r="I221" s="60"/>
      <c r="J221" s="60"/>
      <c r="K221" s="60">
        <f t="shared" si="6"/>
        <v>0</v>
      </c>
      <c r="L221" s="60"/>
      <c r="M221" s="60"/>
      <c r="N221" s="60"/>
      <c r="O221" s="73"/>
      <c r="P221" s="73"/>
      <c r="Q221" s="60"/>
      <c r="R221" s="60"/>
      <c r="S221" s="60"/>
      <c r="T221" s="60"/>
      <c r="U221" s="51"/>
    </row>
    <row r="222" spans="1:21" ht="14.25" hidden="1" customHeight="1" x14ac:dyDescent="0.25">
      <c r="A222" s="70"/>
      <c r="B222" s="12"/>
      <c r="C222" s="71"/>
      <c r="D222" s="71"/>
      <c r="E222" s="62"/>
      <c r="F222" s="72"/>
      <c r="G222" s="60"/>
      <c r="H222" s="60"/>
      <c r="I222" s="60"/>
      <c r="J222" s="60"/>
      <c r="K222" s="60">
        <f t="shared" si="6"/>
        <v>0</v>
      </c>
      <c r="L222" s="60"/>
      <c r="M222" s="60"/>
      <c r="N222" s="60"/>
      <c r="O222" s="73"/>
      <c r="P222" s="73"/>
      <c r="Q222" s="60"/>
      <c r="R222" s="60"/>
      <c r="S222" s="60"/>
      <c r="T222" s="60"/>
      <c r="U222" s="51"/>
    </row>
    <row r="223" spans="1:21" ht="14.25" hidden="1" customHeight="1" x14ac:dyDescent="0.25">
      <c r="A223" s="70"/>
      <c r="B223" s="12"/>
      <c r="C223" s="71"/>
      <c r="D223" s="71"/>
      <c r="E223" s="62"/>
      <c r="F223" s="72"/>
      <c r="G223" s="60"/>
      <c r="H223" s="60"/>
      <c r="I223" s="60"/>
      <c r="J223" s="60"/>
      <c r="K223" s="60">
        <f t="shared" si="6"/>
        <v>0</v>
      </c>
      <c r="L223" s="60"/>
      <c r="M223" s="60"/>
      <c r="N223" s="60"/>
      <c r="O223" s="73"/>
      <c r="P223" s="73"/>
      <c r="Q223" s="60"/>
      <c r="R223" s="60"/>
      <c r="S223" s="60"/>
      <c r="T223" s="60"/>
      <c r="U223" s="51"/>
    </row>
    <row r="224" spans="1:21" ht="14.25" hidden="1" customHeight="1" x14ac:dyDescent="0.25">
      <c r="A224" s="70"/>
      <c r="B224" s="12"/>
      <c r="C224" s="71"/>
      <c r="D224" s="71"/>
      <c r="E224" s="62"/>
      <c r="F224" s="72"/>
      <c r="G224" s="60"/>
      <c r="H224" s="60"/>
      <c r="I224" s="60"/>
      <c r="J224" s="60"/>
      <c r="K224" s="60">
        <f t="shared" si="6"/>
        <v>0</v>
      </c>
      <c r="L224" s="60"/>
      <c r="M224" s="60"/>
      <c r="N224" s="60"/>
      <c r="O224" s="73"/>
      <c r="P224" s="73"/>
      <c r="Q224" s="60"/>
      <c r="R224" s="60"/>
      <c r="S224" s="60"/>
      <c r="T224" s="60"/>
      <c r="U224" s="51"/>
    </row>
    <row r="225" spans="1:21" ht="14.25" hidden="1" customHeight="1" x14ac:dyDescent="0.25">
      <c r="A225" s="70"/>
      <c r="B225" s="12"/>
      <c r="C225" s="71"/>
      <c r="D225" s="71"/>
      <c r="E225" s="62"/>
      <c r="F225" s="72"/>
      <c r="G225" s="60"/>
      <c r="H225" s="60"/>
      <c r="I225" s="60"/>
      <c r="J225" s="60"/>
      <c r="K225" s="60">
        <f t="shared" si="6"/>
        <v>0</v>
      </c>
      <c r="L225" s="60"/>
      <c r="M225" s="60"/>
      <c r="N225" s="60"/>
      <c r="O225" s="73"/>
      <c r="P225" s="73"/>
      <c r="Q225" s="60"/>
      <c r="R225" s="60"/>
      <c r="S225" s="60"/>
      <c r="T225" s="60"/>
      <c r="U225" s="51"/>
    </row>
    <row r="226" spans="1:21" hidden="1" x14ac:dyDescent="0.25">
      <c r="A226" s="70"/>
      <c r="B226" s="56"/>
      <c r="C226" s="59"/>
      <c r="D226" s="59"/>
      <c r="E226" s="84"/>
      <c r="F226" s="59"/>
      <c r="G226" s="61"/>
      <c r="H226" s="61"/>
      <c r="I226" s="61"/>
      <c r="J226" s="61"/>
      <c r="K226" s="60">
        <f t="shared" si="6"/>
        <v>0</v>
      </c>
      <c r="L226" s="59"/>
      <c r="M226" s="59"/>
      <c r="N226" s="59"/>
      <c r="O226" s="59"/>
      <c r="P226" s="59"/>
      <c r="Q226" s="59"/>
      <c r="R226" s="59"/>
      <c r="S226" s="59"/>
      <c r="T226" s="59"/>
      <c r="U226" s="51"/>
    </row>
    <row r="227" spans="1:21" hidden="1" x14ac:dyDescent="0.25">
      <c r="A227" s="70"/>
      <c r="B227" s="56"/>
      <c r="C227" s="59"/>
      <c r="D227" s="56"/>
      <c r="E227" s="57"/>
      <c r="F227" s="56"/>
      <c r="G227" s="58"/>
      <c r="H227" s="58"/>
      <c r="I227" s="58"/>
      <c r="J227" s="58"/>
      <c r="K227" s="60">
        <f t="shared" si="6"/>
        <v>0</v>
      </c>
      <c r="L227" s="56"/>
      <c r="M227" s="56"/>
      <c r="N227" s="56"/>
      <c r="O227" s="59"/>
      <c r="P227" s="59"/>
      <c r="Q227" s="56"/>
      <c r="R227" s="56"/>
      <c r="S227" s="56"/>
      <c r="T227" s="56"/>
      <c r="U227" s="51"/>
    </row>
    <row r="228" spans="1:21" hidden="1" x14ac:dyDescent="0.25">
      <c r="A228" s="70"/>
      <c r="B228" s="56"/>
      <c r="C228" s="59"/>
      <c r="D228" s="56"/>
      <c r="E228" s="57"/>
      <c r="F228" s="56"/>
      <c r="G228" s="58"/>
      <c r="H228" s="58"/>
      <c r="I228" s="58"/>
      <c r="J228" s="58"/>
      <c r="K228" s="60">
        <f t="shared" si="6"/>
        <v>0</v>
      </c>
      <c r="L228" s="56"/>
      <c r="M228" s="56"/>
      <c r="N228" s="56"/>
      <c r="O228" s="59"/>
      <c r="P228" s="59"/>
      <c r="Q228" s="56"/>
      <c r="R228" s="56"/>
      <c r="S228" s="56"/>
      <c r="T228" s="56"/>
      <c r="U228" s="51"/>
    </row>
    <row r="229" spans="1:21" hidden="1" x14ac:dyDescent="0.25">
      <c r="A229" s="70"/>
      <c r="B229" s="56"/>
      <c r="C229" s="59"/>
      <c r="D229" s="56"/>
      <c r="E229" s="57"/>
      <c r="F229" s="56"/>
      <c r="G229" s="58"/>
      <c r="H229" s="58"/>
      <c r="I229" s="58"/>
      <c r="J229" s="58"/>
      <c r="K229" s="60">
        <f t="shared" si="6"/>
        <v>0</v>
      </c>
      <c r="L229" s="56"/>
      <c r="M229" s="56"/>
      <c r="N229" s="56"/>
      <c r="O229" s="59"/>
      <c r="P229" s="59"/>
      <c r="Q229" s="56"/>
      <c r="R229" s="56"/>
      <c r="S229" s="56"/>
      <c r="T229" s="56"/>
      <c r="U229" s="51"/>
    </row>
    <row r="230" spans="1:21" hidden="1" x14ac:dyDescent="0.25">
      <c r="A230" s="70"/>
      <c r="B230" s="56"/>
      <c r="C230" s="59"/>
      <c r="D230" s="56"/>
      <c r="E230" s="57"/>
      <c r="F230" s="56"/>
      <c r="G230" s="58"/>
      <c r="H230" s="58"/>
      <c r="I230" s="58"/>
      <c r="J230" s="58"/>
      <c r="K230" s="60">
        <f t="shared" si="6"/>
        <v>0</v>
      </c>
      <c r="L230" s="56"/>
      <c r="M230" s="56"/>
      <c r="N230" s="56"/>
      <c r="O230" s="59"/>
      <c r="P230" s="59"/>
      <c r="Q230" s="56"/>
      <c r="R230" s="56"/>
      <c r="S230" s="56"/>
      <c r="T230" s="56"/>
      <c r="U230" s="51"/>
    </row>
    <row r="231" spans="1:21" hidden="1" x14ac:dyDescent="0.25">
      <c r="A231" s="70"/>
      <c r="B231" s="56"/>
      <c r="C231" s="59"/>
      <c r="D231" s="56"/>
      <c r="E231" s="57"/>
      <c r="F231" s="56"/>
      <c r="G231" s="58"/>
      <c r="H231" s="58"/>
      <c r="I231" s="58"/>
      <c r="J231" s="58"/>
      <c r="K231" s="60">
        <f t="shared" si="6"/>
        <v>0</v>
      </c>
      <c r="L231" s="56"/>
      <c r="M231" s="56"/>
      <c r="N231" s="56"/>
      <c r="O231" s="59"/>
      <c r="P231" s="59"/>
      <c r="Q231" s="56"/>
      <c r="R231" s="56"/>
      <c r="S231" s="56"/>
      <c r="T231" s="56"/>
      <c r="U231" s="51"/>
    </row>
    <row r="232" spans="1:21" hidden="1" x14ac:dyDescent="0.25">
      <c r="A232" s="70"/>
      <c r="B232" s="56"/>
      <c r="C232" s="59"/>
      <c r="D232" s="56"/>
      <c r="E232" s="57"/>
      <c r="F232" s="56"/>
      <c r="G232" s="58"/>
      <c r="H232" s="58"/>
      <c r="I232" s="58"/>
      <c r="J232" s="58"/>
      <c r="K232" s="60">
        <f t="shared" si="6"/>
        <v>0</v>
      </c>
      <c r="L232" s="56"/>
      <c r="M232" s="56"/>
      <c r="N232" s="56"/>
      <c r="O232" s="59"/>
      <c r="P232" s="59"/>
      <c r="Q232" s="56"/>
      <c r="R232" s="56"/>
      <c r="S232" s="56"/>
      <c r="T232" s="56"/>
      <c r="U232" s="51"/>
    </row>
    <row r="233" spans="1:21" hidden="1" x14ac:dyDescent="0.25">
      <c r="A233" s="70"/>
      <c r="B233" s="56"/>
      <c r="C233" s="59"/>
      <c r="D233" s="56"/>
      <c r="E233" s="57"/>
      <c r="F233" s="56"/>
      <c r="G233" s="58"/>
      <c r="H233" s="58"/>
      <c r="I233" s="58"/>
      <c r="J233" s="58"/>
      <c r="K233" s="60">
        <f t="shared" si="6"/>
        <v>0</v>
      </c>
      <c r="L233" s="56"/>
      <c r="M233" s="56"/>
      <c r="N233" s="56"/>
      <c r="O233" s="59"/>
      <c r="P233" s="59"/>
      <c r="Q233" s="56"/>
      <c r="R233" s="56"/>
      <c r="S233" s="56"/>
      <c r="T233" s="56"/>
      <c r="U233" s="51"/>
    </row>
    <row r="234" spans="1:21" hidden="1" x14ac:dyDescent="0.25">
      <c r="A234" s="70"/>
      <c r="B234" s="56"/>
      <c r="C234" s="59"/>
      <c r="D234" s="56"/>
      <c r="E234" s="57"/>
      <c r="F234" s="56"/>
      <c r="G234" s="58"/>
      <c r="H234" s="58"/>
      <c r="I234" s="58"/>
      <c r="J234" s="58"/>
      <c r="K234" s="60">
        <f t="shared" si="6"/>
        <v>0</v>
      </c>
      <c r="L234" s="56"/>
      <c r="M234" s="56"/>
      <c r="N234" s="56"/>
      <c r="O234" s="59"/>
      <c r="P234" s="59"/>
      <c r="Q234" s="56"/>
      <c r="R234" s="56"/>
      <c r="S234" s="56"/>
      <c r="T234" s="56"/>
      <c r="U234" s="51"/>
    </row>
    <row r="235" spans="1:21" hidden="1" x14ac:dyDescent="0.25">
      <c r="A235" s="70"/>
      <c r="B235" s="56"/>
      <c r="C235" s="59"/>
      <c r="D235" s="56"/>
      <c r="E235" s="57"/>
      <c r="F235" s="56"/>
      <c r="G235" s="58"/>
      <c r="H235" s="58"/>
      <c r="I235" s="58"/>
      <c r="J235" s="58"/>
      <c r="K235" s="60">
        <f t="shared" si="6"/>
        <v>0</v>
      </c>
      <c r="L235" s="56"/>
      <c r="M235" s="56"/>
      <c r="N235" s="56"/>
      <c r="O235" s="59"/>
      <c r="P235" s="59"/>
      <c r="Q235" s="56"/>
      <c r="R235" s="56"/>
      <c r="S235" s="56"/>
      <c r="T235" s="56"/>
      <c r="U235" s="51"/>
    </row>
    <row r="236" spans="1:21" hidden="1" x14ac:dyDescent="0.25">
      <c r="A236" s="70"/>
      <c r="B236" s="56"/>
      <c r="C236" s="59"/>
      <c r="D236" s="56"/>
      <c r="E236" s="57"/>
      <c r="F236" s="56"/>
      <c r="G236" s="58"/>
      <c r="H236" s="58"/>
      <c r="I236" s="58"/>
      <c r="J236" s="58"/>
      <c r="K236" s="60">
        <f t="shared" si="6"/>
        <v>0</v>
      </c>
      <c r="L236" s="56"/>
      <c r="M236" s="56"/>
      <c r="N236" s="56"/>
      <c r="O236" s="59"/>
      <c r="P236" s="59"/>
      <c r="Q236" s="56"/>
      <c r="R236" s="56"/>
      <c r="S236" s="56"/>
      <c r="T236" s="56"/>
      <c r="U236" s="51"/>
    </row>
    <row r="237" spans="1:21" hidden="1" x14ac:dyDescent="0.25">
      <c r="A237" s="70"/>
      <c r="B237" s="56"/>
      <c r="C237" s="59"/>
      <c r="D237" s="56"/>
      <c r="E237" s="57"/>
      <c r="F237" s="56"/>
      <c r="G237" s="58"/>
      <c r="H237" s="58"/>
      <c r="I237" s="58"/>
      <c r="J237" s="58"/>
      <c r="K237" s="60">
        <f t="shared" si="6"/>
        <v>0</v>
      </c>
      <c r="L237" s="56"/>
      <c r="M237" s="56"/>
      <c r="N237" s="56"/>
      <c r="O237" s="59"/>
      <c r="P237" s="59"/>
      <c r="Q237" s="56"/>
      <c r="R237" s="56"/>
      <c r="S237" s="56"/>
      <c r="T237" s="56"/>
      <c r="U237" s="51"/>
    </row>
    <row r="238" spans="1:21" hidden="1" x14ac:dyDescent="0.25">
      <c r="A238" s="70"/>
      <c r="B238" s="56"/>
      <c r="C238" s="59"/>
      <c r="D238" s="56"/>
      <c r="E238" s="57"/>
      <c r="F238" s="56"/>
      <c r="G238" s="58"/>
      <c r="H238" s="58"/>
      <c r="I238" s="58"/>
      <c r="J238" s="58"/>
      <c r="K238" s="60">
        <f t="shared" si="6"/>
        <v>0</v>
      </c>
      <c r="L238" s="56"/>
      <c r="M238" s="56"/>
      <c r="N238" s="56"/>
      <c r="O238" s="59"/>
      <c r="P238" s="59"/>
      <c r="Q238" s="56"/>
      <c r="R238" s="56"/>
      <c r="S238" s="56"/>
      <c r="T238" s="56"/>
      <c r="U238" s="51"/>
    </row>
    <row r="239" spans="1:21" hidden="1" x14ac:dyDescent="0.25">
      <c r="A239" s="70"/>
      <c r="B239" s="56"/>
      <c r="C239" s="59"/>
      <c r="D239" s="56"/>
      <c r="E239" s="57"/>
      <c r="F239" s="56"/>
      <c r="G239" s="58"/>
      <c r="H239" s="58"/>
      <c r="I239" s="58"/>
      <c r="J239" s="58"/>
      <c r="K239" s="60">
        <f t="shared" si="6"/>
        <v>0</v>
      </c>
      <c r="L239" s="56"/>
      <c r="M239" s="56"/>
      <c r="N239" s="56"/>
      <c r="O239" s="59"/>
      <c r="P239" s="59"/>
      <c r="Q239" s="56"/>
      <c r="R239" s="56"/>
      <c r="S239" s="56"/>
      <c r="T239" s="56"/>
      <c r="U239" s="51"/>
    </row>
    <row r="240" spans="1:21" hidden="1" x14ac:dyDescent="0.25">
      <c r="A240" s="70"/>
      <c r="B240" s="56"/>
      <c r="C240" s="59"/>
      <c r="D240" s="56"/>
      <c r="E240" s="57"/>
      <c r="F240" s="56"/>
      <c r="G240" s="58"/>
      <c r="H240" s="58"/>
      <c r="I240" s="58"/>
      <c r="J240" s="58"/>
      <c r="K240" s="60">
        <f t="shared" si="6"/>
        <v>0</v>
      </c>
      <c r="L240" s="56"/>
      <c r="M240" s="56"/>
      <c r="N240" s="56"/>
      <c r="O240" s="59"/>
      <c r="P240" s="59"/>
      <c r="Q240" s="56"/>
      <c r="R240" s="56"/>
      <c r="S240" s="56"/>
      <c r="T240" s="56"/>
      <c r="U240" s="51"/>
    </row>
    <row r="241" spans="1:21" hidden="1" x14ac:dyDescent="0.25">
      <c r="A241" s="70"/>
      <c r="B241" s="56"/>
      <c r="C241" s="59"/>
      <c r="D241" s="56"/>
      <c r="E241" s="57"/>
      <c r="F241" s="56"/>
      <c r="G241" s="58"/>
      <c r="H241" s="58"/>
      <c r="I241" s="58"/>
      <c r="J241" s="58"/>
      <c r="K241" s="60">
        <f t="shared" si="6"/>
        <v>0</v>
      </c>
      <c r="L241" s="56"/>
      <c r="M241" s="56"/>
      <c r="N241" s="56"/>
      <c r="O241" s="59"/>
      <c r="P241" s="59"/>
      <c r="Q241" s="56"/>
      <c r="R241" s="56"/>
      <c r="S241" s="56"/>
      <c r="T241" s="56"/>
      <c r="U241" s="51"/>
    </row>
    <row r="242" spans="1:21" hidden="1" x14ac:dyDescent="0.25">
      <c r="A242" s="70"/>
      <c r="B242" s="56"/>
      <c r="C242" s="59"/>
      <c r="D242" s="56"/>
      <c r="E242" s="57"/>
      <c r="F242" s="56"/>
      <c r="G242" s="58"/>
      <c r="H242" s="58"/>
      <c r="I242" s="58"/>
      <c r="J242" s="58"/>
      <c r="K242" s="60">
        <f t="shared" si="6"/>
        <v>0</v>
      </c>
      <c r="L242" s="56"/>
      <c r="M242" s="56"/>
      <c r="N242" s="56"/>
      <c r="O242" s="59"/>
      <c r="P242" s="59"/>
      <c r="Q242" s="56"/>
      <c r="R242" s="56"/>
      <c r="S242" s="56"/>
      <c r="T242" s="56"/>
      <c r="U242" s="51"/>
    </row>
    <row r="243" spans="1:21" hidden="1" x14ac:dyDescent="0.25">
      <c r="A243" s="70"/>
      <c r="B243" s="56"/>
      <c r="C243" s="59"/>
      <c r="D243" s="56"/>
      <c r="E243" s="57"/>
      <c r="F243" s="56"/>
      <c r="G243" s="58"/>
      <c r="H243" s="58"/>
      <c r="I243" s="58"/>
      <c r="J243" s="58"/>
      <c r="K243" s="60">
        <f t="shared" si="6"/>
        <v>0</v>
      </c>
      <c r="L243" s="56"/>
      <c r="M243" s="56"/>
      <c r="N243" s="56"/>
      <c r="O243" s="59"/>
      <c r="P243" s="59"/>
      <c r="Q243" s="56"/>
      <c r="R243" s="56"/>
      <c r="S243" s="56"/>
      <c r="T243" s="56"/>
      <c r="U243" s="51"/>
    </row>
    <row r="244" spans="1:21" hidden="1" x14ac:dyDescent="0.25">
      <c r="A244" s="70"/>
      <c r="B244" s="56"/>
      <c r="C244" s="59"/>
      <c r="D244" s="56"/>
      <c r="E244" s="57"/>
      <c r="F244" s="56"/>
      <c r="G244" s="58"/>
      <c r="H244" s="58"/>
      <c r="I244" s="58"/>
      <c r="J244" s="58"/>
      <c r="K244" s="60">
        <f t="shared" si="6"/>
        <v>0</v>
      </c>
      <c r="L244" s="56"/>
      <c r="M244" s="56"/>
      <c r="N244" s="56"/>
      <c r="O244" s="59"/>
      <c r="P244" s="59"/>
      <c r="Q244" s="56"/>
      <c r="R244" s="56"/>
      <c r="S244" s="56"/>
      <c r="T244" s="56"/>
      <c r="U244" s="51"/>
    </row>
    <row r="245" spans="1:21" hidden="1" x14ac:dyDescent="0.25">
      <c r="A245" s="70"/>
      <c r="B245" s="56"/>
      <c r="C245" s="59"/>
      <c r="D245" s="56"/>
      <c r="E245" s="57"/>
      <c r="F245" s="56"/>
      <c r="G245" s="58"/>
      <c r="H245" s="58"/>
      <c r="I245" s="58"/>
      <c r="J245" s="58"/>
      <c r="K245" s="60">
        <f t="shared" si="6"/>
        <v>0</v>
      </c>
      <c r="L245" s="56"/>
      <c r="M245" s="56"/>
      <c r="N245" s="56"/>
      <c r="O245" s="59"/>
      <c r="P245" s="59"/>
      <c r="Q245" s="56"/>
      <c r="R245" s="56"/>
      <c r="S245" s="56"/>
      <c r="T245" s="56"/>
      <c r="U245" s="51"/>
    </row>
    <row r="246" spans="1:21" hidden="1" x14ac:dyDescent="0.25">
      <c r="A246" s="70"/>
      <c r="B246" s="56"/>
      <c r="C246" s="59"/>
      <c r="D246" s="56"/>
      <c r="E246" s="57"/>
      <c r="F246" s="56"/>
      <c r="G246" s="58"/>
      <c r="H246" s="58"/>
      <c r="I246" s="58"/>
      <c r="J246" s="58"/>
      <c r="K246" s="60">
        <f t="shared" si="6"/>
        <v>0</v>
      </c>
      <c r="L246" s="56"/>
      <c r="M246" s="56"/>
      <c r="N246" s="56"/>
      <c r="O246" s="59"/>
      <c r="P246" s="59"/>
      <c r="Q246" s="56"/>
      <c r="R246" s="56"/>
      <c r="S246" s="56"/>
      <c r="T246" s="56"/>
      <c r="U246" s="51"/>
    </row>
    <row r="247" spans="1:21" hidden="1" x14ac:dyDescent="0.25">
      <c r="A247" s="70"/>
      <c r="B247" s="56"/>
      <c r="C247" s="59"/>
      <c r="D247" s="56"/>
      <c r="E247" s="57"/>
      <c r="F247" s="56"/>
      <c r="G247" s="58"/>
      <c r="H247" s="58"/>
      <c r="I247" s="58"/>
      <c r="J247" s="58"/>
      <c r="K247" s="60">
        <f t="shared" si="6"/>
        <v>0</v>
      </c>
      <c r="L247" s="56"/>
      <c r="M247" s="56"/>
      <c r="N247" s="56"/>
      <c r="O247" s="59"/>
      <c r="P247" s="59"/>
      <c r="Q247" s="56"/>
      <c r="R247" s="56"/>
      <c r="S247" s="56"/>
      <c r="T247" s="56"/>
      <c r="U247" s="51"/>
    </row>
    <row r="248" spans="1:21" hidden="1" x14ac:dyDescent="0.25">
      <c r="A248" s="70"/>
      <c r="B248" s="56"/>
      <c r="C248" s="59"/>
      <c r="D248" s="56"/>
      <c r="E248" s="57"/>
      <c r="F248" s="56"/>
      <c r="G248" s="58"/>
      <c r="H248" s="58"/>
      <c r="I248" s="58"/>
      <c r="J248" s="58"/>
      <c r="K248" s="60">
        <f t="shared" si="6"/>
        <v>0</v>
      </c>
      <c r="L248" s="56"/>
      <c r="M248" s="56"/>
      <c r="N248" s="56"/>
      <c r="O248" s="59"/>
      <c r="P248" s="59"/>
      <c r="Q248" s="56"/>
      <c r="R248" s="56"/>
      <c r="S248" s="56"/>
      <c r="T248" s="56"/>
      <c r="U248" s="51"/>
    </row>
    <row r="249" spans="1:21" hidden="1" x14ac:dyDescent="0.25">
      <c r="A249" s="70"/>
      <c r="B249" s="56"/>
      <c r="C249" s="59"/>
      <c r="D249" s="56"/>
      <c r="E249" s="57"/>
      <c r="F249" s="56"/>
      <c r="G249" s="58"/>
      <c r="H249" s="58"/>
      <c r="I249" s="58"/>
      <c r="J249" s="58"/>
      <c r="K249" s="60">
        <f t="shared" si="6"/>
        <v>0</v>
      </c>
      <c r="L249" s="56"/>
      <c r="M249" s="56"/>
      <c r="N249" s="56"/>
      <c r="O249" s="59"/>
      <c r="P249" s="59"/>
      <c r="Q249" s="56"/>
      <c r="R249" s="56"/>
      <c r="S249" s="56"/>
      <c r="T249" s="56"/>
      <c r="U249" s="51"/>
    </row>
    <row r="250" spans="1:21" hidden="1" x14ac:dyDescent="0.25">
      <c r="A250" s="70"/>
      <c r="B250" s="56"/>
      <c r="C250" s="59"/>
      <c r="D250" s="56"/>
      <c r="E250" s="57"/>
      <c r="F250" s="56"/>
      <c r="G250" s="58"/>
      <c r="H250" s="58"/>
      <c r="I250" s="58"/>
      <c r="J250" s="58"/>
      <c r="K250" s="60">
        <f t="shared" si="6"/>
        <v>0</v>
      </c>
      <c r="L250" s="56"/>
      <c r="M250" s="56"/>
      <c r="N250" s="56"/>
      <c r="O250" s="59"/>
      <c r="P250" s="59"/>
      <c r="Q250" s="56"/>
      <c r="R250" s="56"/>
      <c r="S250" s="56"/>
      <c r="T250" s="56"/>
      <c r="U250" s="51"/>
    </row>
    <row r="251" spans="1:21" hidden="1" x14ac:dyDescent="0.25">
      <c r="A251" s="70"/>
      <c r="B251" s="56"/>
      <c r="C251" s="59"/>
      <c r="D251" s="56"/>
      <c r="E251" s="57"/>
      <c r="F251" s="56"/>
      <c r="G251" s="58"/>
      <c r="H251" s="58"/>
      <c r="I251" s="58"/>
      <c r="J251" s="58"/>
      <c r="K251" s="60">
        <f t="shared" ref="K251:K266" si="7">SUM(G251:J251)</f>
        <v>0</v>
      </c>
      <c r="L251" s="56"/>
      <c r="M251" s="56"/>
      <c r="N251" s="56"/>
      <c r="O251" s="59"/>
      <c r="P251" s="59"/>
      <c r="Q251" s="56"/>
      <c r="R251" s="56"/>
      <c r="S251" s="56"/>
      <c r="T251" s="56"/>
      <c r="U251" s="51"/>
    </row>
    <row r="252" spans="1:21" hidden="1" x14ac:dyDescent="0.25">
      <c r="A252" s="70"/>
      <c r="B252" s="56"/>
      <c r="C252" s="59"/>
      <c r="D252" s="56"/>
      <c r="E252" s="57"/>
      <c r="F252" s="56"/>
      <c r="G252" s="58"/>
      <c r="H252" s="58"/>
      <c r="I252" s="58"/>
      <c r="J252" s="58"/>
      <c r="K252" s="60">
        <f t="shared" si="7"/>
        <v>0</v>
      </c>
      <c r="L252" s="56"/>
      <c r="M252" s="56"/>
      <c r="N252" s="56"/>
      <c r="O252" s="59"/>
      <c r="P252" s="59"/>
      <c r="Q252" s="56"/>
      <c r="R252" s="56"/>
      <c r="S252" s="56"/>
      <c r="T252" s="56"/>
      <c r="U252" s="51"/>
    </row>
    <row r="253" spans="1:21" hidden="1" x14ac:dyDescent="0.25">
      <c r="A253" s="70"/>
      <c r="B253" s="56"/>
      <c r="C253" s="59"/>
      <c r="D253" s="56"/>
      <c r="E253" s="57"/>
      <c r="F253" s="56"/>
      <c r="G253" s="58"/>
      <c r="H253" s="58"/>
      <c r="I253" s="58"/>
      <c r="J253" s="58"/>
      <c r="K253" s="60">
        <f t="shared" si="7"/>
        <v>0</v>
      </c>
      <c r="L253" s="56"/>
      <c r="M253" s="56"/>
      <c r="N253" s="56"/>
      <c r="O253" s="59"/>
      <c r="P253" s="59"/>
      <c r="Q253" s="56"/>
      <c r="R253" s="56"/>
      <c r="S253" s="56"/>
      <c r="T253" s="56"/>
      <c r="U253" s="51"/>
    </row>
    <row r="254" spans="1:21" hidden="1" x14ac:dyDescent="0.25">
      <c r="A254" s="70"/>
      <c r="B254" s="56"/>
      <c r="C254" s="59"/>
      <c r="D254" s="56"/>
      <c r="E254" s="57"/>
      <c r="F254" s="56"/>
      <c r="G254" s="58"/>
      <c r="H254" s="58"/>
      <c r="I254" s="58"/>
      <c r="J254" s="58"/>
      <c r="K254" s="60">
        <f t="shared" si="7"/>
        <v>0</v>
      </c>
      <c r="L254" s="56"/>
      <c r="M254" s="56"/>
      <c r="N254" s="56"/>
      <c r="O254" s="59"/>
      <c r="P254" s="59"/>
      <c r="Q254" s="56"/>
      <c r="R254" s="56"/>
      <c r="S254" s="56"/>
      <c r="T254" s="56"/>
      <c r="U254" s="51"/>
    </row>
    <row r="255" spans="1:21" hidden="1" x14ac:dyDescent="0.25">
      <c r="A255" s="70"/>
      <c r="B255" s="56"/>
      <c r="C255" s="59"/>
      <c r="D255" s="56"/>
      <c r="E255" s="57"/>
      <c r="F255" s="56"/>
      <c r="G255" s="58"/>
      <c r="H255" s="58"/>
      <c r="I255" s="58"/>
      <c r="J255" s="58"/>
      <c r="K255" s="60">
        <f t="shared" si="7"/>
        <v>0</v>
      </c>
      <c r="L255" s="56"/>
      <c r="M255" s="56"/>
      <c r="N255" s="56"/>
      <c r="O255" s="59"/>
      <c r="P255" s="59"/>
      <c r="Q255" s="56"/>
      <c r="R255" s="56"/>
      <c r="S255" s="56"/>
      <c r="T255" s="56"/>
      <c r="U255" s="51"/>
    </row>
    <row r="256" spans="1:21" hidden="1" x14ac:dyDescent="0.25">
      <c r="A256" s="70"/>
      <c r="B256" s="56"/>
      <c r="C256" s="59"/>
      <c r="D256" s="56"/>
      <c r="E256" s="57"/>
      <c r="F256" s="56"/>
      <c r="G256" s="58"/>
      <c r="H256" s="58"/>
      <c r="I256" s="58"/>
      <c r="J256" s="58"/>
      <c r="K256" s="60">
        <f t="shared" si="7"/>
        <v>0</v>
      </c>
      <c r="L256" s="56"/>
      <c r="M256" s="56"/>
      <c r="N256" s="56"/>
      <c r="O256" s="59"/>
      <c r="P256" s="59"/>
      <c r="Q256" s="56"/>
      <c r="R256" s="56"/>
      <c r="S256" s="56"/>
      <c r="T256" s="56"/>
      <c r="U256" s="51"/>
    </row>
    <row r="257" spans="1:21" hidden="1" x14ac:dyDescent="0.25">
      <c r="A257" s="70"/>
      <c r="B257" s="56"/>
      <c r="C257" s="59"/>
      <c r="D257" s="56"/>
      <c r="E257" s="57"/>
      <c r="F257" s="56"/>
      <c r="G257" s="58"/>
      <c r="H257" s="58"/>
      <c r="I257" s="58"/>
      <c r="J257" s="58"/>
      <c r="K257" s="60">
        <f t="shared" si="7"/>
        <v>0</v>
      </c>
      <c r="L257" s="56"/>
      <c r="M257" s="56"/>
      <c r="N257" s="56"/>
      <c r="O257" s="59"/>
      <c r="P257" s="59"/>
      <c r="Q257" s="56"/>
      <c r="R257" s="56"/>
      <c r="S257" s="56"/>
      <c r="T257" s="56"/>
      <c r="U257" s="51"/>
    </row>
    <row r="258" spans="1:21" hidden="1" x14ac:dyDescent="0.25">
      <c r="A258" s="70"/>
      <c r="B258" s="56"/>
      <c r="C258" s="59"/>
      <c r="D258" s="56"/>
      <c r="E258" s="57"/>
      <c r="F258" s="56"/>
      <c r="G258" s="58"/>
      <c r="H258" s="58"/>
      <c r="I258" s="58"/>
      <c r="J258" s="58"/>
      <c r="K258" s="60">
        <f t="shared" si="7"/>
        <v>0</v>
      </c>
      <c r="L258" s="56"/>
      <c r="M258" s="56"/>
      <c r="N258" s="56"/>
      <c r="O258" s="59"/>
      <c r="P258" s="59"/>
      <c r="Q258" s="56"/>
      <c r="R258" s="56"/>
      <c r="S258" s="56"/>
      <c r="T258" s="56"/>
      <c r="U258" s="51"/>
    </row>
    <row r="259" spans="1:21" hidden="1" x14ac:dyDescent="0.25">
      <c r="A259" s="70"/>
      <c r="B259" s="56"/>
      <c r="C259" s="59"/>
      <c r="D259" s="56"/>
      <c r="E259" s="57"/>
      <c r="F259" s="56"/>
      <c r="G259" s="58"/>
      <c r="H259" s="58"/>
      <c r="I259" s="58"/>
      <c r="J259" s="58"/>
      <c r="K259" s="60">
        <f t="shared" si="7"/>
        <v>0</v>
      </c>
      <c r="L259" s="56"/>
      <c r="M259" s="56"/>
      <c r="N259" s="56"/>
      <c r="O259" s="59"/>
      <c r="P259" s="59"/>
      <c r="Q259" s="56"/>
      <c r="R259" s="56"/>
      <c r="S259" s="56"/>
      <c r="T259" s="56"/>
      <c r="U259" s="51"/>
    </row>
    <row r="260" spans="1:21" hidden="1" x14ac:dyDescent="0.25">
      <c r="A260" s="70"/>
      <c r="B260" s="56"/>
      <c r="C260" s="59"/>
      <c r="D260" s="56"/>
      <c r="E260" s="57"/>
      <c r="F260" s="56"/>
      <c r="G260" s="58"/>
      <c r="H260" s="58"/>
      <c r="I260" s="58"/>
      <c r="J260" s="58"/>
      <c r="K260" s="60">
        <f t="shared" si="7"/>
        <v>0</v>
      </c>
      <c r="L260" s="56"/>
      <c r="M260" s="56"/>
      <c r="N260" s="56"/>
      <c r="O260" s="59"/>
      <c r="P260" s="59"/>
      <c r="Q260" s="56"/>
      <c r="R260" s="56"/>
      <c r="S260" s="56"/>
      <c r="T260" s="56"/>
      <c r="U260" s="51"/>
    </row>
    <row r="261" spans="1:21" hidden="1" x14ac:dyDescent="0.25">
      <c r="A261" s="70"/>
      <c r="B261" s="56"/>
      <c r="C261" s="59"/>
      <c r="D261" s="56"/>
      <c r="E261" s="57"/>
      <c r="F261" s="56"/>
      <c r="G261" s="58"/>
      <c r="H261" s="58"/>
      <c r="I261" s="58"/>
      <c r="J261" s="58"/>
      <c r="K261" s="60">
        <f t="shared" si="7"/>
        <v>0</v>
      </c>
      <c r="L261" s="56"/>
      <c r="M261" s="56"/>
      <c r="N261" s="56"/>
      <c r="O261" s="59"/>
      <c r="P261" s="59"/>
      <c r="Q261" s="56"/>
      <c r="R261" s="56"/>
      <c r="S261" s="56"/>
      <c r="T261" s="56"/>
      <c r="U261" s="51"/>
    </row>
    <row r="262" spans="1:21" hidden="1" x14ac:dyDescent="0.25">
      <c r="A262" s="70"/>
      <c r="B262" s="56"/>
      <c r="C262" s="59"/>
      <c r="D262" s="56"/>
      <c r="E262" s="57"/>
      <c r="F262" s="56"/>
      <c r="G262" s="58"/>
      <c r="H262" s="58"/>
      <c r="I262" s="58"/>
      <c r="J262" s="58"/>
      <c r="K262" s="60">
        <f t="shared" si="7"/>
        <v>0</v>
      </c>
      <c r="L262" s="56"/>
      <c r="M262" s="56"/>
      <c r="N262" s="56"/>
      <c r="O262" s="59"/>
      <c r="P262" s="59"/>
      <c r="Q262" s="56"/>
      <c r="R262" s="56"/>
      <c r="S262" s="56"/>
      <c r="T262" s="56"/>
      <c r="U262" s="51"/>
    </row>
    <row r="263" spans="1:21" hidden="1" x14ac:dyDescent="0.25">
      <c r="A263" s="70"/>
      <c r="B263" s="56"/>
      <c r="C263" s="59"/>
      <c r="D263" s="56"/>
      <c r="E263" s="57"/>
      <c r="F263" s="56"/>
      <c r="G263" s="58"/>
      <c r="H263" s="58"/>
      <c r="I263" s="58"/>
      <c r="J263" s="58"/>
      <c r="K263" s="60">
        <f t="shared" si="7"/>
        <v>0</v>
      </c>
      <c r="L263" s="56"/>
      <c r="M263" s="56"/>
      <c r="N263" s="56"/>
      <c r="O263" s="59"/>
      <c r="P263" s="59"/>
      <c r="Q263" s="56"/>
      <c r="R263" s="56"/>
      <c r="S263" s="56"/>
      <c r="T263" s="56"/>
      <c r="U263" s="51"/>
    </row>
    <row r="264" spans="1:21" hidden="1" x14ac:dyDescent="0.25">
      <c r="A264" s="70"/>
      <c r="B264" s="56"/>
      <c r="C264" s="59"/>
      <c r="D264" s="56"/>
      <c r="E264" s="57"/>
      <c r="F264" s="56"/>
      <c r="G264" s="58"/>
      <c r="H264" s="58"/>
      <c r="I264" s="58"/>
      <c r="J264" s="58"/>
      <c r="K264" s="60">
        <f t="shared" si="7"/>
        <v>0</v>
      </c>
      <c r="L264" s="56"/>
      <c r="M264" s="56"/>
      <c r="N264" s="56"/>
      <c r="O264" s="59"/>
      <c r="P264" s="59"/>
      <c r="Q264" s="56"/>
      <c r="R264" s="56"/>
      <c r="S264" s="56"/>
      <c r="T264" s="56"/>
      <c r="U264" s="51"/>
    </row>
    <row r="265" spans="1:21" hidden="1" x14ac:dyDescent="0.25">
      <c r="A265" s="70"/>
      <c r="B265" s="56"/>
      <c r="C265" s="59"/>
      <c r="D265" s="56"/>
      <c r="E265" s="57"/>
      <c r="F265" s="56"/>
      <c r="G265" s="58"/>
      <c r="H265" s="58"/>
      <c r="I265" s="58"/>
      <c r="J265" s="58"/>
      <c r="K265" s="60">
        <f t="shared" si="7"/>
        <v>0</v>
      </c>
      <c r="L265" s="56"/>
      <c r="M265" s="56"/>
      <c r="N265" s="56"/>
      <c r="O265" s="59"/>
      <c r="P265" s="59"/>
      <c r="Q265" s="56"/>
      <c r="R265" s="56"/>
      <c r="S265" s="56"/>
      <c r="T265" s="56"/>
      <c r="U265" s="51"/>
    </row>
    <row r="266" spans="1:21" s="69" customFormat="1" x14ac:dyDescent="0.25">
      <c r="A266" s="63"/>
      <c r="B266" s="63"/>
      <c r="C266" s="64" t="s">
        <v>113</v>
      </c>
      <c r="D266" s="65"/>
      <c r="E266" s="65" t="s">
        <v>114</v>
      </c>
      <c r="F266" s="64">
        <f>SUMIF($C166:$C265,"BLOC",F166:F265) / COUNTIF($C166:$C265,"ITINERAIRE")</f>
        <v>30</v>
      </c>
      <c r="G266" s="64">
        <f>SUMIF($C166:$C265,"BLOC",G166:G265) / COUNTIF($C166:$C265,"ITINERAIRE")</f>
        <v>90</v>
      </c>
      <c r="H266" s="64">
        <f>SUMIF($C166:$C265,"BLOC",H166:H265) / COUNTIF($C166:$C265,"ITINERAIRE")</f>
        <v>84</v>
      </c>
      <c r="I266" s="64">
        <f>SUMIF($C166:$C265,"BLOC",I166:I265) / COUNTIF($C166:$C265,"ITINERAIRE")</f>
        <v>0</v>
      </c>
      <c r="J266" s="64">
        <f>SUMIF($C166:$C265,"BLOC",J166:J265) / COUNTIF($C166:$C265,"ITINERAIRE")</f>
        <v>42</v>
      </c>
      <c r="K266" s="64">
        <f t="shared" si="7"/>
        <v>216</v>
      </c>
      <c r="L266" s="66"/>
      <c r="M266" s="66"/>
      <c r="N266" s="66"/>
      <c r="O266" s="66"/>
      <c r="P266" s="66"/>
      <c r="Q266" s="66"/>
      <c r="R266" s="66"/>
      <c r="S266" s="66"/>
      <c r="T266" s="66"/>
      <c r="U266" s="68"/>
    </row>
    <row r="270" spans="1:21" ht="19.5" x14ac:dyDescent="0.25">
      <c r="A270" s="219" t="s">
        <v>133</v>
      </c>
      <c r="B270" s="219"/>
      <c r="C270" s="14"/>
      <c r="D270" s="14"/>
      <c r="F270" s="16" t="s">
        <v>50</v>
      </c>
      <c r="G270" s="17" t="s">
        <v>51</v>
      </c>
      <c r="H270" s="17" t="s">
        <v>52</v>
      </c>
      <c r="I270" s="17" t="s">
        <v>53</v>
      </c>
      <c r="J270" s="18" t="s">
        <v>54</v>
      </c>
      <c r="K270" s="19" t="s">
        <v>55</v>
      </c>
    </row>
    <row r="272" spans="1:21" ht="16.5" customHeight="1" x14ac:dyDescent="0.25">
      <c r="A272" s="220" t="s">
        <v>56</v>
      </c>
      <c r="B272" s="220" t="s">
        <v>57</v>
      </c>
      <c r="C272" s="221" t="s">
        <v>58</v>
      </c>
      <c r="D272" s="221"/>
      <c r="E272" s="218" t="s">
        <v>59</v>
      </c>
      <c r="F272" s="220" t="s">
        <v>60</v>
      </c>
      <c r="G272" s="224" t="s">
        <v>61</v>
      </c>
      <c r="H272" s="224"/>
      <c r="I272" s="224"/>
      <c r="J272" s="224"/>
      <c r="K272" s="224"/>
      <c r="L272" s="224" t="s">
        <v>62</v>
      </c>
      <c r="M272" s="224"/>
      <c r="N272" s="224"/>
      <c r="O272" s="224"/>
      <c r="P272" s="224"/>
      <c r="Q272" s="224"/>
      <c r="R272" s="224"/>
      <c r="S272" s="224"/>
      <c r="T272" s="224"/>
      <c r="U272" s="220" t="s">
        <v>63</v>
      </c>
    </row>
    <row r="273" spans="1:21" ht="13.5" customHeight="1" x14ac:dyDescent="0.25">
      <c r="A273" s="220"/>
      <c r="B273" s="220"/>
      <c r="C273" s="221"/>
      <c r="D273" s="221"/>
      <c r="E273" s="218"/>
      <c r="F273" s="220"/>
      <c r="G273" s="224"/>
      <c r="H273" s="224"/>
      <c r="I273" s="224"/>
      <c r="J273" s="224"/>
      <c r="K273" s="224"/>
      <c r="L273" s="224" t="s">
        <v>64</v>
      </c>
      <c r="M273" s="224"/>
      <c r="N273" s="224"/>
      <c r="O273" s="224"/>
      <c r="P273" s="224"/>
      <c r="Q273" s="224"/>
      <c r="R273" s="225" t="s">
        <v>65</v>
      </c>
      <c r="S273" s="225"/>
      <c r="T273" s="225"/>
      <c r="U273" s="220"/>
    </row>
    <row r="274" spans="1:21" ht="16.5" customHeight="1" x14ac:dyDescent="0.25">
      <c r="A274" s="220"/>
      <c r="B274" s="220"/>
      <c r="C274" s="221"/>
      <c r="D274" s="221"/>
      <c r="E274" s="218"/>
      <c r="F274" s="220"/>
      <c r="G274" s="218" t="s">
        <v>66</v>
      </c>
      <c r="H274" s="218" t="s">
        <v>67</v>
      </c>
      <c r="I274" s="220" t="s">
        <v>68</v>
      </c>
      <c r="J274" s="218" t="s">
        <v>69</v>
      </c>
      <c r="K274" s="220" t="s">
        <v>70</v>
      </c>
      <c r="L274" s="218" t="s">
        <v>71</v>
      </c>
      <c r="M274" s="218"/>
      <c r="N274" s="218"/>
      <c r="O274" s="220" t="s">
        <v>72</v>
      </c>
      <c r="P274" s="220" t="s">
        <v>73</v>
      </c>
      <c r="Q274" s="220" t="s">
        <v>74</v>
      </c>
      <c r="R274" s="220" t="s">
        <v>75</v>
      </c>
      <c r="S274" s="220" t="s">
        <v>76</v>
      </c>
      <c r="T274" s="220" t="s">
        <v>73</v>
      </c>
      <c r="U274" s="220"/>
    </row>
    <row r="275" spans="1:21" ht="14.25" customHeight="1" x14ac:dyDescent="0.25">
      <c r="A275" s="220"/>
      <c r="B275" s="220"/>
      <c r="C275" s="218" t="s">
        <v>77</v>
      </c>
      <c r="D275" s="220" t="s">
        <v>78</v>
      </c>
      <c r="E275" s="218"/>
      <c r="F275" s="220"/>
      <c r="G275" s="218"/>
      <c r="H275" s="218"/>
      <c r="I275" s="220"/>
      <c r="J275" s="218"/>
      <c r="K275" s="220"/>
      <c r="L275" s="223" t="s">
        <v>81</v>
      </c>
      <c r="M275" s="218" t="s">
        <v>82</v>
      </c>
      <c r="N275" s="220" t="s">
        <v>83</v>
      </c>
      <c r="O275" s="220"/>
      <c r="P275" s="220"/>
      <c r="Q275" s="220"/>
      <c r="R275" s="220"/>
      <c r="S275" s="220"/>
      <c r="T275" s="220"/>
      <c r="U275" s="220"/>
    </row>
    <row r="276" spans="1:21" ht="27" customHeight="1" x14ac:dyDescent="0.25">
      <c r="A276" s="220"/>
      <c r="B276" s="220"/>
      <c r="C276" s="218"/>
      <c r="D276" s="220"/>
      <c r="E276" s="218"/>
      <c r="F276" s="220"/>
      <c r="G276" s="218"/>
      <c r="H276" s="218"/>
      <c r="I276" s="220"/>
      <c r="J276" s="218"/>
      <c r="K276" s="220"/>
      <c r="L276" s="223"/>
      <c r="M276" s="223"/>
      <c r="N276" s="223"/>
      <c r="O276" s="220"/>
      <c r="P276" s="220"/>
      <c r="Q276" s="220"/>
      <c r="R276" s="220"/>
      <c r="S276" s="220"/>
      <c r="T276" s="220"/>
      <c r="U276" s="220"/>
    </row>
    <row r="277" spans="1:21" x14ac:dyDescent="0.25">
      <c r="A277" s="29" t="s">
        <v>134</v>
      </c>
      <c r="B277" s="30" t="s">
        <v>306</v>
      </c>
      <c r="C277" s="31" t="s">
        <v>87</v>
      </c>
      <c r="D277" s="31"/>
      <c r="E277" s="32" t="s">
        <v>88</v>
      </c>
      <c r="F277" s="32">
        <f>SUMIF($C278:$C285,"UE",F278:F285)</f>
        <v>24</v>
      </c>
      <c r="G277" s="33">
        <f>SUMIF($C278:$C285,"UE",G278:G285)</f>
        <v>72</v>
      </c>
      <c r="H277" s="33">
        <f>SUMIF($C278:$C285,"UE",H278:H285)</f>
        <v>84</v>
      </c>
      <c r="I277" s="33">
        <f>SUMIF($C278:$C285,"UE",I278:I285)</f>
        <v>24</v>
      </c>
      <c r="J277" s="33">
        <f>SUMIF($C278:$C285,"UE",J278:J285)</f>
        <v>24</v>
      </c>
      <c r="K277" s="33">
        <f t="shared" ref="K277:K308" si="8">SUM(G277:J277)</f>
        <v>204</v>
      </c>
      <c r="L277" s="33"/>
      <c r="M277" s="33"/>
      <c r="N277" s="33"/>
      <c r="O277" s="34"/>
      <c r="P277" s="34"/>
      <c r="Q277" s="33">
        <v>10</v>
      </c>
      <c r="R277" s="33"/>
      <c r="S277" s="33"/>
      <c r="T277" s="33"/>
      <c r="U277" s="35"/>
    </row>
    <row r="278" spans="1:21" x14ac:dyDescent="0.25">
      <c r="A278" s="36" t="s">
        <v>134</v>
      </c>
      <c r="B278" s="37" t="s">
        <v>312</v>
      </c>
      <c r="C278" s="38" t="s">
        <v>89</v>
      </c>
      <c r="D278" s="38" t="s">
        <v>30</v>
      </c>
      <c r="E278" s="39" t="s">
        <v>135</v>
      </c>
      <c r="F278" s="40">
        <v>9</v>
      </c>
      <c r="G278" s="41">
        <v>24</v>
      </c>
      <c r="H278" s="41">
        <v>24</v>
      </c>
      <c r="I278" s="41" t="s">
        <v>32</v>
      </c>
      <c r="J278" s="41">
        <v>24</v>
      </c>
      <c r="K278" s="41">
        <f t="shared" si="8"/>
        <v>72</v>
      </c>
      <c r="L278" s="41"/>
      <c r="M278" s="41"/>
      <c r="N278" s="41"/>
      <c r="O278" s="42"/>
      <c r="P278" s="42"/>
      <c r="Q278" s="41">
        <v>8</v>
      </c>
      <c r="R278" s="41"/>
      <c r="S278" s="41"/>
      <c r="T278" s="41"/>
      <c r="U278" s="43"/>
    </row>
    <row r="279" spans="1:21" ht="29" x14ac:dyDescent="0.25">
      <c r="A279" s="44" t="s">
        <v>134</v>
      </c>
      <c r="B279" s="45" t="s">
        <v>322</v>
      </c>
      <c r="C279" s="46" t="s">
        <v>92</v>
      </c>
      <c r="D279" s="46" t="s">
        <v>30</v>
      </c>
      <c r="E279" s="48" t="s">
        <v>135</v>
      </c>
      <c r="F279" s="12"/>
      <c r="G279" s="49">
        <v>24</v>
      </c>
      <c r="H279" s="49">
        <v>24</v>
      </c>
      <c r="I279" s="49" t="s">
        <v>32</v>
      </c>
      <c r="J279" s="49">
        <v>24</v>
      </c>
      <c r="K279" s="49">
        <f t="shared" si="8"/>
        <v>72</v>
      </c>
      <c r="L279" s="49" t="s">
        <v>32</v>
      </c>
      <c r="M279" s="49" t="s">
        <v>93</v>
      </c>
      <c r="N279" s="49" t="s">
        <v>32</v>
      </c>
      <c r="O279" s="50" t="s">
        <v>32</v>
      </c>
      <c r="P279" s="50" t="s">
        <v>32</v>
      </c>
      <c r="Q279" s="49" t="s">
        <v>32</v>
      </c>
      <c r="R279" s="49" t="s">
        <v>94</v>
      </c>
      <c r="S279" s="49" t="s">
        <v>95</v>
      </c>
      <c r="T279" s="49" t="s">
        <v>96</v>
      </c>
      <c r="U279" s="51" t="s">
        <v>97</v>
      </c>
    </row>
    <row r="280" spans="1:21" x14ac:dyDescent="0.25">
      <c r="A280" s="36" t="s">
        <v>134</v>
      </c>
      <c r="B280" s="37" t="s">
        <v>313</v>
      </c>
      <c r="C280" s="38" t="s">
        <v>89</v>
      </c>
      <c r="D280" s="38" t="s">
        <v>30</v>
      </c>
      <c r="E280" s="39" t="s">
        <v>136</v>
      </c>
      <c r="F280" s="40">
        <v>6</v>
      </c>
      <c r="G280" s="41">
        <v>24</v>
      </c>
      <c r="H280" s="41">
        <v>24</v>
      </c>
      <c r="I280" s="41" t="s">
        <v>32</v>
      </c>
      <c r="J280" s="41" t="s">
        <v>32</v>
      </c>
      <c r="K280" s="41">
        <f t="shared" si="8"/>
        <v>48</v>
      </c>
      <c r="L280" s="41"/>
      <c r="M280" s="41"/>
      <c r="N280" s="41"/>
      <c r="O280" s="42"/>
      <c r="P280" s="42"/>
      <c r="Q280" s="41">
        <v>8</v>
      </c>
      <c r="R280" s="41"/>
      <c r="S280" s="41"/>
      <c r="T280" s="41"/>
      <c r="U280" s="43"/>
    </row>
    <row r="281" spans="1:21" ht="29" x14ac:dyDescent="0.25">
      <c r="A281" s="44" t="s">
        <v>134</v>
      </c>
      <c r="B281" s="45" t="s">
        <v>323</v>
      </c>
      <c r="C281" s="46" t="s">
        <v>92</v>
      </c>
      <c r="D281" s="46" t="s">
        <v>30</v>
      </c>
      <c r="E281" s="48" t="s">
        <v>136</v>
      </c>
      <c r="F281" s="12"/>
      <c r="G281" s="49">
        <v>24</v>
      </c>
      <c r="H281" s="49">
        <v>24</v>
      </c>
      <c r="I281" s="49" t="s">
        <v>32</v>
      </c>
      <c r="J281" s="49" t="s">
        <v>32</v>
      </c>
      <c r="K281" s="49">
        <f t="shared" si="8"/>
        <v>48</v>
      </c>
      <c r="L281" s="49" t="s">
        <v>93</v>
      </c>
      <c r="M281" s="49" t="s">
        <v>32</v>
      </c>
      <c r="N281" s="49" t="s">
        <v>32</v>
      </c>
      <c r="O281" s="50" t="s">
        <v>32</v>
      </c>
      <c r="P281" s="50" t="s">
        <v>32</v>
      </c>
      <c r="Q281" s="49" t="s">
        <v>32</v>
      </c>
      <c r="R281" s="49" t="s">
        <v>94</v>
      </c>
      <c r="S281" s="49" t="s">
        <v>95</v>
      </c>
      <c r="T281" s="49" t="s">
        <v>96</v>
      </c>
      <c r="U281" s="51" t="s">
        <v>137</v>
      </c>
    </row>
    <row r="282" spans="1:21" x14ac:dyDescent="0.25">
      <c r="A282" s="36" t="s">
        <v>134</v>
      </c>
      <c r="B282" s="37" t="s">
        <v>314</v>
      </c>
      <c r="C282" s="38" t="s">
        <v>89</v>
      </c>
      <c r="D282" s="38" t="s">
        <v>30</v>
      </c>
      <c r="E282" s="39" t="s">
        <v>138</v>
      </c>
      <c r="F282" s="40">
        <v>3</v>
      </c>
      <c r="G282" s="41" t="s">
        <v>32</v>
      </c>
      <c r="H282" s="41" t="s">
        <v>32</v>
      </c>
      <c r="I282" s="41">
        <v>24</v>
      </c>
      <c r="J282" s="41" t="s">
        <v>32</v>
      </c>
      <c r="K282" s="41">
        <f t="shared" si="8"/>
        <v>24</v>
      </c>
      <c r="L282" s="41"/>
      <c r="M282" s="41"/>
      <c r="N282" s="41"/>
      <c r="O282" s="42"/>
      <c r="P282" s="42"/>
      <c r="Q282" s="41">
        <v>8</v>
      </c>
      <c r="R282" s="41"/>
      <c r="S282" s="41"/>
      <c r="T282" s="41"/>
      <c r="U282" s="43"/>
    </row>
    <row r="283" spans="1:21" ht="43.5" x14ac:dyDescent="0.25">
      <c r="A283" s="44" t="s">
        <v>134</v>
      </c>
      <c r="B283" s="45" t="s">
        <v>324</v>
      </c>
      <c r="C283" s="46" t="s">
        <v>92</v>
      </c>
      <c r="D283" s="46" t="s">
        <v>30</v>
      </c>
      <c r="E283" s="48" t="s">
        <v>138</v>
      </c>
      <c r="F283" s="12"/>
      <c r="G283" s="49" t="s">
        <v>32</v>
      </c>
      <c r="H283" s="49" t="s">
        <v>32</v>
      </c>
      <c r="I283" s="49">
        <v>24</v>
      </c>
      <c r="J283" s="49" t="s">
        <v>32</v>
      </c>
      <c r="K283" s="49">
        <f t="shared" si="8"/>
        <v>24</v>
      </c>
      <c r="L283" s="49" t="s">
        <v>93</v>
      </c>
      <c r="M283" s="49" t="s">
        <v>32</v>
      </c>
      <c r="N283" s="49" t="s">
        <v>32</v>
      </c>
      <c r="O283" s="50" t="s">
        <v>32</v>
      </c>
      <c r="P283" s="50" t="s">
        <v>32</v>
      </c>
      <c r="Q283" s="49" t="s">
        <v>32</v>
      </c>
      <c r="R283" s="49" t="s">
        <v>94</v>
      </c>
      <c r="S283" s="49" t="s">
        <v>95</v>
      </c>
      <c r="T283" s="49" t="s">
        <v>96</v>
      </c>
      <c r="U283" s="51" t="s">
        <v>139</v>
      </c>
    </row>
    <row r="284" spans="1:21" x14ac:dyDescent="0.25">
      <c r="A284" s="36" t="s">
        <v>134</v>
      </c>
      <c r="B284" s="37" t="s">
        <v>315</v>
      </c>
      <c r="C284" s="38" t="s">
        <v>89</v>
      </c>
      <c r="D284" s="38" t="s">
        <v>30</v>
      </c>
      <c r="E284" s="39" t="s">
        <v>140</v>
      </c>
      <c r="F284" s="40">
        <v>6</v>
      </c>
      <c r="G284" s="41">
        <v>24</v>
      </c>
      <c r="H284" s="41">
        <v>36</v>
      </c>
      <c r="I284" s="41" t="s">
        <v>32</v>
      </c>
      <c r="J284" s="41" t="s">
        <v>32</v>
      </c>
      <c r="K284" s="41">
        <f t="shared" si="8"/>
        <v>60</v>
      </c>
      <c r="L284" s="41"/>
      <c r="M284" s="41"/>
      <c r="N284" s="41"/>
      <c r="O284" s="42"/>
      <c r="P284" s="42"/>
      <c r="Q284" s="41">
        <v>8</v>
      </c>
      <c r="R284" s="41"/>
      <c r="S284" s="41"/>
      <c r="T284" s="41"/>
      <c r="U284" s="43"/>
    </row>
    <row r="285" spans="1:21" x14ac:dyDescent="0.25">
      <c r="A285" s="44" t="s">
        <v>134</v>
      </c>
      <c r="B285" s="45" t="s">
        <v>325</v>
      </c>
      <c r="C285" s="46" t="s">
        <v>92</v>
      </c>
      <c r="D285" s="46" t="s">
        <v>30</v>
      </c>
      <c r="E285" s="48" t="s">
        <v>140</v>
      </c>
      <c r="F285" s="12"/>
      <c r="G285" s="49">
        <v>24</v>
      </c>
      <c r="H285" s="49">
        <v>36</v>
      </c>
      <c r="I285" s="49" t="s">
        <v>32</v>
      </c>
      <c r="J285" s="49" t="s">
        <v>32</v>
      </c>
      <c r="K285" s="49">
        <f t="shared" si="8"/>
        <v>60</v>
      </c>
      <c r="L285" s="49" t="s">
        <v>93</v>
      </c>
      <c r="M285" s="49" t="s">
        <v>32</v>
      </c>
      <c r="N285" s="49" t="s">
        <v>32</v>
      </c>
      <c r="O285" s="50" t="s">
        <v>32</v>
      </c>
      <c r="P285" s="50" t="s">
        <v>32</v>
      </c>
      <c r="Q285" s="49" t="s">
        <v>32</v>
      </c>
      <c r="R285" s="49" t="s">
        <v>94</v>
      </c>
      <c r="S285" s="49" t="s">
        <v>95</v>
      </c>
      <c r="T285" s="49" t="s">
        <v>96</v>
      </c>
      <c r="U285" s="51" t="s">
        <v>105</v>
      </c>
    </row>
    <row r="286" spans="1:21" x14ac:dyDescent="0.25">
      <c r="A286" s="70"/>
      <c r="B286" s="12"/>
      <c r="C286" s="71"/>
      <c r="D286" s="71"/>
      <c r="E286" s="62"/>
      <c r="F286" s="72"/>
      <c r="G286" s="60"/>
      <c r="H286" s="60"/>
      <c r="I286" s="60"/>
      <c r="J286" s="60"/>
      <c r="K286" s="60">
        <f t="shared" si="8"/>
        <v>0</v>
      </c>
      <c r="L286" s="60"/>
      <c r="M286" s="60"/>
      <c r="N286" s="60"/>
      <c r="O286" s="73"/>
      <c r="P286" s="73"/>
      <c r="Q286" s="60"/>
      <c r="R286" s="60"/>
      <c r="S286" s="60"/>
      <c r="T286" s="60"/>
      <c r="U286" s="51"/>
    </row>
    <row r="287" spans="1:21" x14ac:dyDescent="0.25">
      <c r="A287" s="29" t="s">
        <v>134</v>
      </c>
      <c r="B287" s="30" t="s">
        <v>307</v>
      </c>
      <c r="C287" s="31" t="s">
        <v>87</v>
      </c>
      <c r="D287" s="31"/>
      <c r="E287" s="32" t="s">
        <v>122</v>
      </c>
      <c r="F287" s="32">
        <f>SUMIF($C288:$C289,"UE",F288:F289)</f>
        <v>3</v>
      </c>
      <c r="G287" s="33">
        <f>SUMIF($C288:$C289,"UE",G288:G289)</f>
        <v>12</v>
      </c>
      <c r="H287" s="33">
        <f>SUMIF($C288:$C289,"UE",H288:H289)</f>
        <v>0</v>
      </c>
      <c r="I287" s="33">
        <f>SUMIF($C288:$C289,"UE",I288:I289)</f>
        <v>0</v>
      </c>
      <c r="J287" s="33">
        <f>SUMIF($C288:$C289,"UE",J288:J289)</f>
        <v>12</v>
      </c>
      <c r="K287" s="33">
        <f t="shared" si="8"/>
        <v>24</v>
      </c>
      <c r="L287" s="33"/>
      <c r="M287" s="33"/>
      <c r="N287" s="33"/>
      <c r="O287" s="34"/>
      <c r="P287" s="34"/>
      <c r="Q287" s="33" t="s">
        <v>32</v>
      </c>
      <c r="R287" s="33"/>
      <c r="S287" s="33"/>
      <c r="T287" s="33"/>
      <c r="U287" s="35"/>
    </row>
    <row r="288" spans="1:21" x14ac:dyDescent="0.25">
      <c r="A288" s="36" t="s">
        <v>134</v>
      </c>
      <c r="B288" s="37" t="s">
        <v>316</v>
      </c>
      <c r="C288" s="38" t="s">
        <v>89</v>
      </c>
      <c r="D288" s="38" t="s">
        <v>30</v>
      </c>
      <c r="E288" s="39" t="s">
        <v>141</v>
      </c>
      <c r="F288" s="40">
        <v>3</v>
      </c>
      <c r="G288" s="41">
        <v>12</v>
      </c>
      <c r="H288" s="41" t="s">
        <v>32</v>
      </c>
      <c r="I288" s="41" t="s">
        <v>32</v>
      </c>
      <c r="J288" s="41">
        <v>12</v>
      </c>
      <c r="K288" s="41">
        <f t="shared" si="8"/>
        <v>24</v>
      </c>
      <c r="L288" s="41"/>
      <c r="M288" s="41"/>
      <c r="N288" s="41"/>
      <c r="O288" s="42"/>
      <c r="P288" s="42"/>
      <c r="Q288" s="41" t="s">
        <v>32</v>
      </c>
      <c r="R288" s="41"/>
      <c r="S288" s="41"/>
      <c r="T288" s="41"/>
      <c r="U288" s="43"/>
    </row>
    <row r="289" spans="1:21" ht="72.5" x14ac:dyDescent="0.25">
      <c r="A289" s="44" t="s">
        <v>134</v>
      </c>
      <c r="B289" s="45" t="s">
        <v>326</v>
      </c>
      <c r="C289" s="46" t="s">
        <v>92</v>
      </c>
      <c r="D289" s="46" t="s">
        <v>30</v>
      </c>
      <c r="E289" s="48" t="s">
        <v>141</v>
      </c>
      <c r="F289" s="12"/>
      <c r="G289" s="49">
        <v>12</v>
      </c>
      <c r="H289" s="49" t="s">
        <v>32</v>
      </c>
      <c r="I289" s="49" t="s">
        <v>32</v>
      </c>
      <c r="J289" s="49">
        <v>12</v>
      </c>
      <c r="K289" s="49">
        <f t="shared" si="8"/>
        <v>24</v>
      </c>
      <c r="L289" s="49" t="s">
        <v>93</v>
      </c>
      <c r="M289" s="49" t="s">
        <v>32</v>
      </c>
      <c r="N289" s="49" t="s">
        <v>32</v>
      </c>
      <c r="O289" s="50" t="s">
        <v>32</v>
      </c>
      <c r="P289" s="50" t="s">
        <v>32</v>
      </c>
      <c r="Q289" s="49" t="s">
        <v>32</v>
      </c>
      <c r="R289" s="49" t="s">
        <v>142</v>
      </c>
      <c r="S289" s="49" t="s">
        <v>32</v>
      </c>
      <c r="T289" s="49" t="s">
        <v>32</v>
      </c>
      <c r="U289" s="51" t="s">
        <v>143</v>
      </c>
    </row>
    <row r="290" spans="1:21" x14ac:dyDescent="0.25">
      <c r="A290" s="70"/>
      <c r="B290" s="12"/>
      <c r="C290" s="71"/>
      <c r="D290" s="71"/>
      <c r="E290" s="62"/>
      <c r="F290" s="72"/>
      <c r="G290" s="60"/>
      <c r="H290" s="60"/>
      <c r="I290" s="60"/>
      <c r="J290" s="60"/>
      <c r="K290" s="60">
        <f t="shared" si="8"/>
        <v>0</v>
      </c>
      <c r="L290" s="60"/>
      <c r="M290" s="60"/>
      <c r="N290" s="60"/>
      <c r="O290" s="73"/>
      <c r="P290" s="73"/>
      <c r="Q290" s="60"/>
      <c r="R290" s="60"/>
      <c r="S290" s="60"/>
      <c r="T290" s="60"/>
      <c r="U290" s="51"/>
    </row>
    <row r="291" spans="1:21" x14ac:dyDescent="0.25">
      <c r="A291" s="29" t="s">
        <v>134</v>
      </c>
      <c r="B291" s="30" t="s">
        <v>308</v>
      </c>
      <c r="C291" s="31" t="s">
        <v>87</v>
      </c>
      <c r="D291" s="31"/>
      <c r="E291" s="32" t="s">
        <v>106</v>
      </c>
      <c r="F291" s="32">
        <v>3</v>
      </c>
      <c r="G291" s="33"/>
      <c r="H291" s="33">
        <v>24</v>
      </c>
      <c r="I291" s="33"/>
      <c r="J291" s="33"/>
      <c r="K291" s="33">
        <f t="shared" si="8"/>
        <v>24</v>
      </c>
      <c r="L291" s="33"/>
      <c r="M291" s="33"/>
      <c r="N291" s="33"/>
      <c r="O291" s="34"/>
      <c r="P291" s="34"/>
      <c r="Q291" s="33" t="s">
        <v>32</v>
      </c>
      <c r="R291" s="33"/>
      <c r="S291" s="33"/>
      <c r="T291" s="33"/>
      <c r="U291" s="35"/>
    </row>
    <row r="292" spans="1:21" x14ac:dyDescent="0.25">
      <c r="A292" s="36" t="s">
        <v>134</v>
      </c>
      <c r="B292" s="37" t="s">
        <v>317</v>
      </c>
      <c r="C292" s="38" t="s">
        <v>89</v>
      </c>
      <c r="D292" s="38" t="s">
        <v>28</v>
      </c>
      <c r="E292" s="39" t="s">
        <v>126</v>
      </c>
      <c r="F292" s="40">
        <v>3</v>
      </c>
      <c r="G292" s="41" t="s">
        <v>32</v>
      </c>
      <c r="H292" s="41">
        <v>24</v>
      </c>
      <c r="I292" s="41" t="s">
        <v>32</v>
      </c>
      <c r="J292" s="41" t="s">
        <v>32</v>
      </c>
      <c r="K292" s="41">
        <f t="shared" si="8"/>
        <v>24</v>
      </c>
      <c r="L292" s="41"/>
      <c r="M292" s="41"/>
      <c r="N292" s="41"/>
      <c r="O292" s="42"/>
      <c r="P292" s="42"/>
      <c r="Q292" s="41" t="s">
        <v>32</v>
      </c>
      <c r="R292" s="41"/>
      <c r="S292" s="41"/>
      <c r="T292" s="41"/>
      <c r="U292" s="74" t="s">
        <v>127</v>
      </c>
    </row>
    <row r="293" spans="1:21" x14ac:dyDescent="0.25">
      <c r="A293" s="36" t="s">
        <v>134</v>
      </c>
      <c r="B293" s="37" t="s">
        <v>317</v>
      </c>
      <c r="C293" s="38" t="s">
        <v>89</v>
      </c>
      <c r="D293" s="38" t="s">
        <v>28</v>
      </c>
      <c r="E293" s="39" t="s">
        <v>128</v>
      </c>
      <c r="F293" s="40">
        <v>3</v>
      </c>
      <c r="G293" s="41" t="s">
        <v>32</v>
      </c>
      <c r="H293" s="41">
        <v>24</v>
      </c>
      <c r="I293" s="41" t="s">
        <v>32</v>
      </c>
      <c r="J293" s="41" t="s">
        <v>32</v>
      </c>
      <c r="K293" s="41">
        <f t="shared" si="8"/>
        <v>24</v>
      </c>
      <c r="L293" s="41"/>
      <c r="M293" s="41"/>
      <c r="N293" s="41"/>
      <c r="O293" s="42"/>
      <c r="P293" s="42"/>
      <c r="Q293" s="41" t="s">
        <v>32</v>
      </c>
      <c r="R293" s="41"/>
      <c r="S293" s="41"/>
      <c r="T293" s="41"/>
      <c r="U293" s="43"/>
    </row>
    <row r="294" spans="1:21" x14ac:dyDescent="0.25">
      <c r="A294" s="70"/>
      <c r="B294" s="12"/>
      <c r="C294" s="71"/>
      <c r="D294" s="71"/>
      <c r="E294" s="62"/>
      <c r="F294" s="72"/>
      <c r="G294" s="60"/>
      <c r="H294" s="60"/>
      <c r="I294" s="60"/>
      <c r="J294" s="60"/>
      <c r="K294" s="60">
        <f t="shared" si="8"/>
        <v>0</v>
      </c>
      <c r="L294" s="60"/>
      <c r="M294" s="60"/>
      <c r="N294" s="60"/>
      <c r="O294" s="73"/>
      <c r="P294" s="73"/>
      <c r="Q294" s="60"/>
      <c r="R294" s="60"/>
      <c r="S294" s="60"/>
      <c r="T294" s="60"/>
      <c r="U294" s="51"/>
    </row>
    <row r="295" spans="1:21" ht="14.25" hidden="1" customHeight="1" x14ac:dyDescent="0.25">
      <c r="A295" s="70"/>
      <c r="B295" s="12"/>
      <c r="C295" s="71"/>
      <c r="D295" s="71"/>
      <c r="E295" s="62"/>
      <c r="F295" s="72"/>
      <c r="G295" s="60"/>
      <c r="H295" s="60"/>
      <c r="I295" s="60"/>
      <c r="J295" s="60"/>
      <c r="K295" s="60">
        <f t="shared" si="8"/>
        <v>0</v>
      </c>
      <c r="L295" s="60"/>
      <c r="M295" s="60"/>
      <c r="N295" s="60"/>
      <c r="O295" s="73"/>
      <c r="P295" s="73"/>
      <c r="Q295" s="60"/>
      <c r="R295" s="60"/>
      <c r="S295" s="60"/>
      <c r="T295" s="60"/>
      <c r="U295" s="51"/>
    </row>
    <row r="296" spans="1:21" ht="14.25" hidden="1" customHeight="1" x14ac:dyDescent="0.25">
      <c r="A296" s="70"/>
      <c r="B296" s="12"/>
      <c r="C296" s="71"/>
      <c r="D296" s="71"/>
      <c r="E296" s="62"/>
      <c r="F296" s="72"/>
      <c r="G296" s="60"/>
      <c r="H296" s="60"/>
      <c r="I296" s="60"/>
      <c r="J296" s="60"/>
      <c r="K296" s="60">
        <f t="shared" si="8"/>
        <v>0</v>
      </c>
      <c r="L296" s="60"/>
      <c r="M296" s="60"/>
      <c r="N296" s="60"/>
      <c r="O296" s="73"/>
      <c r="P296" s="73"/>
      <c r="Q296" s="60"/>
      <c r="R296" s="60"/>
      <c r="S296" s="60"/>
      <c r="T296" s="60"/>
      <c r="U296" s="51"/>
    </row>
    <row r="297" spans="1:21" ht="14.25" hidden="1" customHeight="1" x14ac:dyDescent="0.25">
      <c r="A297" s="70"/>
      <c r="B297" s="12"/>
      <c r="C297" s="71"/>
      <c r="D297" s="71"/>
      <c r="E297" s="62"/>
      <c r="F297" s="72"/>
      <c r="G297" s="60"/>
      <c r="H297" s="60"/>
      <c r="I297" s="60"/>
      <c r="J297" s="60"/>
      <c r="K297" s="60">
        <f t="shared" si="8"/>
        <v>0</v>
      </c>
      <c r="L297" s="60"/>
      <c r="M297" s="60"/>
      <c r="N297" s="60"/>
      <c r="O297" s="73"/>
      <c r="P297" s="73"/>
      <c r="Q297" s="60"/>
      <c r="R297" s="60"/>
      <c r="S297" s="60"/>
      <c r="T297" s="60"/>
      <c r="U297" s="51"/>
    </row>
    <row r="298" spans="1:21" ht="14.25" hidden="1" customHeight="1" x14ac:dyDescent="0.25">
      <c r="A298" s="70"/>
      <c r="B298" s="12"/>
      <c r="C298" s="71"/>
      <c r="D298" s="71"/>
      <c r="E298" s="62"/>
      <c r="F298" s="72"/>
      <c r="G298" s="60"/>
      <c r="H298" s="60"/>
      <c r="I298" s="60"/>
      <c r="J298" s="60"/>
      <c r="K298" s="60">
        <f t="shared" si="8"/>
        <v>0</v>
      </c>
      <c r="L298" s="60"/>
      <c r="M298" s="60"/>
      <c r="N298" s="60"/>
      <c r="O298" s="73"/>
      <c r="P298" s="73"/>
      <c r="Q298" s="60"/>
      <c r="R298" s="60"/>
      <c r="S298" s="60"/>
      <c r="T298" s="60"/>
      <c r="U298" s="51"/>
    </row>
    <row r="299" spans="1:21" ht="14.25" hidden="1" customHeight="1" x14ac:dyDescent="0.25">
      <c r="A299" s="70"/>
      <c r="B299" s="12"/>
      <c r="C299" s="71"/>
      <c r="D299" s="71"/>
      <c r="E299" s="62"/>
      <c r="F299" s="72"/>
      <c r="G299" s="60"/>
      <c r="H299" s="60"/>
      <c r="I299" s="60"/>
      <c r="J299" s="60"/>
      <c r="K299" s="60">
        <f t="shared" si="8"/>
        <v>0</v>
      </c>
      <c r="L299" s="60"/>
      <c r="M299" s="60"/>
      <c r="N299" s="60"/>
      <c r="O299" s="73"/>
      <c r="P299" s="73"/>
      <c r="Q299" s="60"/>
      <c r="R299" s="60"/>
      <c r="S299" s="60"/>
      <c r="T299" s="60"/>
      <c r="U299" s="51"/>
    </row>
    <row r="300" spans="1:21" ht="14.25" hidden="1" customHeight="1" x14ac:dyDescent="0.25">
      <c r="A300" s="70"/>
      <c r="B300" s="12"/>
      <c r="C300" s="71"/>
      <c r="D300" s="71"/>
      <c r="E300" s="62"/>
      <c r="F300" s="72"/>
      <c r="G300" s="60"/>
      <c r="H300" s="60"/>
      <c r="I300" s="60"/>
      <c r="J300" s="60"/>
      <c r="K300" s="60">
        <f t="shared" si="8"/>
        <v>0</v>
      </c>
      <c r="L300" s="60"/>
      <c r="M300" s="60"/>
      <c r="N300" s="60"/>
      <c r="O300" s="73"/>
      <c r="P300" s="73"/>
      <c r="Q300" s="60"/>
      <c r="R300" s="60"/>
      <c r="S300" s="60"/>
      <c r="T300" s="60"/>
      <c r="U300" s="51"/>
    </row>
    <row r="301" spans="1:21" ht="14.25" hidden="1" customHeight="1" x14ac:dyDescent="0.25">
      <c r="A301" s="70"/>
      <c r="B301" s="12"/>
      <c r="C301" s="71"/>
      <c r="D301" s="71"/>
      <c r="E301" s="62"/>
      <c r="F301" s="72"/>
      <c r="G301" s="60"/>
      <c r="H301" s="60"/>
      <c r="I301" s="60"/>
      <c r="J301" s="60"/>
      <c r="K301" s="60">
        <f t="shared" si="8"/>
        <v>0</v>
      </c>
      <c r="L301" s="60"/>
      <c r="M301" s="60"/>
      <c r="N301" s="60"/>
      <c r="O301" s="73"/>
      <c r="P301" s="73"/>
      <c r="Q301" s="60"/>
      <c r="R301" s="60"/>
      <c r="S301" s="60"/>
      <c r="T301" s="60"/>
      <c r="U301" s="51"/>
    </row>
    <row r="302" spans="1:21" ht="14.25" hidden="1" customHeight="1" x14ac:dyDescent="0.25">
      <c r="A302" s="70"/>
      <c r="B302" s="12"/>
      <c r="C302" s="71"/>
      <c r="D302" s="71"/>
      <c r="E302" s="62"/>
      <c r="F302" s="72"/>
      <c r="G302" s="60"/>
      <c r="H302" s="60"/>
      <c r="I302" s="60"/>
      <c r="J302" s="60"/>
      <c r="K302" s="60">
        <f t="shared" si="8"/>
        <v>0</v>
      </c>
      <c r="L302" s="60"/>
      <c r="M302" s="60"/>
      <c r="N302" s="60"/>
      <c r="O302" s="73"/>
      <c r="P302" s="73"/>
      <c r="Q302" s="60"/>
      <c r="R302" s="60"/>
      <c r="S302" s="60"/>
      <c r="T302" s="60"/>
      <c r="U302" s="51"/>
    </row>
    <row r="303" spans="1:21" ht="14.25" hidden="1" customHeight="1" x14ac:dyDescent="0.25">
      <c r="A303" s="70"/>
      <c r="B303" s="12"/>
      <c r="C303" s="71"/>
      <c r="D303" s="71"/>
      <c r="E303" s="62"/>
      <c r="F303" s="72"/>
      <c r="G303" s="60"/>
      <c r="H303" s="60"/>
      <c r="I303" s="60"/>
      <c r="J303" s="60"/>
      <c r="K303" s="60">
        <f t="shared" si="8"/>
        <v>0</v>
      </c>
      <c r="L303" s="60"/>
      <c r="M303" s="60"/>
      <c r="N303" s="60"/>
      <c r="O303" s="73"/>
      <c r="P303" s="73"/>
      <c r="Q303" s="60"/>
      <c r="R303" s="60"/>
      <c r="S303" s="60"/>
      <c r="T303" s="60"/>
      <c r="U303" s="51"/>
    </row>
    <row r="304" spans="1:21" ht="14.25" hidden="1" customHeight="1" x14ac:dyDescent="0.25">
      <c r="A304" s="70"/>
      <c r="B304" s="12"/>
      <c r="C304" s="71"/>
      <c r="D304" s="71"/>
      <c r="E304" s="62"/>
      <c r="F304" s="72"/>
      <c r="G304" s="60"/>
      <c r="H304" s="60"/>
      <c r="I304" s="60"/>
      <c r="J304" s="60"/>
      <c r="K304" s="60">
        <f t="shared" si="8"/>
        <v>0</v>
      </c>
      <c r="L304" s="60"/>
      <c r="M304" s="60"/>
      <c r="N304" s="60"/>
      <c r="O304" s="73"/>
      <c r="P304" s="73"/>
      <c r="Q304" s="60"/>
      <c r="R304" s="60"/>
      <c r="S304" s="60"/>
      <c r="T304" s="60"/>
      <c r="U304" s="51"/>
    </row>
    <row r="305" spans="1:21" ht="14.25" hidden="1" customHeight="1" x14ac:dyDescent="0.25">
      <c r="A305" s="70"/>
      <c r="B305" s="12"/>
      <c r="C305" s="71"/>
      <c r="D305" s="71"/>
      <c r="E305" s="62"/>
      <c r="F305" s="72"/>
      <c r="G305" s="60"/>
      <c r="H305" s="60"/>
      <c r="I305" s="60"/>
      <c r="J305" s="60"/>
      <c r="K305" s="60">
        <f t="shared" si="8"/>
        <v>0</v>
      </c>
      <c r="L305" s="60"/>
      <c r="M305" s="60"/>
      <c r="N305" s="60"/>
      <c r="O305" s="73"/>
      <c r="P305" s="73"/>
      <c r="Q305" s="60"/>
      <c r="R305" s="60"/>
      <c r="S305" s="60"/>
      <c r="T305" s="60"/>
      <c r="U305" s="51"/>
    </row>
    <row r="306" spans="1:21" ht="14.25" hidden="1" customHeight="1" x14ac:dyDescent="0.25">
      <c r="A306" s="70"/>
      <c r="B306" s="12"/>
      <c r="C306" s="71"/>
      <c r="D306" s="71"/>
      <c r="E306" s="62"/>
      <c r="F306" s="72"/>
      <c r="G306" s="60"/>
      <c r="H306" s="60"/>
      <c r="I306" s="60"/>
      <c r="J306" s="60"/>
      <c r="K306" s="60">
        <f t="shared" si="8"/>
        <v>0</v>
      </c>
      <c r="L306" s="60"/>
      <c r="M306" s="60"/>
      <c r="N306" s="60"/>
      <c r="O306" s="73"/>
      <c r="P306" s="73"/>
      <c r="Q306" s="60"/>
      <c r="R306" s="60"/>
      <c r="S306" s="60"/>
      <c r="T306" s="60"/>
      <c r="U306" s="51"/>
    </row>
    <row r="307" spans="1:21" ht="14.25" hidden="1" customHeight="1" x14ac:dyDescent="0.25">
      <c r="A307" s="70"/>
      <c r="B307" s="12"/>
      <c r="C307" s="71"/>
      <c r="D307" s="71"/>
      <c r="E307" s="62"/>
      <c r="F307" s="72"/>
      <c r="G307" s="60"/>
      <c r="H307" s="60"/>
      <c r="I307" s="60"/>
      <c r="J307" s="60"/>
      <c r="K307" s="60">
        <f t="shared" si="8"/>
        <v>0</v>
      </c>
      <c r="L307" s="60"/>
      <c r="M307" s="60"/>
      <c r="N307" s="60"/>
      <c r="O307" s="73"/>
      <c r="P307" s="73"/>
      <c r="Q307" s="60"/>
      <c r="R307" s="60"/>
      <c r="S307" s="60"/>
      <c r="T307" s="60"/>
      <c r="U307" s="51"/>
    </row>
    <row r="308" spans="1:21" ht="14.25" hidden="1" customHeight="1" x14ac:dyDescent="0.25">
      <c r="A308" s="70"/>
      <c r="B308" s="12"/>
      <c r="C308" s="71"/>
      <c r="D308" s="71"/>
      <c r="E308" s="62"/>
      <c r="F308" s="72"/>
      <c r="G308" s="60"/>
      <c r="H308" s="60"/>
      <c r="I308" s="60"/>
      <c r="J308" s="60"/>
      <c r="K308" s="60">
        <f t="shared" si="8"/>
        <v>0</v>
      </c>
      <c r="L308" s="60"/>
      <c r="M308" s="60"/>
      <c r="N308" s="60"/>
      <c r="O308" s="73"/>
      <c r="P308" s="73"/>
      <c r="Q308" s="60"/>
      <c r="R308" s="60"/>
      <c r="S308" s="60"/>
      <c r="T308" s="60"/>
      <c r="U308" s="51"/>
    </row>
    <row r="309" spans="1:21" ht="14.25" hidden="1" customHeight="1" x14ac:dyDescent="0.25">
      <c r="A309" s="70"/>
      <c r="B309" s="12"/>
      <c r="C309" s="71"/>
      <c r="D309" s="71"/>
      <c r="E309" s="62"/>
      <c r="F309" s="72"/>
      <c r="G309" s="60"/>
      <c r="H309" s="60"/>
      <c r="I309" s="60"/>
      <c r="J309" s="60"/>
      <c r="K309" s="60">
        <f t="shared" ref="K309:K340" si="9">SUM(G309:J309)</f>
        <v>0</v>
      </c>
      <c r="L309" s="60"/>
      <c r="M309" s="60"/>
      <c r="N309" s="60"/>
      <c r="O309" s="73"/>
      <c r="P309" s="73"/>
      <c r="Q309" s="60"/>
      <c r="R309" s="60"/>
      <c r="S309" s="60"/>
      <c r="T309" s="60"/>
      <c r="U309" s="51"/>
    </row>
    <row r="310" spans="1:21" ht="14.25" hidden="1" customHeight="1" x14ac:dyDescent="0.25">
      <c r="A310" s="70"/>
      <c r="B310" s="12"/>
      <c r="C310" s="71"/>
      <c r="D310" s="71"/>
      <c r="E310" s="62"/>
      <c r="F310" s="72"/>
      <c r="G310" s="60"/>
      <c r="H310" s="60"/>
      <c r="I310" s="60"/>
      <c r="J310" s="60"/>
      <c r="K310" s="60">
        <f t="shared" si="9"/>
        <v>0</v>
      </c>
      <c r="L310" s="60"/>
      <c r="M310" s="60"/>
      <c r="N310" s="60"/>
      <c r="O310" s="73"/>
      <c r="P310" s="73"/>
      <c r="Q310" s="60"/>
      <c r="R310" s="60"/>
      <c r="S310" s="60"/>
      <c r="T310" s="60"/>
      <c r="U310" s="51"/>
    </row>
    <row r="311" spans="1:21" ht="14.25" hidden="1" customHeight="1" x14ac:dyDescent="0.25">
      <c r="A311" s="70"/>
      <c r="B311" s="12"/>
      <c r="C311" s="71"/>
      <c r="D311" s="71"/>
      <c r="E311" s="62"/>
      <c r="F311" s="72"/>
      <c r="G311" s="60"/>
      <c r="H311" s="60"/>
      <c r="I311" s="60"/>
      <c r="J311" s="60"/>
      <c r="K311" s="60">
        <f t="shared" si="9"/>
        <v>0</v>
      </c>
      <c r="L311" s="60"/>
      <c r="M311" s="60"/>
      <c r="N311" s="60"/>
      <c r="O311" s="73"/>
      <c r="P311" s="73"/>
      <c r="Q311" s="60"/>
      <c r="R311" s="60"/>
      <c r="S311" s="60"/>
      <c r="T311" s="60"/>
      <c r="U311" s="51"/>
    </row>
    <row r="312" spans="1:21" ht="14.25" hidden="1" customHeight="1" x14ac:dyDescent="0.25">
      <c r="A312" s="70"/>
      <c r="B312" s="12"/>
      <c r="C312" s="71"/>
      <c r="D312" s="71"/>
      <c r="E312" s="62"/>
      <c r="F312" s="72"/>
      <c r="G312" s="60"/>
      <c r="H312" s="60"/>
      <c r="I312" s="60"/>
      <c r="J312" s="60"/>
      <c r="K312" s="60">
        <f t="shared" si="9"/>
        <v>0</v>
      </c>
      <c r="L312" s="60"/>
      <c r="M312" s="60"/>
      <c r="N312" s="60"/>
      <c r="O312" s="73"/>
      <c r="P312" s="73"/>
      <c r="Q312" s="60"/>
      <c r="R312" s="60"/>
      <c r="S312" s="60"/>
      <c r="T312" s="60"/>
      <c r="U312" s="51"/>
    </row>
    <row r="313" spans="1:21" ht="14.25" hidden="1" customHeight="1" x14ac:dyDescent="0.25">
      <c r="A313" s="70"/>
      <c r="B313" s="12"/>
      <c r="C313" s="71"/>
      <c r="D313" s="71"/>
      <c r="E313" s="62"/>
      <c r="F313" s="72"/>
      <c r="G313" s="60"/>
      <c r="H313" s="60"/>
      <c r="I313" s="60"/>
      <c r="J313" s="60"/>
      <c r="K313" s="60">
        <f t="shared" si="9"/>
        <v>0</v>
      </c>
      <c r="L313" s="60"/>
      <c r="M313" s="60"/>
      <c r="N313" s="60"/>
      <c r="O313" s="73"/>
      <c r="P313" s="73"/>
      <c r="Q313" s="60"/>
      <c r="R313" s="60"/>
      <c r="S313" s="60"/>
      <c r="T313" s="60"/>
      <c r="U313" s="51"/>
    </row>
    <row r="314" spans="1:21" ht="14.25" hidden="1" customHeight="1" x14ac:dyDescent="0.25">
      <c r="A314" s="70"/>
      <c r="B314" s="12"/>
      <c r="C314" s="71"/>
      <c r="D314" s="71"/>
      <c r="E314" s="62"/>
      <c r="F314" s="72"/>
      <c r="G314" s="60"/>
      <c r="H314" s="60"/>
      <c r="I314" s="60"/>
      <c r="J314" s="60"/>
      <c r="K314" s="60">
        <f t="shared" si="9"/>
        <v>0</v>
      </c>
      <c r="L314" s="60"/>
      <c r="M314" s="60"/>
      <c r="N314" s="60"/>
      <c r="O314" s="73"/>
      <c r="P314" s="73"/>
      <c r="Q314" s="60"/>
      <c r="R314" s="60"/>
      <c r="S314" s="60"/>
      <c r="T314" s="60"/>
      <c r="U314" s="51"/>
    </row>
    <row r="315" spans="1:21" ht="14.25" hidden="1" customHeight="1" x14ac:dyDescent="0.25">
      <c r="A315" s="70"/>
      <c r="B315" s="12"/>
      <c r="C315" s="71"/>
      <c r="D315" s="71"/>
      <c r="E315" s="62"/>
      <c r="F315" s="72"/>
      <c r="G315" s="60"/>
      <c r="H315" s="60"/>
      <c r="I315" s="60"/>
      <c r="J315" s="60"/>
      <c r="K315" s="60">
        <f t="shared" si="9"/>
        <v>0</v>
      </c>
      <c r="L315" s="60"/>
      <c r="M315" s="60"/>
      <c r="N315" s="60"/>
      <c r="O315" s="73"/>
      <c r="P315" s="73"/>
      <c r="Q315" s="60"/>
      <c r="R315" s="60"/>
      <c r="S315" s="60"/>
      <c r="T315" s="60"/>
      <c r="U315" s="51"/>
    </row>
    <row r="316" spans="1:21" ht="14.25" hidden="1" customHeight="1" x14ac:dyDescent="0.25">
      <c r="A316" s="70"/>
      <c r="B316" s="12"/>
      <c r="C316" s="71"/>
      <c r="D316" s="71"/>
      <c r="E316" s="62"/>
      <c r="F316" s="72"/>
      <c r="G316" s="60"/>
      <c r="H316" s="60"/>
      <c r="I316" s="60"/>
      <c r="J316" s="60"/>
      <c r="K316" s="60">
        <f t="shared" si="9"/>
        <v>0</v>
      </c>
      <c r="L316" s="60"/>
      <c r="M316" s="60"/>
      <c r="N316" s="60"/>
      <c r="O316" s="73"/>
      <c r="P316" s="73"/>
      <c r="Q316" s="60"/>
      <c r="R316" s="60"/>
      <c r="S316" s="60"/>
      <c r="T316" s="60"/>
      <c r="U316" s="51"/>
    </row>
    <row r="317" spans="1:21" ht="14.25" hidden="1" customHeight="1" x14ac:dyDescent="0.25">
      <c r="A317" s="70"/>
      <c r="B317" s="12"/>
      <c r="C317" s="71"/>
      <c r="D317" s="71"/>
      <c r="E317" s="62"/>
      <c r="F317" s="72"/>
      <c r="G317" s="60"/>
      <c r="H317" s="60"/>
      <c r="I317" s="60"/>
      <c r="J317" s="60"/>
      <c r="K317" s="60">
        <f t="shared" si="9"/>
        <v>0</v>
      </c>
      <c r="L317" s="60"/>
      <c r="M317" s="60"/>
      <c r="N317" s="60"/>
      <c r="O317" s="73"/>
      <c r="P317" s="73"/>
      <c r="Q317" s="60"/>
      <c r="R317" s="60"/>
      <c r="S317" s="60"/>
      <c r="T317" s="60"/>
      <c r="U317" s="51"/>
    </row>
    <row r="318" spans="1:21" ht="14.25" hidden="1" customHeight="1" x14ac:dyDescent="0.25">
      <c r="A318" s="70"/>
      <c r="B318" s="12"/>
      <c r="C318" s="71"/>
      <c r="D318" s="71"/>
      <c r="E318" s="62"/>
      <c r="F318" s="72"/>
      <c r="G318" s="60"/>
      <c r="H318" s="60"/>
      <c r="I318" s="60"/>
      <c r="J318" s="60"/>
      <c r="K318" s="60">
        <f t="shared" si="9"/>
        <v>0</v>
      </c>
      <c r="L318" s="60"/>
      <c r="M318" s="60"/>
      <c r="N318" s="60"/>
      <c r="O318" s="73"/>
      <c r="P318" s="73"/>
      <c r="Q318" s="60"/>
      <c r="R318" s="60"/>
      <c r="S318" s="60"/>
      <c r="T318" s="60"/>
      <c r="U318" s="51"/>
    </row>
    <row r="319" spans="1:21" ht="14.25" hidden="1" customHeight="1" x14ac:dyDescent="0.25">
      <c r="A319" s="70"/>
      <c r="B319" s="12"/>
      <c r="C319" s="71"/>
      <c r="D319" s="71"/>
      <c r="E319" s="62"/>
      <c r="F319" s="72"/>
      <c r="G319" s="60"/>
      <c r="H319" s="60"/>
      <c r="I319" s="60"/>
      <c r="J319" s="60"/>
      <c r="K319" s="60">
        <f t="shared" si="9"/>
        <v>0</v>
      </c>
      <c r="L319" s="60"/>
      <c r="M319" s="60"/>
      <c r="N319" s="60"/>
      <c r="O319" s="73"/>
      <c r="P319" s="73"/>
      <c r="Q319" s="60"/>
      <c r="R319" s="60"/>
      <c r="S319" s="60"/>
      <c r="T319" s="60"/>
      <c r="U319" s="51"/>
    </row>
    <row r="320" spans="1:21" ht="14.25" hidden="1" customHeight="1" x14ac:dyDescent="0.25">
      <c r="A320" s="70"/>
      <c r="B320" s="12"/>
      <c r="C320" s="71"/>
      <c r="D320" s="71"/>
      <c r="E320" s="62"/>
      <c r="F320" s="72"/>
      <c r="G320" s="60"/>
      <c r="H320" s="60"/>
      <c r="I320" s="60"/>
      <c r="J320" s="60"/>
      <c r="K320" s="60">
        <f t="shared" si="9"/>
        <v>0</v>
      </c>
      <c r="L320" s="60"/>
      <c r="M320" s="60"/>
      <c r="N320" s="60"/>
      <c r="O320" s="73"/>
      <c r="P320" s="73"/>
      <c r="Q320" s="60"/>
      <c r="R320" s="60"/>
      <c r="S320" s="60"/>
      <c r="T320" s="60"/>
      <c r="U320" s="51"/>
    </row>
    <row r="321" spans="1:21" ht="14.25" hidden="1" customHeight="1" x14ac:dyDescent="0.25">
      <c r="A321" s="70"/>
      <c r="B321" s="12"/>
      <c r="C321" s="71"/>
      <c r="D321" s="71"/>
      <c r="E321" s="62"/>
      <c r="F321" s="72"/>
      <c r="G321" s="60"/>
      <c r="H321" s="60"/>
      <c r="I321" s="60"/>
      <c r="J321" s="60"/>
      <c r="K321" s="60">
        <f t="shared" si="9"/>
        <v>0</v>
      </c>
      <c r="L321" s="60"/>
      <c r="M321" s="60"/>
      <c r="N321" s="60"/>
      <c r="O321" s="73"/>
      <c r="P321" s="73"/>
      <c r="Q321" s="60"/>
      <c r="R321" s="60"/>
      <c r="S321" s="60"/>
      <c r="T321" s="60"/>
      <c r="U321" s="51"/>
    </row>
    <row r="322" spans="1:21" ht="14.25" hidden="1" customHeight="1" x14ac:dyDescent="0.25">
      <c r="A322" s="70"/>
      <c r="B322" s="12"/>
      <c r="C322" s="71"/>
      <c r="D322" s="71"/>
      <c r="E322" s="62"/>
      <c r="F322" s="72"/>
      <c r="G322" s="60"/>
      <c r="H322" s="60"/>
      <c r="I322" s="60"/>
      <c r="J322" s="60"/>
      <c r="K322" s="60">
        <f t="shared" si="9"/>
        <v>0</v>
      </c>
      <c r="L322" s="60"/>
      <c r="M322" s="60"/>
      <c r="N322" s="60"/>
      <c r="O322" s="73"/>
      <c r="P322" s="73"/>
      <c r="Q322" s="60"/>
      <c r="R322" s="60"/>
      <c r="S322" s="60"/>
      <c r="T322" s="60"/>
      <c r="U322" s="51"/>
    </row>
    <row r="323" spans="1:21" ht="14.25" hidden="1" customHeight="1" x14ac:dyDescent="0.25">
      <c r="A323" s="70"/>
      <c r="B323" s="12"/>
      <c r="C323" s="71"/>
      <c r="D323" s="71"/>
      <c r="E323" s="62"/>
      <c r="F323" s="72"/>
      <c r="G323" s="60"/>
      <c r="H323" s="60"/>
      <c r="I323" s="60"/>
      <c r="J323" s="60"/>
      <c r="K323" s="60">
        <f t="shared" si="9"/>
        <v>0</v>
      </c>
      <c r="L323" s="60"/>
      <c r="M323" s="60"/>
      <c r="N323" s="60"/>
      <c r="O323" s="73"/>
      <c r="P323" s="73"/>
      <c r="Q323" s="60"/>
      <c r="R323" s="60"/>
      <c r="S323" s="60"/>
      <c r="T323" s="60"/>
      <c r="U323" s="51"/>
    </row>
    <row r="324" spans="1:21" ht="14.25" hidden="1" customHeight="1" x14ac:dyDescent="0.25">
      <c r="A324" s="70"/>
      <c r="B324" s="12"/>
      <c r="C324" s="71"/>
      <c r="D324" s="71"/>
      <c r="E324" s="62"/>
      <c r="F324" s="72"/>
      <c r="G324" s="60"/>
      <c r="H324" s="60"/>
      <c r="I324" s="60"/>
      <c r="J324" s="60"/>
      <c r="K324" s="60">
        <f t="shared" si="9"/>
        <v>0</v>
      </c>
      <c r="L324" s="60"/>
      <c r="M324" s="60"/>
      <c r="N324" s="60"/>
      <c r="O324" s="73"/>
      <c r="P324" s="73"/>
      <c r="Q324" s="60"/>
      <c r="R324" s="60"/>
      <c r="S324" s="60"/>
      <c r="T324" s="60"/>
      <c r="U324" s="51"/>
    </row>
    <row r="325" spans="1:21" ht="14.25" hidden="1" customHeight="1" x14ac:dyDescent="0.25">
      <c r="A325" s="70"/>
      <c r="B325" s="12"/>
      <c r="C325" s="71"/>
      <c r="D325" s="71"/>
      <c r="E325" s="62"/>
      <c r="F325" s="72"/>
      <c r="G325" s="60"/>
      <c r="H325" s="60"/>
      <c r="I325" s="60"/>
      <c r="J325" s="60"/>
      <c r="K325" s="60">
        <f t="shared" si="9"/>
        <v>0</v>
      </c>
      <c r="L325" s="60"/>
      <c r="M325" s="60"/>
      <c r="N325" s="60"/>
      <c r="O325" s="73"/>
      <c r="P325" s="73"/>
      <c r="Q325" s="60"/>
      <c r="R325" s="60"/>
      <c r="S325" s="60"/>
      <c r="T325" s="60"/>
      <c r="U325" s="51"/>
    </row>
    <row r="326" spans="1:21" ht="14.25" hidden="1" customHeight="1" x14ac:dyDescent="0.25">
      <c r="A326" s="70"/>
      <c r="B326" s="12"/>
      <c r="C326" s="71"/>
      <c r="D326" s="71"/>
      <c r="E326" s="62"/>
      <c r="F326" s="72"/>
      <c r="G326" s="60"/>
      <c r="H326" s="60"/>
      <c r="I326" s="60"/>
      <c r="J326" s="60"/>
      <c r="K326" s="60">
        <f t="shared" si="9"/>
        <v>0</v>
      </c>
      <c r="L326" s="60"/>
      <c r="M326" s="60"/>
      <c r="N326" s="60"/>
      <c r="O326" s="73"/>
      <c r="P326" s="73"/>
      <c r="Q326" s="60"/>
      <c r="R326" s="60"/>
      <c r="S326" s="60"/>
      <c r="T326" s="60"/>
      <c r="U326" s="51"/>
    </row>
    <row r="327" spans="1:21" ht="14.25" hidden="1" customHeight="1" x14ac:dyDescent="0.25">
      <c r="A327" s="70"/>
      <c r="B327" s="12"/>
      <c r="C327" s="71"/>
      <c r="D327" s="71"/>
      <c r="E327" s="62"/>
      <c r="F327" s="72"/>
      <c r="G327" s="60"/>
      <c r="H327" s="60"/>
      <c r="I327" s="60"/>
      <c r="J327" s="60"/>
      <c r="K327" s="60">
        <f t="shared" si="9"/>
        <v>0</v>
      </c>
      <c r="L327" s="60"/>
      <c r="M327" s="60"/>
      <c r="N327" s="60"/>
      <c r="O327" s="73"/>
      <c r="P327" s="73"/>
      <c r="Q327" s="60"/>
      <c r="R327" s="60"/>
      <c r="S327" s="60"/>
      <c r="T327" s="60"/>
      <c r="U327" s="51"/>
    </row>
    <row r="328" spans="1:21" ht="14.25" hidden="1" customHeight="1" x14ac:dyDescent="0.25">
      <c r="A328" s="70"/>
      <c r="B328" s="12"/>
      <c r="C328" s="71"/>
      <c r="D328" s="71"/>
      <c r="E328" s="62"/>
      <c r="F328" s="72"/>
      <c r="G328" s="60"/>
      <c r="H328" s="60"/>
      <c r="I328" s="60"/>
      <c r="J328" s="60"/>
      <c r="K328" s="60">
        <f t="shared" si="9"/>
        <v>0</v>
      </c>
      <c r="L328" s="60"/>
      <c r="M328" s="60"/>
      <c r="N328" s="60"/>
      <c r="O328" s="73"/>
      <c r="P328" s="73"/>
      <c r="Q328" s="60"/>
      <c r="R328" s="60"/>
      <c r="S328" s="60"/>
      <c r="T328" s="60"/>
      <c r="U328" s="51"/>
    </row>
    <row r="329" spans="1:21" ht="14.25" hidden="1" customHeight="1" x14ac:dyDescent="0.25">
      <c r="A329" s="70"/>
      <c r="B329" s="12"/>
      <c r="C329" s="71"/>
      <c r="D329" s="71"/>
      <c r="E329" s="62"/>
      <c r="F329" s="72"/>
      <c r="G329" s="60"/>
      <c r="H329" s="60"/>
      <c r="I329" s="60"/>
      <c r="J329" s="60"/>
      <c r="K329" s="60">
        <f t="shared" si="9"/>
        <v>0</v>
      </c>
      <c r="L329" s="60"/>
      <c r="M329" s="60"/>
      <c r="N329" s="60"/>
      <c r="O329" s="73"/>
      <c r="P329" s="73"/>
      <c r="Q329" s="60"/>
      <c r="R329" s="60"/>
      <c r="S329" s="60"/>
      <c r="T329" s="60"/>
      <c r="U329" s="51"/>
    </row>
    <row r="330" spans="1:21" ht="14.25" hidden="1" customHeight="1" x14ac:dyDescent="0.25">
      <c r="A330" s="70"/>
      <c r="B330" s="12"/>
      <c r="C330" s="71"/>
      <c r="D330" s="71"/>
      <c r="E330" s="62"/>
      <c r="F330" s="72"/>
      <c r="G330" s="60"/>
      <c r="H330" s="60"/>
      <c r="I330" s="60"/>
      <c r="J330" s="60"/>
      <c r="K330" s="60">
        <f t="shared" si="9"/>
        <v>0</v>
      </c>
      <c r="L330" s="60"/>
      <c r="M330" s="60"/>
      <c r="N330" s="60"/>
      <c r="O330" s="73"/>
      <c r="P330" s="73"/>
      <c r="Q330" s="60"/>
      <c r="R330" s="60"/>
      <c r="S330" s="60"/>
      <c r="T330" s="60"/>
      <c r="U330" s="51"/>
    </row>
    <row r="331" spans="1:21" ht="14.25" hidden="1" customHeight="1" x14ac:dyDescent="0.25">
      <c r="A331" s="70"/>
      <c r="B331" s="12"/>
      <c r="C331" s="71"/>
      <c r="D331" s="71"/>
      <c r="E331" s="62"/>
      <c r="F331" s="72"/>
      <c r="G331" s="60"/>
      <c r="H331" s="60"/>
      <c r="I331" s="60"/>
      <c r="J331" s="60"/>
      <c r="K331" s="60">
        <f t="shared" si="9"/>
        <v>0</v>
      </c>
      <c r="L331" s="60"/>
      <c r="M331" s="60"/>
      <c r="N331" s="60"/>
      <c r="O331" s="73"/>
      <c r="P331" s="73"/>
      <c r="Q331" s="60"/>
      <c r="R331" s="60"/>
      <c r="S331" s="60"/>
      <c r="T331" s="60"/>
      <c r="U331" s="51"/>
    </row>
    <row r="332" spans="1:21" ht="14.25" hidden="1" customHeight="1" x14ac:dyDescent="0.25">
      <c r="A332" s="70"/>
      <c r="B332" s="12"/>
      <c r="C332" s="71"/>
      <c r="D332" s="71"/>
      <c r="E332" s="62"/>
      <c r="F332" s="72"/>
      <c r="G332" s="60"/>
      <c r="H332" s="60"/>
      <c r="I332" s="60"/>
      <c r="J332" s="60"/>
      <c r="K332" s="60">
        <f t="shared" si="9"/>
        <v>0</v>
      </c>
      <c r="L332" s="60"/>
      <c r="M332" s="60"/>
      <c r="N332" s="60"/>
      <c r="O332" s="73"/>
      <c r="P332" s="73"/>
      <c r="Q332" s="60"/>
      <c r="R332" s="60"/>
      <c r="S332" s="60"/>
      <c r="T332" s="60"/>
      <c r="U332" s="51"/>
    </row>
    <row r="333" spans="1:21" ht="14.25" hidden="1" customHeight="1" x14ac:dyDescent="0.25">
      <c r="A333" s="70"/>
      <c r="B333" s="12"/>
      <c r="C333" s="71"/>
      <c r="D333" s="71"/>
      <c r="E333" s="62"/>
      <c r="F333" s="72"/>
      <c r="G333" s="60"/>
      <c r="H333" s="60"/>
      <c r="I333" s="60"/>
      <c r="J333" s="60"/>
      <c r="K333" s="60">
        <f t="shared" si="9"/>
        <v>0</v>
      </c>
      <c r="L333" s="60"/>
      <c r="M333" s="60"/>
      <c r="N333" s="60"/>
      <c r="O333" s="73"/>
      <c r="P333" s="73"/>
      <c r="Q333" s="60"/>
      <c r="R333" s="60"/>
      <c r="S333" s="60"/>
      <c r="T333" s="60"/>
      <c r="U333" s="51"/>
    </row>
    <row r="334" spans="1:21" ht="14.25" hidden="1" customHeight="1" x14ac:dyDescent="0.25">
      <c r="A334" s="70"/>
      <c r="B334" s="12"/>
      <c r="C334" s="71"/>
      <c r="D334" s="71"/>
      <c r="E334" s="62"/>
      <c r="F334" s="72"/>
      <c r="G334" s="60"/>
      <c r="H334" s="60"/>
      <c r="I334" s="60"/>
      <c r="J334" s="60"/>
      <c r="K334" s="60">
        <f t="shared" si="9"/>
        <v>0</v>
      </c>
      <c r="L334" s="60"/>
      <c r="M334" s="60"/>
      <c r="N334" s="60"/>
      <c r="O334" s="73"/>
      <c r="P334" s="73"/>
      <c r="Q334" s="60"/>
      <c r="R334" s="60"/>
      <c r="S334" s="60"/>
      <c r="T334" s="60"/>
      <c r="U334" s="51"/>
    </row>
    <row r="335" spans="1:21" ht="14.25" hidden="1" customHeight="1" x14ac:dyDescent="0.25">
      <c r="A335" s="70"/>
      <c r="B335" s="12"/>
      <c r="C335" s="71"/>
      <c r="D335" s="71"/>
      <c r="E335" s="62"/>
      <c r="F335" s="72"/>
      <c r="G335" s="60"/>
      <c r="H335" s="60"/>
      <c r="I335" s="60"/>
      <c r="J335" s="60"/>
      <c r="K335" s="60">
        <f t="shared" si="9"/>
        <v>0</v>
      </c>
      <c r="L335" s="60"/>
      <c r="M335" s="60"/>
      <c r="N335" s="60"/>
      <c r="O335" s="73"/>
      <c r="P335" s="73"/>
      <c r="Q335" s="60"/>
      <c r="R335" s="60"/>
      <c r="S335" s="60"/>
      <c r="T335" s="60"/>
      <c r="U335" s="51"/>
    </row>
    <row r="336" spans="1:21" ht="14.25" hidden="1" customHeight="1" x14ac:dyDescent="0.25">
      <c r="A336" s="70"/>
      <c r="B336" s="12"/>
      <c r="C336" s="71"/>
      <c r="D336" s="71"/>
      <c r="E336" s="62"/>
      <c r="F336" s="72"/>
      <c r="G336" s="60"/>
      <c r="H336" s="60"/>
      <c r="I336" s="60"/>
      <c r="J336" s="60"/>
      <c r="K336" s="60">
        <f t="shared" si="9"/>
        <v>0</v>
      </c>
      <c r="L336" s="60"/>
      <c r="M336" s="60"/>
      <c r="N336" s="60"/>
      <c r="O336" s="73"/>
      <c r="P336" s="73"/>
      <c r="Q336" s="60"/>
      <c r="R336" s="60"/>
      <c r="S336" s="60"/>
      <c r="T336" s="60"/>
      <c r="U336" s="51"/>
    </row>
    <row r="337" spans="1:21" hidden="1" x14ac:dyDescent="0.25">
      <c r="A337" s="70"/>
      <c r="B337" s="56"/>
      <c r="C337" s="59"/>
      <c r="D337" s="59"/>
      <c r="E337" s="84"/>
      <c r="F337" s="59"/>
      <c r="G337" s="61"/>
      <c r="H337" s="61"/>
      <c r="I337" s="61"/>
      <c r="J337" s="61"/>
      <c r="K337" s="60">
        <f t="shared" si="9"/>
        <v>0</v>
      </c>
      <c r="L337" s="59"/>
      <c r="M337" s="59"/>
      <c r="N337" s="59"/>
      <c r="O337" s="59"/>
      <c r="P337" s="59"/>
      <c r="Q337" s="59"/>
      <c r="R337" s="59"/>
      <c r="S337" s="59"/>
      <c r="T337" s="59"/>
      <c r="U337" s="51"/>
    </row>
    <row r="338" spans="1:21" hidden="1" x14ac:dyDescent="0.25">
      <c r="A338" s="70"/>
      <c r="B338" s="56"/>
      <c r="C338" s="59"/>
      <c r="D338" s="56"/>
      <c r="E338" s="57"/>
      <c r="F338" s="56"/>
      <c r="G338" s="58"/>
      <c r="H338" s="58"/>
      <c r="I338" s="58"/>
      <c r="J338" s="58"/>
      <c r="K338" s="60">
        <f t="shared" si="9"/>
        <v>0</v>
      </c>
      <c r="L338" s="56"/>
      <c r="M338" s="56"/>
      <c r="N338" s="56"/>
      <c r="O338" s="59"/>
      <c r="P338" s="59"/>
      <c r="Q338" s="56"/>
      <c r="R338" s="56"/>
      <c r="S338" s="56"/>
      <c r="T338" s="56"/>
      <c r="U338" s="51"/>
    </row>
    <row r="339" spans="1:21" hidden="1" x14ac:dyDescent="0.25">
      <c r="A339" s="70"/>
      <c r="B339" s="56"/>
      <c r="C339" s="59"/>
      <c r="D339" s="56"/>
      <c r="E339" s="57"/>
      <c r="F339" s="56"/>
      <c r="G339" s="58"/>
      <c r="H339" s="58"/>
      <c r="I339" s="58"/>
      <c r="J339" s="58"/>
      <c r="K339" s="60">
        <f t="shared" si="9"/>
        <v>0</v>
      </c>
      <c r="L339" s="56"/>
      <c r="M339" s="56"/>
      <c r="N339" s="56"/>
      <c r="O339" s="59"/>
      <c r="P339" s="59"/>
      <c r="Q339" s="56"/>
      <c r="R339" s="56"/>
      <c r="S339" s="56"/>
      <c r="T339" s="56"/>
      <c r="U339" s="51"/>
    </row>
    <row r="340" spans="1:21" hidden="1" x14ac:dyDescent="0.25">
      <c r="A340" s="70"/>
      <c r="B340" s="56"/>
      <c r="C340" s="59"/>
      <c r="D340" s="56"/>
      <c r="E340" s="57"/>
      <c r="F340" s="56"/>
      <c r="G340" s="58"/>
      <c r="H340" s="58"/>
      <c r="I340" s="58"/>
      <c r="J340" s="58"/>
      <c r="K340" s="60">
        <f t="shared" si="9"/>
        <v>0</v>
      </c>
      <c r="L340" s="56"/>
      <c r="M340" s="56"/>
      <c r="N340" s="56"/>
      <c r="O340" s="59"/>
      <c r="P340" s="59"/>
      <c r="Q340" s="56"/>
      <c r="R340" s="56"/>
      <c r="S340" s="56"/>
      <c r="T340" s="56"/>
      <c r="U340" s="51"/>
    </row>
    <row r="341" spans="1:21" hidden="1" x14ac:dyDescent="0.25">
      <c r="A341" s="70"/>
      <c r="B341" s="56"/>
      <c r="C341" s="59"/>
      <c r="D341" s="56"/>
      <c r="E341" s="57"/>
      <c r="F341" s="56"/>
      <c r="G341" s="58"/>
      <c r="H341" s="58"/>
      <c r="I341" s="58"/>
      <c r="J341" s="58"/>
      <c r="K341" s="60">
        <f t="shared" ref="K341:K372" si="10">SUM(G341:J341)</f>
        <v>0</v>
      </c>
      <c r="L341" s="56"/>
      <c r="M341" s="56"/>
      <c r="N341" s="56"/>
      <c r="O341" s="59"/>
      <c r="P341" s="59"/>
      <c r="Q341" s="56"/>
      <c r="R341" s="56"/>
      <c r="S341" s="56"/>
      <c r="T341" s="56"/>
      <c r="U341" s="51"/>
    </row>
    <row r="342" spans="1:21" hidden="1" x14ac:dyDescent="0.25">
      <c r="A342" s="70"/>
      <c r="B342" s="56"/>
      <c r="C342" s="59"/>
      <c r="D342" s="56"/>
      <c r="E342" s="57"/>
      <c r="F342" s="56"/>
      <c r="G342" s="58"/>
      <c r="H342" s="58"/>
      <c r="I342" s="58"/>
      <c r="J342" s="58"/>
      <c r="K342" s="60">
        <f t="shared" si="10"/>
        <v>0</v>
      </c>
      <c r="L342" s="56"/>
      <c r="M342" s="56"/>
      <c r="N342" s="56"/>
      <c r="O342" s="59"/>
      <c r="P342" s="59"/>
      <c r="Q342" s="56"/>
      <c r="R342" s="56"/>
      <c r="S342" s="56"/>
      <c r="T342" s="56"/>
      <c r="U342" s="51"/>
    </row>
    <row r="343" spans="1:21" hidden="1" x14ac:dyDescent="0.25">
      <c r="A343" s="70"/>
      <c r="B343" s="56"/>
      <c r="C343" s="59"/>
      <c r="D343" s="56"/>
      <c r="E343" s="57"/>
      <c r="F343" s="56"/>
      <c r="G343" s="58"/>
      <c r="H343" s="58"/>
      <c r="I343" s="58"/>
      <c r="J343" s="58"/>
      <c r="K343" s="60">
        <f t="shared" si="10"/>
        <v>0</v>
      </c>
      <c r="L343" s="56"/>
      <c r="M343" s="56"/>
      <c r="N343" s="56"/>
      <c r="O343" s="59"/>
      <c r="P343" s="59"/>
      <c r="Q343" s="56"/>
      <c r="R343" s="56"/>
      <c r="S343" s="56"/>
      <c r="T343" s="56"/>
      <c r="U343" s="51"/>
    </row>
    <row r="344" spans="1:21" hidden="1" x14ac:dyDescent="0.25">
      <c r="A344" s="70"/>
      <c r="B344" s="56"/>
      <c r="C344" s="59"/>
      <c r="D344" s="56"/>
      <c r="E344" s="57"/>
      <c r="F344" s="56"/>
      <c r="G344" s="58"/>
      <c r="H344" s="58"/>
      <c r="I344" s="58"/>
      <c r="J344" s="58"/>
      <c r="K344" s="60">
        <f t="shared" si="10"/>
        <v>0</v>
      </c>
      <c r="L344" s="56"/>
      <c r="M344" s="56"/>
      <c r="N344" s="56"/>
      <c r="O344" s="59"/>
      <c r="P344" s="59"/>
      <c r="Q344" s="56"/>
      <c r="R344" s="56"/>
      <c r="S344" s="56"/>
      <c r="T344" s="56"/>
      <c r="U344" s="51"/>
    </row>
    <row r="345" spans="1:21" hidden="1" x14ac:dyDescent="0.25">
      <c r="A345" s="70"/>
      <c r="B345" s="56"/>
      <c r="C345" s="59"/>
      <c r="D345" s="56"/>
      <c r="E345" s="57"/>
      <c r="F345" s="56"/>
      <c r="G345" s="58"/>
      <c r="H345" s="58"/>
      <c r="I345" s="58"/>
      <c r="J345" s="58"/>
      <c r="K345" s="60">
        <f t="shared" si="10"/>
        <v>0</v>
      </c>
      <c r="L345" s="56"/>
      <c r="M345" s="56"/>
      <c r="N345" s="56"/>
      <c r="O345" s="59"/>
      <c r="P345" s="59"/>
      <c r="Q345" s="56"/>
      <c r="R345" s="56"/>
      <c r="S345" s="56"/>
      <c r="T345" s="56"/>
      <c r="U345" s="51"/>
    </row>
    <row r="346" spans="1:21" hidden="1" x14ac:dyDescent="0.25">
      <c r="A346" s="70"/>
      <c r="B346" s="56"/>
      <c r="C346" s="59"/>
      <c r="D346" s="56"/>
      <c r="E346" s="57"/>
      <c r="F346" s="56"/>
      <c r="G346" s="58"/>
      <c r="H346" s="58"/>
      <c r="I346" s="58"/>
      <c r="J346" s="58"/>
      <c r="K346" s="60">
        <f t="shared" si="10"/>
        <v>0</v>
      </c>
      <c r="L346" s="56"/>
      <c r="M346" s="56"/>
      <c r="N346" s="56"/>
      <c r="O346" s="59"/>
      <c r="P346" s="59"/>
      <c r="Q346" s="56"/>
      <c r="R346" s="56"/>
      <c r="S346" s="56"/>
      <c r="T346" s="56"/>
      <c r="U346" s="51"/>
    </row>
    <row r="347" spans="1:21" hidden="1" x14ac:dyDescent="0.25">
      <c r="A347" s="70"/>
      <c r="B347" s="56"/>
      <c r="C347" s="59"/>
      <c r="D347" s="56"/>
      <c r="E347" s="57"/>
      <c r="F347" s="56"/>
      <c r="G347" s="58"/>
      <c r="H347" s="58"/>
      <c r="I347" s="58"/>
      <c r="J347" s="58"/>
      <c r="K347" s="60">
        <f t="shared" si="10"/>
        <v>0</v>
      </c>
      <c r="L347" s="56"/>
      <c r="M347" s="56"/>
      <c r="N347" s="56"/>
      <c r="O347" s="59"/>
      <c r="P347" s="59"/>
      <c r="Q347" s="56"/>
      <c r="R347" s="56"/>
      <c r="S347" s="56"/>
      <c r="T347" s="56"/>
      <c r="U347" s="51"/>
    </row>
    <row r="348" spans="1:21" hidden="1" x14ac:dyDescent="0.25">
      <c r="A348" s="70"/>
      <c r="B348" s="56"/>
      <c r="C348" s="59"/>
      <c r="D348" s="56"/>
      <c r="E348" s="57"/>
      <c r="F348" s="56"/>
      <c r="G348" s="58"/>
      <c r="H348" s="58"/>
      <c r="I348" s="58"/>
      <c r="J348" s="58"/>
      <c r="K348" s="60">
        <f t="shared" si="10"/>
        <v>0</v>
      </c>
      <c r="L348" s="56"/>
      <c r="M348" s="56"/>
      <c r="N348" s="56"/>
      <c r="O348" s="59"/>
      <c r="P348" s="59"/>
      <c r="Q348" s="56"/>
      <c r="R348" s="56"/>
      <c r="S348" s="56"/>
      <c r="T348" s="56"/>
      <c r="U348" s="51"/>
    </row>
    <row r="349" spans="1:21" hidden="1" x14ac:dyDescent="0.25">
      <c r="A349" s="70"/>
      <c r="B349" s="56"/>
      <c r="C349" s="59"/>
      <c r="D349" s="56"/>
      <c r="E349" s="57"/>
      <c r="F349" s="56"/>
      <c r="G349" s="58"/>
      <c r="H349" s="58"/>
      <c r="I349" s="58"/>
      <c r="J349" s="58"/>
      <c r="K349" s="60">
        <f t="shared" si="10"/>
        <v>0</v>
      </c>
      <c r="L349" s="56"/>
      <c r="M349" s="56"/>
      <c r="N349" s="56"/>
      <c r="O349" s="59"/>
      <c r="P349" s="59"/>
      <c r="Q349" s="56"/>
      <c r="R349" s="56"/>
      <c r="S349" s="56"/>
      <c r="T349" s="56"/>
      <c r="U349" s="51"/>
    </row>
    <row r="350" spans="1:21" hidden="1" x14ac:dyDescent="0.25">
      <c r="A350" s="70"/>
      <c r="B350" s="56"/>
      <c r="C350" s="59"/>
      <c r="D350" s="56"/>
      <c r="E350" s="57"/>
      <c r="F350" s="56"/>
      <c r="G350" s="58"/>
      <c r="H350" s="58"/>
      <c r="I350" s="58"/>
      <c r="J350" s="58"/>
      <c r="K350" s="60">
        <f t="shared" si="10"/>
        <v>0</v>
      </c>
      <c r="L350" s="56"/>
      <c r="M350" s="56"/>
      <c r="N350" s="56"/>
      <c r="O350" s="59"/>
      <c r="P350" s="59"/>
      <c r="Q350" s="56"/>
      <c r="R350" s="56"/>
      <c r="S350" s="56"/>
      <c r="T350" s="56"/>
      <c r="U350" s="51"/>
    </row>
    <row r="351" spans="1:21" hidden="1" x14ac:dyDescent="0.25">
      <c r="A351" s="70"/>
      <c r="B351" s="56"/>
      <c r="C351" s="59"/>
      <c r="D351" s="56"/>
      <c r="E351" s="57"/>
      <c r="F351" s="56"/>
      <c r="G351" s="58"/>
      <c r="H351" s="58"/>
      <c r="I351" s="58"/>
      <c r="J351" s="58"/>
      <c r="K351" s="60">
        <f t="shared" si="10"/>
        <v>0</v>
      </c>
      <c r="L351" s="56"/>
      <c r="M351" s="56"/>
      <c r="N351" s="56"/>
      <c r="O351" s="59"/>
      <c r="P351" s="59"/>
      <c r="Q351" s="56"/>
      <c r="R351" s="56"/>
      <c r="S351" s="56"/>
      <c r="T351" s="56"/>
      <c r="U351" s="51"/>
    </row>
    <row r="352" spans="1:21" hidden="1" x14ac:dyDescent="0.25">
      <c r="A352" s="70"/>
      <c r="B352" s="56"/>
      <c r="C352" s="59"/>
      <c r="D352" s="56"/>
      <c r="E352" s="57"/>
      <c r="F352" s="56"/>
      <c r="G352" s="58"/>
      <c r="H352" s="58"/>
      <c r="I352" s="58"/>
      <c r="J352" s="58"/>
      <c r="K352" s="60">
        <f t="shared" si="10"/>
        <v>0</v>
      </c>
      <c r="L352" s="56"/>
      <c r="M352" s="56"/>
      <c r="N352" s="56"/>
      <c r="O352" s="59"/>
      <c r="P352" s="59"/>
      <c r="Q352" s="56"/>
      <c r="R352" s="56"/>
      <c r="S352" s="56"/>
      <c r="T352" s="56"/>
      <c r="U352" s="51"/>
    </row>
    <row r="353" spans="1:21" hidden="1" x14ac:dyDescent="0.25">
      <c r="A353" s="70"/>
      <c r="B353" s="56"/>
      <c r="C353" s="59"/>
      <c r="D353" s="56"/>
      <c r="E353" s="57"/>
      <c r="F353" s="56"/>
      <c r="G353" s="58"/>
      <c r="H353" s="58"/>
      <c r="I353" s="58"/>
      <c r="J353" s="58"/>
      <c r="K353" s="60">
        <f t="shared" si="10"/>
        <v>0</v>
      </c>
      <c r="L353" s="56"/>
      <c r="M353" s="56"/>
      <c r="N353" s="56"/>
      <c r="O353" s="59"/>
      <c r="P353" s="59"/>
      <c r="Q353" s="56"/>
      <c r="R353" s="56"/>
      <c r="S353" s="56"/>
      <c r="T353" s="56"/>
      <c r="U353" s="51"/>
    </row>
    <row r="354" spans="1:21" hidden="1" x14ac:dyDescent="0.25">
      <c r="A354" s="70"/>
      <c r="B354" s="56"/>
      <c r="C354" s="59"/>
      <c r="D354" s="56"/>
      <c r="E354" s="57"/>
      <c r="F354" s="56"/>
      <c r="G354" s="58"/>
      <c r="H354" s="58"/>
      <c r="I354" s="58"/>
      <c r="J354" s="58"/>
      <c r="K354" s="60">
        <f t="shared" si="10"/>
        <v>0</v>
      </c>
      <c r="L354" s="56"/>
      <c r="M354" s="56"/>
      <c r="N354" s="56"/>
      <c r="O354" s="59"/>
      <c r="P354" s="59"/>
      <c r="Q354" s="56"/>
      <c r="R354" s="56"/>
      <c r="S354" s="56"/>
      <c r="T354" s="56"/>
      <c r="U354" s="51"/>
    </row>
    <row r="355" spans="1:21" hidden="1" x14ac:dyDescent="0.25">
      <c r="A355" s="70"/>
      <c r="B355" s="56"/>
      <c r="C355" s="59"/>
      <c r="D355" s="56"/>
      <c r="E355" s="57"/>
      <c r="F355" s="56"/>
      <c r="G355" s="58"/>
      <c r="H355" s="58"/>
      <c r="I355" s="58"/>
      <c r="J355" s="58"/>
      <c r="K355" s="60">
        <f t="shared" si="10"/>
        <v>0</v>
      </c>
      <c r="L355" s="56"/>
      <c r="M355" s="56"/>
      <c r="N355" s="56"/>
      <c r="O355" s="59"/>
      <c r="P355" s="59"/>
      <c r="Q355" s="56"/>
      <c r="R355" s="56"/>
      <c r="S355" s="56"/>
      <c r="T355" s="56"/>
      <c r="U355" s="51"/>
    </row>
    <row r="356" spans="1:21" hidden="1" x14ac:dyDescent="0.25">
      <c r="A356" s="70"/>
      <c r="B356" s="56"/>
      <c r="C356" s="59"/>
      <c r="D356" s="56"/>
      <c r="E356" s="57"/>
      <c r="F356" s="56"/>
      <c r="G356" s="58"/>
      <c r="H356" s="58"/>
      <c r="I356" s="58"/>
      <c r="J356" s="58"/>
      <c r="K356" s="60">
        <f t="shared" si="10"/>
        <v>0</v>
      </c>
      <c r="L356" s="56"/>
      <c r="M356" s="56"/>
      <c r="N356" s="56"/>
      <c r="O356" s="59"/>
      <c r="P356" s="59"/>
      <c r="Q356" s="56"/>
      <c r="R356" s="56"/>
      <c r="S356" s="56"/>
      <c r="T356" s="56"/>
      <c r="U356" s="51"/>
    </row>
    <row r="357" spans="1:21" hidden="1" x14ac:dyDescent="0.25">
      <c r="A357" s="70"/>
      <c r="B357" s="56"/>
      <c r="C357" s="59"/>
      <c r="D357" s="56"/>
      <c r="E357" s="57"/>
      <c r="F357" s="56"/>
      <c r="G357" s="58"/>
      <c r="H357" s="58"/>
      <c r="I357" s="58"/>
      <c r="J357" s="58"/>
      <c r="K357" s="60">
        <f t="shared" si="10"/>
        <v>0</v>
      </c>
      <c r="L357" s="56"/>
      <c r="M357" s="56"/>
      <c r="N357" s="56"/>
      <c r="O357" s="59"/>
      <c r="P357" s="59"/>
      <c r="Q357" s="56"/>
      <c r="R357" s="56"/>
      <c r="S357" s="56"/>
      <c r="T357" s="56"/>
      <c r="U357" s="51"/>
    </row>
    <row r="358" spans="1:21" hidden="1" x14ac:dyDescent="0.25">
      <c r="A358" s="70"/>
      <c r="B358" s="56"/>
      <c r="C358" s="59"/>
      <c r="D358" s="56"/>
      <c r="E358" s="57"/>
      <c r="F358" s="56"/>
      <c r="G358" s="58"/>
      <c r="H358" s="58"/>
      <c r="I358" s="58"/>
      <c r="J358" s="58"/>
      <c r="K358" s="60">
        <f t="shared" si="10"/>
        <v>0</v>
      </c>
      <c r="L358" s="56"/>
      <c r="M358" s="56"/>
      <c r="N358" s="56"/>
      <c r="O358" s="59"/>
      <c r="P358" s="59"/>
      <c r="Q358" s="56"/>
      <c r="R358" s="56"/>
      <c r="S358" s="56"/>
      <c r="T358" s="56"/>
      <c r="U358" s="51"/>
    </row>
    <row r="359" spans="1:21" hidden="1" x14ac:dyDescent="0.25">
      <c r="A359" s="70"/>
      <c r="B359" s="56"/>
      <c r="C359" s="59"/>
      <c r="D359" s="56"/>
      <c r="E359" s="57"/>
      <c r="F359" s="56"/>
      <c r="G359" s="58"/>
      <c r="H359" s="58"/>
      <c r="I359" s="58"/>
      <c r="J359" s="58"/>
      <c r="K359" s="60">
        <f t="shared" si="10"/>
        <v>0</v>
      </c>
      <c r="L359" s="56"/>
      <c r="M359" s="56"/>
      <c r="N359" s="56"/>
      <c r="O359" s="59"/>
      <c r="P359" s="59"/>
      <c r="Q359" s="56"/>
      <c r="R359" s="56"/>
      <c r="S359" s="56"/>
      <c r="T359" s="56"/>
      <c r="U359" s="51"/>
    </row>
    <row r="360" spans="1:21" hidden="1" x14ac:dyDescent="0.25">
      <c r="A360" s="70"/>
      <c r="B360" s="56"/>
      <c r="C360" s="59"/>
      <c r="D360" s="56"/>
      <c r="E360" s="57"/>
      <c r="F360" s="56"/>
      <c r="G360" s="58"/>
      <c r="H360" s="58"/>
      <c r="I360" s="58"/>
      <c r="J360" s="58"/>
      <c r="K360" s="60">
        <f t="shared" si="10"/>
        <v>0</v>
      </c>
      <c r="L360" s="56"/>
      <c r="M360" s="56"/>
      <c r="N360" s="56"/>
      <c r="O360" s="59"/>
      <c r="P360" s="59"/>
      <c r="Q360" s="56"/>
      <c r="R360" s="56"/>
      <c r="S360" s="56"/>
      <c r="T360" s="56"/>
      <c r="U360" s="51"/>
    </row>
    <row r="361" spans="1:21" hidden="1" x14ac:dyDescent="0.25">
      <c r="A361" s="70"/>
      <c r="B361" s="56"/>
      <c r="C361" s="59"/>
      <c r="D361" s="56"/>
      <c r="E361" s="57"/>
      <c r="F361" s="56"/>
      <c r="G361" s="58"/>
      <c r="H361" s="58"/>
      <c r="I361" s="58"/>
      <c r="J361" s="58"/>
      <c r="K361" s="60">
        <f t="shared" si="10"/>
        <v>0</v>
      </c>
      <c r="L361" s="56"/>
      <c r="M361" s="56"/>
      <c r="N361" s="56"/>
      <c r="O361" s="59"/>
      <c r="P361" s="59"/>
      <c r="Q361" s="56"/>
      <c r="R361" s="56"/>
      <c r="S361" s="56"/>
      <c r="T361" s="56"/>
      <c r="U361" s="51"/>
    </row>
    <row r="362" spans="1:21" hidden="1" x14ac:dyDescent="0.25">
      <c r="A362" s="70"/>
      <c r="B362" s="56"/>
      <c r="C362" s="59"/>
      <c r="D362" s="56"/>
      <c r="E362" s="57"/>
      <c r="F362" s="56"/>
      <c r="G362" s="58"/>
      <c r="H362" s="58"/>
      <c r="I362" s="58"/>
      <c r="J362" s="58"/>
      <c r="K362" s="60">
        <f t="shared" si="10"/>
        <v>0</v>
      </c>
      <c r="L362" s="56"/>
      <c r="M362" s="56"/>
      <c r="N362" s="56"/>
      <c r="O362" s="59"/>
      <c r="P362" s="59"/>
      <c r="Q362" s="56"/>
      <c r="R362" s="56"/>
      <c r="S362" s="56"/>
      <c r="T362" s="56"/>
      <c r="U362" s="51"/>
    </row>
    <row r="363" spans="1:21" hidden="1" x14ac:dyDescent="0.25">
      <c r="A363" s="70"/>
      <c r="B363" s="56"/>
      <c r="C363" s="59"/>
      <c r="D363" s="56"/>
      <c r="E363" s="57"/>
      <c r="F363" s="56"/>
      <c r="G363" s="58"/>
      <c r="H363" s="58"/>
      <c r="I363" s="58"/>
      <c r="J363" s="58"/>
      <c r="K363" s="60">
        <f t="shared" si="10"/>
        <v>0</v>
      </c>
      <c r="L363" s="56"/>
      <c r="M363" s="56"/>
      <c r="N363" s="56"/>
      <c r="O363" s="59"/>
      <c r="P363" s="59"/>
      <c r="Q363" s="56"/>
      <c r="R363" s="56"/>
      <c r="S363" s="56"/>
      <c r="T363" s="56"/>
      <c r="U363" s="51"/>
    </row>
    <row r="364" spans="1:21" hidden="1" x14ac:dyDescent="0.25">
      <c r="A364" s="70"/>
      <c r="B364" s="56"/>
      <c r="C364" s="59"/>
      <c r="D364" s="56"/>
      <c r="E364" s="57"/>
      <c r="F364" s="56"/>
      <c r="G364" s="58"/>
      <c r="H364" s="58"/>
      <c r="I364" s="58"/>
      <c r="J364" s="58"/>
      <c r="K364" s="60">
        <f t="shared" si="10"/>
        <v>0</v>
      </c>
      <c r="L364" s="56"/>
      <c r="M364" s="56"/>
      <c r="N364" s="56"/>
      <c r="O364" s="59"/>
      <c r="P364" s="59"/>
      <c r="Q364" s="56"/>
      <c r="R364" s="56"/>
      <c r="S364" s="56"/>
      <c r="T364" s="56"/>
      <c r="U364" s="51"/>
    </row>
    <row r="365" spans="1:21" hidden="1" x14ac:dyDescent="0.25">
      <c r="A365" s="70"/>
      <c r="B365" s="56"/>
      <c r="C365" s="59"/>
      <c r="D365" s="56"/>
      <c r="E365" s="57"/>
      <c r="F365" s="56"/>
      <c r="G365" s="58"/>
      <c r="H365" s="58"/>
      <c r="I365" s="58"/>
      <c r="J365" s="58"/>
      <c r="K365" s="60">
        <f t="shared" si="10"/>
        <v>0</v>
      </c>
      <c r="L365" s="56"/>
      <c r="M365" s="56"/>
      <c r="N365" s="56"/>
      <c r="O365" s="59"/>
      <c r="P365" s="59"/>
      <c r="Q365" s="56"/>
      <c r="R365" s="56"/>
      <c r="S365" s="56"/>
      <c r="T365" s="56"/>
      <c r="U365" s="51"/>
    </row>
    <row r="366" spans="1:21" hidden="1" x14ac:dyDescent="0.25">
      <c r="A366" s="70"/>
      <c r="B366" s="56"/>
      <c r="C366" s="59"/>
      <c r="D366" s="56"/>
      <c r="E366" s="57"/>
      <c r="F366" s="56"/>
      <c r="G366" s="58"/>
      <c r="H366" s="58"/>
      <c r="I366" s="58"/>
      <c r="J366" s="58"/>
      <c r="K366" s="60">
        <f t="shared" si="10"/>
        <v>0</v>
      </c>
      <c r="L366" s="56"/>
      <c r="M366" s="56"/>
      <c r="N366" s="56"/>
      <c r="O366" s="59"/>
      <c r="P366" s="59"/>
      <c r="Q366" s="56"/>
      <c r="R366" s="56"/>
      <c r="S366" s="56"/>
      <c r="T366" s="56"/>
      <c r="U366" s="51"/>
    </row>
    <row r="367" spans="1:21" hidden="1" x14ac:dyDescent="0.25">
      <c r="A367" s="70"/>
      <c r="B367" s="56"/>
      <c r="C367" s="59"/>
      <c r="D367" s="56"/>
      <c r="E367" s="57"/>
      <c r="F367" s="56"/>
      <c r="G367" s="58"/>
      <c r="H367" s="58"/>
      <c r="I367" s="58"/>
      <c r="J367" s="58"/>
      <c r="K367" s="60">
        <f t="shared" si="10"/>
        <v>0</v>
      </c>
      <c r="L367" s="56"/>
      <c r="M367" s="56"/>
      <c r="N367" s="56"/>
      <c r="O367" s="59"/>
      <c r="P367" s="59"/>
      <c r="Q367" s="56"/>
      <c r="R367" s="56"/>
      <c r="S367" s="56"/>
      <c r="T367" s="56"/>
      <c r="U367" s="51"/>
    </row>
    <row r="368" spans="1:21" hidden="1" x14ac:dyDescent="0.25">
      <c r="A368" s="70"/>
      <c r="B368" s="56"/>
      <c r="C368" s="59"/>
      <c r="D368" s="56"/>
      <c r="E368" s="57"/>
      <c r="F368" s="56"/>
      <c r="G368" s="58"/>
      <c r="H368" s="58"/>
      <c r="I368" s="58"/>
      <c r="J368" s="58"/>
      <c r="K368" s="60">
        <f t="shared" si="10"/>
        <v>0</v>
      </c>
      <c r="L368" s="56"/>
      <c r="M368" s="56"/>
      <c r="N368" s="56"/>
      <c r="O368" s="59"/>
      <c r="P368" s="59"/>
      <c r="Q368" s="56"/>
      <c r="R368" s="56"/>
      <c r="S368" s="56"/>
      <c r="T368" s="56"/>
      <c r="U368" s="51"/>
    </row>
    <row r="369" spans="1:21" hidden="1" x14ac:dyDescent="0.25">
      <c r="A369" s="70"/>
      <c r="B369" s="56"/>
      <c r="C369" s="59"/>
      <c r="D369" s="56"/>
      <c r="E369" s="57"/>
      <c r="F369" s="56"/>
      <c r="G369" s="58"/>
      <c r="H369" s="58"/>
      <c r="I369" s="58"/>
      <c r="J369" s="58"/>
      <c r="K369" s="60">
        <f t="shared" si="10"/>
        <v>0</v>
      </c>
      <c r="L369" s="56"/>
      <c r="M369" s="56"/>
      <c r="N369" s="56"/>
      <c r="O369" s="59"/>
      <c r="P369" s="59"/>
      <c r="Q369" s="56"/>
      <c r="R369" s="56"/>
      <c r="S369" s="56"/>
      <c r="T369" s="56"/>
      <c r="U369" s="51"/>
    </row>
    <row r="370" spans="1:21" hidden="1" x14ac:dyDescent="0.25">
      <c r="A370" s="70"/>
      <c r="B370" s="56"/>
      <c r="C370" s="59"/>
      <c r="D370" s="56"/>
      <c r="E370" s="57"/>
      <c r="F370" s="56"/>
      <c r="G370" s="58"/>
      <c r="H370" s="58"/>
      <c r="I370" s="58"/>
      <c r="J370" s="58"/>
      <c r="K370" s="60">
        <f t="shared" si="10"/>
        <v>0</v>
      </c>
      <c r="L370" s="56"/>
      <c r="M370" s="56"/>
      <c r="N370" s="56"/>
      <c r="O370" s="59"/>
      <c r="P370" s="59"/>
      <c r="Q370" s="56"/>
      <c r="R370" s="56"/>
      <c r="S370" s="56"/>
      <c r="T370" s="56"/>
      <c r="U370" s="51"/>
    </row>
    <row r="371" spans="1:21" hidden="1" x14ac:dyDescent="0.25">
      <c r="A371" s="70"/>
      <c r="B371" s="56"/>
      <c r="C371" s="59"/>
      <c r="D371" s="56"/>
      <c r="E371" s="57"/>
      <c r="F371" s="56"/>
      <c r="G371" s="58"/>
      <c r="H371" s="58"/>
      <c r="I371" s="58"/>
      <c r="J371" s="58"/>
      <c r="K371" s="60">
        <f t="shared" si="10"/>
        <v>0</v>
      </c>
      <c r="L371" s="56"/>
      <c r="M371" s="56"/>
      <c r="N371" s="56"/>
      <c r="O371" s="59"/>
      <c r="P371" s="59"/>
      <c r="Q371" s="56"/>
      <c r="R371" s="56"/>
      <c r="S371" s="56"/>
      <c r="T371" s="56"/>
      <c r="U371" s="51"/>
    </row>
    <row r="372" spans="1:21" hidden="1" x14ac:dyDescent="0.25">
      <c r="A372" s="70"/>
      <c r="B372" s="56"/>
      <c r="C372" s="59"/>
      <c r="D372" s="56"/>
      <c r="E372" s="57"/>
      <c r="F372" s="56"/>
      <c r="G372" s="58"/>
      <c r="H372" s="58"/>
      <c r="I372" s="58"/>
      <c r="J372" s="58"/>
      <c r="K372" s="60">
        <f t="shared" si="10"/>
        <v>0</v>
      </c>
      <c r="L372" s="56"/>
      <c r="M372" s="56"/>
      <c r="N372" s="56"/>
      <c r="O372" s="59"/>
      <c r="P372" s="59"/>
      <c r="Q372" s="56"/>
      <c r="R372" s="56"/>
      <c r="S372" s="56"/>
      <c r="T372" s="56"/>
      <c r="U372" s="51"/>
    </row>
    <row r="373" spans="1:21" hidden="1" x14ac:dyDescent="0.25">
      <c r="A373" s="70"/>
      <c r="B373" s="56"/>
      <c r="C373" s="59"/>
      <c r="D373" s="56"/>
      <c r="E373" s="57"/>
      <c r="F373" s="56"/>
      <c r="G373" s="58"/>
      <c r="H373" s="58"/>
      <c r="I373" s="58"/>
      <c r="J373" s="58"/>
      <c r="K373" s="60">
        <f t="shared" ref="K373:K377" si="11">SUM(G373:J373)</f>
        <v>0</v>
      </c>
      <c r="L373" s="56"/>
      <c r="M373" s="56"/>
      <c r="N373" s="56"/>
      <c r="O373" s="59"/>
      <c r="P373" s="59"/>
      <c r="Q373" s="56"/>
      <c r="R373" s="56"/>
      <c r="S373" s="56"/>
      <c r="T373" s="56"/>
      <c r="U373" s="51"/>
    </row>
    <row r="374" spans="1:21" hidden="1" x14ac:dyDescent="0.25">
      <c r="A374" s="70"/>
      <c r="B374" s="56"/>
      <c r="C374" s="59"/>
      <c r="D374" s="56"/>
      <c r="E374" s="57"/>
      <c r="F374" s="56"/>
      <c r="G374" s="58"/>
      <c r="H374" s="58"/>
      <c r="I374" s="58"/>
      <c r="J374" s="58"/>
      <c r="K374" s="60">
        <f t="shared" si="11"/>
        <v>0</v>
      </c>
      <c r="L374" s="56"/>
      <c r="M374" s="56"/>
      <c r="N374" s="56"/>
      <c r="O374" s="59"/>
      <c r="P374" s="59"/>
      <c r="Q374" s="56"/>
      <c r="R374" s="56"/>
      <c r="S374" s="56"/>
      <c r="T374" s="56"/>
      <c r="U374" s="51"/>
    </row>
    <row r="375" spans="1:21" hidden="1" x14ac:dyDescent="0.25">
      <c r="A375" s="70"/>
      <c r="B375" s="56"/>
      <c r="C375" s="59"/>
      <c r="D375" s="56"/>
      <c r="E375" s="57"/>
      <c r="F375" s="56"/>
      <c r="G375" s="58"/>
      <c r="H375" s="58"/>
      <c r="I375" s="58"/>
      <c r="J375" s="58"/>
      <c r="K375" s="60">
        <f t="shared" si="11"/>
        <v>0</v>
      </c>
      <c r="L375" s="56"/>
      <c r="M375" s="56"/>
      <c r="N375" s="56"/>
      <c r="O375" s="59"/>
      <c r="P375" s="59"/>
      <c r="Q375" s="56"/>
      <c r="R375" s="56"/>
      <c r="S375" s="56"/>
      <c r="T375" s="56"/>
      <c r="U375" s="51"/>
    </row>
    <row r="376" spans="1:21" hidden="1" x14ac:dyDescent="0.25">
      <c r="A376" s="70"/>
      <c r="B376" s="56"/>
      <c r="C376" s="59"/>
      <c r="D376" s="56"/>
      <c r="E376" s="57"/>
      <c r="F376" s="56"/>
      <c r="G376" s="58"/>
      <c r="H376" s="58"/>
      <c r="I376" s="58"/>
      <c r="J376" s="58"/>
      <c r="K376" s="60">
        <f t="shared" si="11"/>
        <v>0</v>
      </c>
      <c r="L376" s="56"/>
      <c r="M376" s="56"/>
      <c r="N376" s="56"/>
      <c r="O376" s="59"/>
      <c r="P376" s="59"/>
      <c r="Q376" s="56"/>
      <c r="R376" s="56"/>
      <c r="S376" s="56"/>
      <c r="T376" s="56"/>
      <c r="U376" s="51"/>
    </row>
    <row r="377" spans="1:21" s="69" customFormat="1" x14ac:dyDescent="0.25">
      <c r="A377" s="63"/>
      <c r="B377" s="63"/>
      <c r="C377" s="64" t="s">
        <v>113</v>
      </c>
      <c r="D377" s="65"/>
      <c r="E377" s="65" t="s">
        <v>114</v>
      </c>
      <c r="F377" s="64">
        <f>SUMIF($C277:$C376,"BLOC",F277:F376)</f>
        <v>30</v>
      </c>
      <c r="G377" s="64">
        <f>SUMIF($C277:$C376,"BLOC",G277:G376)</f>
        <v>84</v>
      </c>
      <c r="H377" s="64">
        <f>SUMIF($C277:$C376,"BLOC",H277:H376)</f>
        <v>108</v>
      </c>
      <c r="I377" s="64">
        <f>SUMIF($C277:$C376,"BLOC",I277:I376)</f>
        <v>24</v>
      </c>
      <c r="J377" s="64">
        <f>SUMIF($C277:$C376,"BLOC",J277:J376)</f>
        <v>36</v>
      </c>
      <c r="K377" s="64">
        <f t="shared" si="11"/>
        <v>252</v>
      </c>
      <c r="L377" s="66"/>
      <c r="M377" s="66"/>
      <c r="N377" s="66"/>
      <c r="O377" s="66"/>
      <c r="P377" s="66"/>
      <c r="Q377" s="66"/>
      <c r="R377" s="66"/>
      <c r="S377" s="66"/>
      <c r="T377" s="66"/>
      <c r="U377" s="68"/>
    </row>
    <row r="381" spans="1:21" ht="19.5" x14ac:dyDescent="0.25">
      <c r="A381" s="219" t="s">
        <v>144</v>
      </c>
      <c r="B381" s="219"/>
      <c r="C381" s="14"/>
      <c r="D381" s="14"/>
      <c r="F381" s="16" t="s">
        <v>50</v>
      </c>
      <c r="G381" s="17" t="s">
        <v>51</v>
      </c>
      <c r="H381" s="17" t="s">
        <v>52</v>
      </c>
      <c r="I381" s="17" t="s">
        <v>53</v>
      </c>
      <c r="J381" s="18" t="s">
        <v>54</v>
      </c>
      <c r="K381" s="19" t="s">
        <v>55</v>
      </c>
    </row>
    <row r="383" spans="1:21" ht="16.5" customHeight="1" x14ac:dyDescent="0.25">
      <c r="A383" s="220" t="s">
        <v>56</v>
      </c>
      <c r="B383" s="220" t="s">
        <v>57</v>
      </c>
      <c r="C383" s="221" t="s">
        <v>58</v>
      </c>
      <c r="D383" s="221"/>
      <c r="E383" s="218" t="s">
        <v>59</v>
      </c>
      <c r="F383" s="220" t="s">
        <v>60</v>
      </c>
      <c r="G383" s="224" t="s">
        <v>61</v>
      </c>
      <c r="H383" s="224"/>
      <c r="I383" s="224"/>
      <c r="J383" s="224"/>
      <c r="K383" s="224"/>
      <c r="L383" s="224" t="s">
        <v>62</v>
      </c>
      <c r="M383" s="224"/>
      <c r="N383" s="224"/>
      <c r="O383" s="224"/>
      <c r="P383" s="224"/>
      <c r="Q383" s="224"/>
      <c r="R383" s="224"/>
      <c r="S383" s="224"/>
      <c r="T383" s="224"/>
      <c r="U383" s="220" t="s">
        <v>63</v>
      </c>
    </row>
    <row r="384" spans="1:21" ht="13.5" customHeight="1" x14ac:dyDescent="0.25">
      <c r="A384" s="220"/>
      <c r="B384" s="220"/>
      <c r="C384" s="221"/>
      <c r="D384" s="221"/>
      <c r="E384" s="218"/>
      <c r="F384" s="220"/>
      <c r="G384" s="224"/>
      <c r="H384" s="224"/>
      <c r="I384" s="224"/>
      <c r="J384" s="224"/>
      <c r="K384" s="224"/>
      <c r="L384" s="224" t="s">
        <v>64</v>
      </c>
      <c r="M384" s="224"/>
      <c r="N384" s="224"/>
      <c r="O384" s="224"/>
      <c r="P384" s="224"/>
      <c r="Q384" s="224"/>
      <c r="R384" s="225" t="s">
        <v>65</v>
      </c>
      <c r="S384" s="225"/>
      <c r="T384" s="225"/>
      <c r="U384" s="220"/>
    </row>
    <row r="385" spans="1:21" ht="16.5" customHeight="1" x14ac:dyDescent="0.25">
      <c r="A385" s="220"/>
      <c r="B385" s="220"/>
      <c r="C385" s="221"/>
      <c r="D385" s="221"/>
      <c r="E385" s="218"/>
      <c r="F385" s="220"/>
      <c r="G385" s="218" t="s">
        <v>66</v>
      </c>
      <c r="H385" s="218" t="s">
        <v>67</v>
      </c>
      <c r="I385" s="220" t="s">
        <v>68</v>
      </c>
      <c r="J385" s="218" t="s">
        <v>69</v>
      </c>
      <c r="K385" s="220" t="s">
        <v>70</v>
      </c>
      <c r="L385" s="218" t="s">
        <v>71</v>
      </c>
      <c r="M385" s="218"/>
      <c r="N385" s="218"/>
      <c r="O385" s="220" t="s">
        <v>72</v>
      </c>
      <c r="P385" s="220" t="s">
        <v>73</v>
      </c>
      <c r="Q385" s="220" t="s">
        <v>74</v>
      </c>
      <c r="R385" s="220" t="s">
        <v>75</v>
      </c>
      <c r="S385" s="220" t="s">
        <v>76</v>
      </c>
      <c r="T385" s="220" t="s">
        <v>73</v>
      </c>
      <c r="U385" s="220"/>
    </row>
    <row r="386" spans="1:21" ht="14.25" customHeight="1" x14ac:dyDescent="0.25">
      <c r="A386" s="220"/>
      <c r="B386" s="220"/>
      <c r="C386" s="218" t="s">
        <v>77</v>
      </c>
      <c r="D386" s="220" t="s">
        <v>78</v>
      </c>
      <c r="E386" s="218"/>
      <c r="F386" s="220"/>
      <c r="G386" s="218"/>
      <c r="H386" s="218"/>
      <c r="I386" s="220"/>
      <c r="J386" s="218"/>
      <c r="K386" s="220"/>
      <c r="L386" s="223" t="s">
        <v>81</v>
      </c>
      <c r="M386" s="218" t="s">
        <v>82</v>
      </c>
      <c r="N386" s="220" t="s">
        <v>83</v>
      </c>
      <c r="O386" s="220"/>
      <c r="P386" s="220"/>
      <c r="Q386" s="220"/>
      <c r="R386" s="220"/>
      <c r="S386" s="220"/>
      <c r="T386" s="220"/>
      <c r="U386" s="220"/>
    </row>
    <row r="387" spans="1:21" ht="27" customHeight="1" x14ac:dyDescent="0.25">
      <c r="A387" s="220"/>
      <c r="B387" s="220"/>
      <c r="C387" s="218"/>
      <c r="D387" s="220"/>
      <c r="E387" s="218"/>
      <c r="F387" s="220"/>
      <c r="G387" s="218"/>
      <c r="H387" s="218"/>
      <c r="I387" s="220"/>
      <c r="J387" s="218"/>
      <c r="K387" s="220"/>
      <c r="L387" s="223"/>
      <c r="M387" s="223"/>
      <c r="N387" s="223"/>
      <c r="O387" s="220"/>
      <c r="P387" s="220"/>
      <c r="Q387" s="220"/>
      <c r="R387" s="220"/>
      <c r="S387" s="220"/>
      <c r="T387" s="220"/>
      <c r="U387" s="220"/>
    </row>
    <row r="388" spans="1:21" x14ac:dyDescent="0.25">
      <c r="A388" s="21" t="s">
        <v>145</v>
      </c>
      <c r="B388" s="22" t="s">
        <v>309</v>
      </c>
      <c r="C388" s="23" t="s">
        <v>85</v>
      </c>
      <c r="D388" s="23"/>
      <c r="E388" s="25" t="s">
        <v>86</v>
      </c>
      <c r="F388" s="25"/>
      <c r="G388" s="26"/>
      <c r="H388" s="26"/>
      <c r="I388" s="26"/>
      <c r="J388" s="26"/>
      <c r="K388" s="26">
        <f>K389+K399</f>
        <v>218</v>
      </c>
      <c r="L388" s="26"/>
      <c r="M388" s="26"/>
      <c r="N388" s="26"/>
      <c r="O388" s="27"/>
      <c r="P388" s="27"/>
      <c r="Q388" s="26"/>
      <c r="R388" s="26"/>
      <c r="S388" s="26"/>
      <c r="T388" s="26"/>
      <c r="U388" s="28"/>
    </row>
    <row r="389" spans="1:21" x14ac:dyDescent="0.25">
      <c r="A389" s="29" t="s">
        <v>145</v>
      </c>
      <c r="B389" s="30" t="s">
        <v>318</v>
      </c>
      <c r="C389" s="31" t="s">
        <v>87</v>
      </c>
      <c r="D389" s="31"/>
      <c r="E389" s="32" t="s">
        <v>88</v>
      </c>
      <c r="F389" s="32">
        <f>SUMIF($C390:$C397,"UE",F390:F397)</f>
        <v>24</v>
      </c>
      <c r="G389" s="33">
        <f>SUMIF($C390:$C397,"UE",G390:G397)</f>
        <v>86</v>
      </c>
      <c r="H389" s="33">
        <f>SUMIF($C390:$C397,"UE",H390:H397)</f>
        <v>72</v>
      </c>
      <c r="I389" s="33">
        <f>SUMIF($C390:$C397,"UE",I390:I397)</f>
        <v>0</v>
      </c>
      <c r="J389" s="33">
        <f>SUMIF($C390:$C397,"UE",J390:J397)</f>
        <v>36</v>
      </c>
      <c r="K389" s="33">
        <f t="shared" ref="K389:K406" si="12">SUM(G389:J389)</f>
        <v>194</v>
      </c>
      <c r="L389" s="33"/>
      <c r="M389" s="33"/>
      <c r="N389" s="33"/>
      <c r="O389" s="34"/>
      <c r="P389" s="34"/>
      <c r="Q389" s="33">
        <v>10</v>
      </c>
      <c r="R389" s="33"/>
      <c r="S389" s="33"/>
      <c r="T389" s="33"/>
      <c r="U389" s="35"/>
    </row>
    <row r="390" spans="1:21" x14ac:dyDescent="0.25">
      <c r="A390" s="36" t="s">
        <v>145</v>
      </c>
      <c r="B390" s="37" t="s">
        <v>327</v>
      </c>
      <c r="C390" s="38" t="s">
        <v>89</v>
      </c>
      <c r="D390" s="38" t="s">
        <v>30</v>
      </c>
      <c r="E390" s="39" t="s">
        <v>146</v>
      </c>
      <c r="F390" s="40">
        <v>9</v>
      </c>
      <c r="G390" s="41">
        <v>36</v>
      </c>
      <c r="H390" s="41">
        <v>36</v>
      </c>
      <c r="I390" s="41" t="s">
        <v>32</v>
      </c>
      <c r="J390" s="41">
        <v>12</v>
      </c>
      <c r="K390" s="41">
        <f t="shared" si="12"/>
        <v>84</v>
      </c>
      <c r="L390" s="41"/>
      <c r="M390" s="41"/>
      <c r="N390" s="41"/>
      <c r="O390" s="42"/>
      <c r="P390" s="42"/>
      <c r="Q390" s="41">
        <v>8</v>
      </c>
      <c r="R390" s="41"/>
      <c r="S390" s="41"/>
      <c r="T390" s="41"/>
      <c r="U390" s="43"/>
    </row>
    <row r="391" spans="1:21" ht="43.5" x14ac:dyDescent="0.25">
      <c r="A391" s="44" t="s">
        <v>145</v>
      </c>
      <c r="B391" s="45" t="s">
        <v>334</v>
      </c>
      <c r="C391" s="46" t="s">
        <v>92</v>
      </c>
      <c r="D391" s="46" t="s">
        <v>30</v>
      </c>
      <c r="E391" s="48" t="s">
        <v>146</v>
      </c>
      <c r="F391" s="12"/>
      <c r="G391" s="49">
        <v>36</v>
      </c>
      <c r="H391" s="49">
        <v>36</v>
      </c>
      <c r="I391" s="49" t="s">
        <v>32</v>
      </c>
      <c r="J391" s="49">
        <v>12</v>
      </c>
      <c r="K391" s="49">
        <f t="shared" si="12"/>
        <v>84</v>
      </c>
      <c r="L391" s="49" t="s">
        <v>93</v>
      </c>
      <c r="M391" s="49" t="s">
        <v>32</v>
      </c>
      <c r="N391" s="49" t="s">
        <v>32</v>
      </c>
      <c r="O391" s="50" t="s">
        <v>32</v>
      </c>
      <c r="P391" s="50" t="s">
        <v>32</v>
      </c>
      <c r="Q391" s="49" t="s">
        <v>32</v>
      </c>
      <c r="R391" s="49" t="s">
        <v>94</v>
      </c>
      <c r="S391" s="49" t="s">
        <v>95</v>
      </c>
      <c r="T391" s="49" t="s">
        <v>96</v>
      </c>
      <c r="U391" s="51" t="s">
        <v>147</v>
      </c>
    </row>
    <row r="392" spans="1:21" x14ac:dyDescent="0.25">
      <c r="A392" s="36" t="s">
        <v>145</v>
      </c>
      <c r="B392" s="37" t="s">
        <v>328</v>
      </c>
      <c r="C392" s="38" t="s">
        <v>89</v>
      </c>
      <c r="D392" s="38" t="s">
        <v>30</v>
      </c>
      <c r="E392" s="39" t="s">
        <v>148</v>
      </c>
      <c r="F392" s="40">
        <v>6</v>
      </c>
      <c r="G392" s="41">
        <v>24</v>
      </c>
      <c r="H392" s="41" t="s">
        <v>32</v>
      </c>
      <c r="I392" s="41" t="s">
        <v>32</v>
      </c>
      <c r="J392" s="41">
        <v>24</v>
      </c>
      <c r="K392" s="41">
        <f t="shared" si="12"/>
        <v>48</v>
      </c>
      <c r="L392" s="41"/>
      <c r="M392" s="41"/>
      <c r="N392" s="41"/>
      <c r="O392" s="42"/>
      <c r="P392" s="42"/>
      <c r="Q392" s="41">
        <v>8</v>
      </c>
      <c r="R392" s="41"/>
      <c r="S392" s="41"/>
      <c r="T392" s="41"/>
      <c r="U392" s="43"/>
    </row>
    <row r="393" spans="1:21" ht="29" x14ac:dyDescent="0.25">
      <c r="A393" s="44" t="s">
        <v>145</v>
      </c>
      <c r="B393" s="45" t="s">
        <v>335</v>
      </c>
      <c r="C393" s="46" t="s">
        <v>92</v>
      </c>
      <c r="D393" s="46" t="s">
        <v>30</v>
      </c>
      <c r="E393" s="48" t="s">
        <v>148</v>
      </c>
      <c r="F393" s="12"/>
      <c r="G393" s="49">
        <v>24</v>
      </c>
      <c r="H393" s="49" t="s">
        <v>32</v>
      </c>
      <c r="I393" s="49" t="s">
        <v>32</v>
      </c>
      <c r="J393" s="49">
        <v>24</v>
      </c>
      <c r="K393" s="49">
        <f t="shared" si="12"/>
        <v>48</v>
      </c>
      <c r="L393" s="49" t="s">
        <v>93</v>
      </c>
      <c r="M393" s="49" t="s">
        <v>32</v>
      </c>
      <c r="N393" s="49" t="s">
        <v>32</v>
      </c>
      <c r="O393" s="50" t="s">
        <v>32</v>
      </c>
      <c r="P393" s="50" t="s">
        <v>32</v>
      </c>
      <c r="Q393" s="49" t="s">
        <v>32</v>
      </c>
      <c r="R393" s="49" t="s">
        <v>94</v>
      </c>
      <c r="S393" s="49" t="s">
        <v>95</v>
      </c>
      <c r="T393" s="49" t="s">
        <v>96</v>
      </c>
      <c r="U393" s="51" t="s">
        <v>97</v>
      </c>
    </row>
    <row r="394" spans="1:21" x14ac:dyDescent="0.25">
      <c r="A394" s="36" t="s">
        <v>145</v>
      </c>
      <c r="B394" s="37" t="s">
        <v>329</v>
      </c>
      <c r="C394" s="38" t="s">
        <v>89</v>
      </c>
      <c r="D394" s="38" t="s">
        <v>30</v>
      </c>
      <c r="E394" s="39" t="s">
        <v>149</v>
      </c>
      <c r="F394" s="40">
        <v>3</v>
      </c>
      <c r="G394" s="41">
        <v>2</v>
      </c>
      <c r="H394" s="41" t="s">
        <v>32</v>
      </c>
      <c r="I394" s="41" t="s">
        <v>32</v>
      </c>
      <c r="J394" s="41" t="s">
        <v>32</v>
      </c>
      <c r="K394" s="41">
        <f t="shared" si="12"/>
        <v>2</v>
      </c>
      <c r="L394" s="41"/>
      <c r="M394" s="41"/>
      <c r="N394" s="41"/>
      <c r="O394" s="42"/>
      <c r="P394" s="42"/>
      <c r="Q394" s="41">
        <v>8</v>
      </c>
      <c r="R394" s="41"/>
      <c r="S394" s="41"/>
      <c r="T394" s="41"/>
      <c r="U394" s="43"/>
    </row>
    <row r="395" spans="1:21" ht="101.5" x14ac:dyDescent="0.25">
      <c r="A395" s="44" t="s">
        <v>145</v>
      </c>
      <c r="B395" s="45" t="s">
        <v>336</v>
      </c>
      <c r="C395" s="46" t="s">
        <v>92</v>
      </c>
      <c r="D395" s="46" t="s">
        <v>30</v>
      </c>
      <c r="E395" s="48" t="s">
        <v>149</v>
      </c>
      <c r="F395" s="12"/>
      <c r="G395" s="49">
        <v>2</v>
      </c>
      <c r="H395" s="49" t="s">
        <v>32</v>
      </c>
      <c r="I395" s="49" t="s">
        <v>32</v>
      </c>
      <c r="J395" s="49" t="s">
        <v>32</v>
      </c>
      <c r="K395" s="49">
        <f t="shared" si="12"/>
        <v>2</v>
      </c>
      <c r="L395" s="49" t="s">
        <v>93</v>
      </c>
      <c r="M395" s="49" t="s">
        <v>32</v>
      </c>
      <c r="N395" s="49" t="s">
        <v>32</v>
      </c>
      <c r="O395" s="50" t="s">
        <v>32</v>
      </c>
      <c r="P395" s="50" t="s">
        <v>32</v>
      </c>
      <c r="Q395" s="49" t="s">
        <v>32</v>
      </c>
      <c r="R395" s="49" t="s">
        <v>142</v>
      </c>
      <c r="S395" s="49" t="s">
        <v>32</v>
      </c>
      <c r="T395" s="49" t="s">
        <v>32</v>
      </c>
      <c r="U395" s="51" t="s">
        <v>150</v>
      </c>
    </row>
    <row r="396" spans="1:21" x14ac:dyDescent="0.25">
      <c r="A396" s="36" t="s">
        <v>145</v>
      </c>
      <c r="B396" s="37" t="s">
        <v>330</v>
      </c>
      <c r="C396" s="38" t="s">
        <v>89</v>
      </c>
      <c r="D396" s="38" t="s">
        <v>30</v>
      </c>
      <c r="E396" s="39" t="s">
        <v>151</v>
      </c>
      <c r="F396" s="40">
        <v>6</v>
      </c>
      <c r="G396" s="41">
        <v>24</v>
      </c>
      <c r="H396" s="41">
        <v>36</v>
      </c>
      <c r="I396" s="41" t="s">
        <v>32</v>
      </c>
      <c r="J396" s="41" t="s">
        <v>32</v>
      </c>
      <c r="K396" s="41">
        <f t="shared" si="12"/>
        <v>60</v>
      </c>
      <c r="L396" s="41"/>
      <c r="M396" s="41"/>
      <c r="N396" s="41"/>
      <c r="O396" s="42"/>
      <c r="P396" s="42"/>
      <c r="Q396" s="41">
        <v>8</v>
      </c>
      <c r="R396" s="41"/>
      <c r="S396" s="41"/>
      <c r="T396" s="41"/>
      <c r="U396" s="43"/>
    </row>
    <row r="397" spans="1:21" ht="29" x14ac:dyDescent="0.25">
      <c r="A397" s="44" t="s">
        <v>145</v>
      </c>
      <c r="B397" s="45" t="s">
        <v>337</v>
      </c>
      <c r="C397" s="46" t="s">
        <v>104</v>
      </c>
      <c r="D397" s="46" t="s">
        <v>30</v>
      </c>
      <c r="E397" s="48" t="s">
        <v>151</v>
      </c>
      <c r="F397" s="12"/>
      <c r="G397" s="49">
        <v>24</v>
      </c>
      <c r="H397" s="49">
        <v>36</v>
      </c>
      <c r="I397" s="49" t="s">
        <v>32</v>
      </c>
      <c r="J397" s="49" t="s">
        <v>32</v>
      </c>
      <c r="K397" s="49">
        <f t="shared" si="12"/>
        <v>60</v>
      </c>
      <c r="L397" s="49" t="s">
        <v>93</v>
      </c>
      <c r="M397" s="49" t="s">
        <v>32</v>
      </c>
      <c r="N397" s="49" t="s">
        <v>32</v>
      </c>
      <c r="O397" s="50" t="s">
        <v>32</v>
      </c>
      <c r="P397" s="50" t="s">
        <v>32</v>
      </c>
      <c r="Q397" s="49" t="s">
        <v>32</v>
      </c>
      <c r="R397" s="49" t="s">
        <v>94</v>
      </c>
      <c r="S397" s="49" t="s">
        <v>95</v>
      </c>
      <c r="T397" s="49" t="s">
        <v>96</v>
      </c>
      <c r="U397" s="51" t="s">
        <v>152</v>
      </c>
    </row>
    <row r="398" spans="1:21" ht="14.25" customHeight="1" x14ac:dyDescent="0.25">
      <c r="A398" s="70"/>
      <c r="B398" s="12"/>
      <c r="C398" s="71"/>
      <c r="D398" s="71"/>
      <c r="E398" s="62"/>
      <c r="F398" s="72"/>
      <c r="G398" s="60"/>
      <c r="H398" s="60"/>
      <c r="I398" s="60"/>
      <c r="J398" s="60"/>
      <c r="K398" s="60">
        <f t="shared" si="12"/>
        <v>0</v>
      </c>
      <c r="L398" s="60"/>
      <c r="M398" s="60"/>
      <c r="N398" s="60"/>
      <c r="O398" s="73"/>
      <c r="P398" s="73"/>
      <c r="Q398" s="60"/>
      <c r="R398" s="60"/>
      <c r="S398" s="60"/>
      <c r="T398" s="60"/>
      <c r="U398" s="51"/>
    </row>
    <row r="399" spans="1:21" x14ac:dyDescent="0.25">
      <c r="A399" s="29" t="s">
        <v>145</v>
      </c>
      <c r="B399" s="30" t="s">
        <v>319</v>
      </c>
      <c r="C399" s="31" t="s">
        <v>87</v>
      </c>
      <c r="D399" s="31"/>
      <c r="E399" s="32" t="s">
        <v>106</v>
      </c>
      <c r="F399" s="32">
        <v>6</v>
      </c>
      <c r="G399" s="33">
        <f>SUMIF($C400:$C404,"UE",G400:G404)</f>
        <v>0</v>
      </c>
      <c r="H399" s="33">
        <f>SUMIF($C400:$C404,"UE",H400:H404)</f>
        <v>0</v>
      </c>
      <c r="I399" s="33">
        <f>SUMIF($C400:$C404,"UE",I400:I404)</f>
        <v>24</v>
      </c>
      <c r="J399" s="33">
        <f>SUMIF($C400:$C404,"UE",J400:J404)</f>
        <v>0</v>
      </c>
      <c r="K399" s="33">
        <f t="shared" si="12"/>
        <v>24</v>
      </c>
      <c r="L399" s="33"/>
      <c r="M399" s="33"/>
      <c r="N399" s="33"/>
      <c r="O399" s="34"/>
      <c r="P399" s="34"/>
      <c r="Q399" s="33" t="s">
        <v>32</v>
      </c>
      <c r="R399" s="33"/>
      <c r="S399" s="33"/>
      <c r="T399" s="33"/>
      <c r="U399" s="35"/>
    </row>
    <row r="400" spans="1:21" x14ac:dyDescent="0.25">
      <c r="A400" s="36" t="s">
        <v>145</v>
      </c>
      <c r="B400" s="37" t="s">
        <v>331</v>
      </c>
      <c r="C400" s="38" t="s">
        <v>89</v>
      </c>
      <c r="D400" s="38" t="s">
        <v>30</v>
      </c>
      <c r="E400" s="39" t="s">
        <v>153</v>
      </c>
      <c r="F400" s="40">
        <v>3</v>
      </c>
      <c r="G400" s="41"/>
      <c r="H400" s="41"/>
      <c r="I400" s="41"/>
      <c r="J400" s="41"/>
      <c r="K400" s="41">
        <f t="shared" si="12"/>
        <v>0</v>
      </c>
      <c r="L400" s="41"/>
      <c r="M400" s="41"/>
      <c r="N400" s="41"/>
      <c r="O400" s="42"/>
      <c r="P400" s="42"/>
      <c r="Q400" s="41" t="s">
        <v>32</v>
      </c>
      <c r="R400" s="41"/>
      <c r="S400" s="41"/>
      <c r="T400" s="41"/>
      <c r="U400" s="43"/>
    </row>
    <row r="401" spans="1:21" x14ac:dyDescent="0.25">
      <c r="A401" s="44" t="s">
        <v>145</v>
      </c>
      <c r="B401" s="45" t="s">
        <v>339</v>
      </c>
      <c r="C401" s="46" t="s">
        <v>104</v>
      </c>
      <c r="D401" s="46" t="s">
        <v>30</v>
      </c>
      <c r="E401" s="48" t="s">
        <v>153</v>
      </c>
      <c r="F401" s="12"/>
      <c r="G401" s="49"/>
      <c r="H401" s="49"/>
      <c r="I401" s="49"/>
      <c r="J401" s="49"/>
      <c r="K401" s="49">
        <f t="shared" si="12"/>
        <v>0</v>
      </c>
      <c r="L401" s="49"/>
      <c r="M401" s="49"/>
      <c r="N401" s="49"/>
      <c r="O401" s="50"/>
      <c r="P401" s="50"/>
      <c r="Q401" s="49" t="s">
        <v>32</v>
      </c>
      <c r="R401" s="49"/>
      <c r="S401" s="49"/>
      <c r="T401" s="49"/>
      <c r="U401" s="51"/>
    </row>
    <row r="402" spans="1:21" x14ac:dyDescent="0.25">
      <c r="A402" s="36" t="s">
        <v>145</v>
      </c>
      <c r="B402" s="37" t="s">
        <v>332</v>
      </c>
      <c r="C402" s="38" t="s">
        <v>89</v>
      </c>
      <c r="D402" s="38" t="s">
        <v>28</v>
      </c>
      <c r="E402" s="39" t="s">
        <v>108</v>
      </c>
      <c r="F402" s="40">
        <v>3</v>
      </c>
      <c r="G402" s="41"/>
      <c r="H402" s="41"/>
      <c r="I402" s="41">
        <v>24</v>
      </c>
      <c r="J402" s="41"/>
      <c r="K402" s="41">
        <f t="shared" si="12"/>
        <v>24</v>
      </c>
      <c r="L402" s="41"/>
      <c r="M402" s="41"/>
      <c r="N402" s="41"/>
      <c r="O402" s="42"/>
      <c r="P402" s="42"/>
      <c r="Q402" s="41" t="s">
        <v>32</v>
      </c>
      <c r="R402" s="41"/>
      <c r="S402" s="41"/>
      <c r="T402" s="41"/>
      <c r="U402" s="43"/>
    </row>
    <row r="403" spans="1:21" x14ac:dyDescent="0.25">
      <c r="A403" s="36" t="s">
        <v>145</v>
      </c>
      <c r="B403" s="37" t="s">
        <v>332</v>
      </c>
      <c r="C403" s="38" t="s">
        <v>89</v>
      </c>
      <c r="D403" s="38" t="s">
        <v>28</v>
      </c>
      <c r="E403" s="39" t="s">
        <v>109</v>
      </c>
      <c r="F403" s="40">
        <v>3</v>
      </c>
      <c r="G403" s="41"/>
      <c r="H403" s="41"/>
      <c r="I403" s="41"/>
      <c r="J403" s="41"/>
      <c r="K403" s="41">
        <f t="shared" si="12"/>
        <v>0</v>
      </c>
      <c r="L403" s="41"/>
      <c r="M403" s="41"/>
      <c r="N403" s="41"/>
      <c r="O403" s="42"/>
      <c r="P403" s="42"/>
      <c r="Q403" s="41" t="s">
        <v>32</v>
      </c>
      <c r="R403" s="41"/>
      <c r="S403" s="41"/>
      <c r="T403" s="41"/>
      <c r="U403" s="43"/>
    </row>
    <row r="404" spans="1:21" ht="14.25" customHeight="1" x14ac:dyDescent="0.25">
      <c r="A404" s="70"/>
      <c r="B404" s="12"/>
      <c r="C404" s="71"/>
      <c r="D404" s="71"/>
      <c r="E404" s="62"/>
      <c r="F404" s="72"/>
      <c r="G404" s="60"/>
      <c r="H404" s="60"/>
      <c r="I404" s="60"/>
      <c r="J404" s="60"/>
      <c r="K404" s="60">
        <f t="shared" si="12"/>
        <v>0</v>
      </c>
      <c r="L404" s="60"/>
      <c r="M404" s="60"/>
      <c r="N404" s="60"/>
      <c r="O404" s="73"/>
      <c r="P404" s="73"/>
      <c r="Q404" s="60"/>
      <c r="R404" s="60"/>
      <c r="S404" s="60"/>
      <c r="T404" s="60"/>
      <c r="U404" s="51"/>
    </row>
    <row r="405" spans="1:21" ht="14.25" customHeight="1" x14ac:dyDescent="0.25">
      <c r="A405" s="70"/>
      <c r="B405" s="12"/>
      <c r="C405" s="71"/>
      <c r="D405" s="71"/>
      <c r="E405" s="62"/>
      <c r="F405" s="72"/>
      <c r="G405" s="60"/>
      <c r="H405" s="60"/>
      <c r="I405" s="60"/>
      <c r="J405" s="60"/>
      <c r="K405" s="60">
        <f t="shared" si="12"/>
        <v>0</v>
      </c>
      <c r="L405" s="60"/>
      <c r="M405" s="60"/>
      <c r="N405" s="60"/>
      <c r="O405" s="73"/>
      <c r="P405" s="73"/>
      <c r="Q405" s="60"/>
      <c r="R405" s="60"/>
      <c r="S405" s="60"/>
      <c r="T405" s="60"/>
      <c r="U405" s="51"/>
    </row>
    <row r="406" spans="1:21" ht="14.25" customHeight="1" x14ac:dyDescent="0.25">
      <c r="A406" s="70"/>
      <c r="B406" s="12"/>
      <c r="C406" s="71"/>
      <c r="D406" s="71"/>
      <c r="E406" s="62"/>
      <c r="F406" s="72"/>
      <c r="G406" s="60"/>
      <c r="H406" s="60"/>
      <c r="I406" s="60"/>
      <c r="J406" s="60"/>
      <c r="K406" s="60">
        <f t="shared" si="12"/>
        <v>0</v>
      </c>
      <c r="L406" s="60"/>
      <c r="M406" s="60"/>
      <c r="N406" s="60"/>
      <c r="O406" s="73"/>
      <c r="P406" s="73"/>
      <c r="Q406" s="60"/>
      <c r="R406" s="60"/>
      <c r="S406" s="60"/>
      <c r="T406" s="60"/>
      <c r="U406" s="51"/>
    </row>
    <row r="407" spans="1:21" x14ac:dyDescent="0.25">
      <c r="A407" s="21" t="s">
        <v>145</v>
      </c>
      <c r="B407" s="22" t="s">
        <v>310</v>
      </c>
      <c r="C407" s="23" t="s">
        <v>85</v>
      </c>
      <c r="D407" s="23"/>
      <c r="E407" s="25" t="s">
        <v>110</v>
      </c>
      <c r="F407" s="25"/>
      <c r="G407" s="26"/>
      <c r="H407" s="26"/>
      <c r="I407" s="26"/>
      <c r="J407" s="26"/>
      <c r="K407" s="26">
        <f>K408+K418</f>
        <v>218</v>
      </c>
      <c r="L407" s="26"/>
      <c r="M407" s="26"/>
      <c r="N407" s="26"/>
      <c r="O407" s="27"/>
      <c r="P407" s="27"/>
      <c r="Q407" s="26"/>
      <c r="R407" s="26"/>
      <c r="S407" s="26"/>
      <c r="T407" s="26"/>
      <c r="U407" s="28"/>
    </row>
    <row r="408" spans="1:21" x14ac:dyDescent="0.25">
      <c r="A408" s="29" t="s">
        <v>145</v>
      </c>
      <c r="B408" s="30" t="s">
        <v>320</v>
      </c>
      <c r="C408" s="31" t="s">
        <v>87</v>
      </c>
      <c r="D408" s="31"/>
      <c r="E408" s="32" t="s">
        <v>88</v>
      </c>
      <c r="F408" s="32">
        <f>SUMIF($C409:$C416,"UE",F409:F416)</f>
        <v>24</v>
      </c>
      <c r="G408" s="33">
        <f>SUMIF($C409:$C416,"UE",G409:G416)</f>
        <v>86</v>
      </c>
      <c r="H408" s="33">
        <f>SUMIF($C409:$C416,"UE",H409:H416)</f>
        <v>72</v>
      </c>
      <c r="I408" s="33">
        <f>SUMIF($C409:$C416,"UE",I409:I416)</f>
        <v>0</v>
      </c>
      <c r="J408" s="33">
        <f>SUMIF($C409:$C416,"UE",J409:J416)</f>
        <v>36</v>
      </c>
      <c r="K408" s="33">
        <f t="shared" ref="K408:K439" si="13">SUM(G408:J408)</f>
        <v>194</v>
      </c>
      <c r="L408" s="33"/>
      <c r="M408" s="33"/>
      <c r="N408" s="33"/>
      <c r="O408" s="34"/>
      <c r="P408" s="34"/>
      <c r="Q408" s="33">
        <v>10</v>
      </c>
      <c r="R408" s="33"/>
      <c r="S408" s="33"/>
      <c r="T408" s="33"/>
      <c r="U408" s="35"/>
    </row>
    <row r="409" spans="1:21" x14ac:dyDescent="0.25">
      <c r="A409" s="36" t="s">
        <v>145</v>
      </c>
      <c r="B409" s="37" t="s">
        <v>327</v>
      </c>
      <c r="C409" s="38" t="s">
        <v>89</v>
      </c>
      <c r="D409" s="38" t="s">
        <v>30</v>
      </c>
      <c r="E409" s="39" t="s">
        <v>146</v>
      </c>
      <c r="F409" s="40">
        <v>9</v>
      </c>
      <c r="G409" s="41">
        <v>36</v>
      </c>
      <c r="H409" s="41">
        <v>36</v>
      </c>
      <c r="I409" s="41" t="s">
        <v>32</v>
      </c>
      <c r="J409" s="41">
        <v>12</v>
      </c>
      <c r="K409" s="41">
        <f t="shared" si="13"/>
        <v>84</v>
      </c>
      <c r="L409" s="41"/>
      <c r="M409" s="41"/>
      <c r="N409" s="41"/>
      <c r="O409" s="42"/>
      <c r="P409" s="42"/>
      <c r="Q409" s="41">
        <v>8</v>
      </c>
      <c r="R409" s="41"/>
      <c r="S409" s="41"/>
      <c r="T409" s="41"/>
      <c r="U409" s="43"/>
    </row>
    <row r="410" spans="1:21" x14ac:dyDescent="0.25">
      <c r="A410" s="44" t="s">
        <v>145</v>
      </c>
      <c r="B410" s="45" t="s">
        <v>334</v>
      </c>
      <c r="C410" s="46" t="s">
        <v>92</v>
      </c>
      <c r="D410" s="46" t="s">
        <v>30</v>
      </c>
      <c r="E410" s="48" t="s">
        <v>146</v>
      </c>
      <c r="F410" s="12"/>
      <c r="G410" s="49">
        <v>36</v>
      </c>
      <c r="H410" s="49">
        <v>36</v>
      </c>
      <c r="I410" s="49" t="s">
        <v>32</v>
      </c>
      <c r="J410" s="49">
        <v>12</v>
      </c>
      <c r="K410" s="49">
        <f t="shared" si="13"/>
        <v>84</v>
      </c>
      <c r="L410" s="222" t="s">
        <v>93</v>
      </c>
      <c r="M410" s="222"/>
      <c r="N410" s="222"/>
      <c r="O410" s="222"/>
      <c r="P410" s="222"/>
      <c r="Q410" s="222">
        <v>8</v>
      </c>
      <c r="R410" s="222"/>
      <c r="S410" s="222"/>
      <c r="T410" s="222"/>
      <c r="U410" s="222"/>
    </row>
    <row r="411" spans="1:21" x14ac:dyDescent="0.25">
      <c r="A411" s="36" t="s">
        <v>145</v>
      </c>
      <c r="B411" s="37" t="s">
        <v>328</v>
      </c>
      <c r="C411" s="38" t="s">
        <v>89</v>
      </c>
      <c r="D411" s="38" t="s">
        <v>30</v>
      </c>
      <c r="E411" s="39" t="s">
        <v>148</v>
      </c>
      <c r="F411" s="40">
        <v>6</v>
      </c>
      <c r="G411" s="41">
        <v>24</v>
      </c>
      <c r="H411" s="41" t="s">
        <v>32</v>
      </c>
      <c r="I411" s="41" t="s">
        <v>32</v>
      </c>
      <c r="J411" s="41">
        <v>24</v>
      </c>
      <c r="K411" s="41">
        <f t="shared" si="13"/>
        <v>48</v>
      </c>
      <c r="L411" s="41"/>
      <c r="M411" s="41"/>
      <c r="N411" s="41"/>
      <c r="O411" s="42"/>
      <c r="P411" s="42"/>
      <c r="Q411" s="41">
        <v>8</v>
      </c>
      <c r="R411" s="41"/>
      <c r="S411" s="41"/>
      <c r="T411" s="41"/>
      <c r="U411" s="43"/>
    </row>
    <row r="412" spans="1:21" x14ac:dyDescent="0.25">
      <c r="A412" s="44" t="s">
        <v>145</v>
      </c>
      <c r="B412" s="45" t="s">
        <v>335</v>
      </c>
      <c r="C412" s="46" t="s">
        <v>92</v>
      </c>
      <c r="D412" s="46" t="s">
        <v>30</v>
      </c>
      <c r="E412" s="48" t="s">
        <v>148</v>
      </c>
      <c r="F412" s="12"/>
      <c r="G412" s="49">
        <v>24</v>
      </c>
      <c r="H412" s="49" t="s">
        <v>32</v>
      </c>
      <c r="I412" s="49" t="s">
        <v>32</v>
      </c>
      <c r="J412" s="49">
        <v>24</v>
      </c>
      <c r="K412" s="49">
        <f t="shared" si="13"/>
        <v>48</v>
      </c>
      <c r="L412" s="222" t="s">
        <v>93</v>
      </c>
      <c r="M412" s="222"/>
      <c r="N412" s="222"/>
      <c r="O412" s="222"/>
      <c r="P412" s="222"/>
      <c r="Q412" s="222">
        <v>8</v>
      </c>
      <c r="R412" s="222"/>
      <c r="S412" s="222"/>
      <c r="T412" s="222"/>
      <c r="U412" s="222"/>
    </row>
    <row r="413" spans="1:21" x14ac:dyDescent="0.25">
      <c r="A413" s="36" t="s">
        <v>145</v>
      </c>
      <c r="B413" s="37" t="s">
        <v>333</v>
      </c>
      <c r="C413" s="38" t="s">
        <v>89</v>
      </c>
      <c r="D413" s="38" t="s">
        <v>30</v>
      </c>
      <c r="E413" s="39" t="s">
        <v>154</v>
      </c>
      <c r="F413" s="40">
        <v>3</v>
      </c>
      <c r="G413" s="41">
        <v>2</v>
      </c>
      <c r="H413" s="41" t="s">
        <v>32</v>
      </c>
      <c r="I413" s="41" t="s">
        <v>32</v>
      </c>
      <c r="J413" s="41" t="s">
        <v>32</v>
      </c>
      <c r="K413" s="41">
        <f t="shared" si="13"/>
        <v>2</v>
      </c>
      <c r="L413" s="41"/>
      <c r="M413" s="41"/>
      <c r="N413" s="41"/>
      <c r="O413" s="42"/>
      <c r="P413" s="42"/>
      <c r="Q413" s="41">
        <v>8</v>
      </c>
      <c r="R413" s="41"/>
      <c r="S413" s="41"/>
      <c r="T413" s="41"/>
      <c r="U413" s="43"/>
    </row>
    <row r="414" spans="1:21" ht="101.5" x14ac:dyDescent="0.25">
      <c r="A414" s="44" t="s">
        <v>145</v>
      </c>
      <c r="B414" s="45" t="s">
        <v>338</v>
      </c>
      <c r="C414" s="46" t="s">
        <v>92</v>
      </c>
      <c r="D414" s="46" t="s">
        <v>30</v>
      </c>
      <c r="E414" s="48" t="s">
        <v>154</v>
      </c>
      <c r="F414" s="12"/>
      <c r="G414" s="49">
        <v>2</v>
      </c>
      <c r="H414" s="49" t="s">
        <v>32</v>
      </c>
      <c r="I414" s="49" t="s">
        <v>32</v>
      </c>
      <c r="J414" s="49" t="s">
        <v>32</v>
      </c>
      <c r="K414" s="49">
        <f t="shared" si="13"/>
        <v>2</v>
      </c>
      <c r="L414" s="49" t="s">
        <v>93</v>
      </c>
      <c r="M414" s="49" t="s">
        <v>32</v>
      </c>
      <c r="N414" s="49" t="s">
        <v>32</v>
      </c>
      <c r="O414" s="50" t="s">
        <v>32</v>
      </c>
      <c r="P414" s="50" t="s">
        <v>32</v>
      </c>
      <c r="Q414" s="49" t="s">
        <v>32</v>
      </c>
      <c r="R414" s="49" t="s">
        <v>142</v>
      </c>
      <c r="S414" s="49" t="s">
        <v>32</v>
      </c>
      <c r="T414" s="49" t="s">
        <v>32</v>
      </c>
      <c r="U414" s="51" t="s">
        <v>150</v>
      </c>
    </row>
    <row r="415" spans="1:21" x14ac:dyDescent="0.25">
      <c r="A415" s="36" t="s">
        <v>145</v>
      </c>
      <c r="B415" s="37" t="s">
        <v>330</v>
      </c>
      <c r="C415" s="38" t="s">
        <v>89</v>
      </c>
      <c r="D415" s="38" t="s">
        <v>30</v>
      </c>
      <c r="E415" s="39" t="s">
        <v>151</v>
      </c>
      <c r="F415" s="40">
        <v>6</v>
      </c>
      <c r="G415" s="41">
        <v>24</v>
      </c>
      <c r="H415" s="41">
        <v>36</v>
      </c>
      <c r="I415" s="41" t="s">
        <v>32</v>
      </c>
      <c r="J415" s="41" t="s">
        <v>32</v>
      </c>
      <c r="K415" s="41">
        <f t="shared" si="13"/>
        <v>60</v>
      </c>
      <c r="L415" s="41"/>
      <c r="M415" s="41"/>
      <c r="N415" s="41"/>
      <c r="O415" s="42"/>
      <c r="P415" s="42"/>
      <c r="Q415" s="41">
        <v>8</v>
      </c>
      <c r="R415" s="41"/>
      <c r="S415" s="41"/>
      <c r="T415" s="41"/>
      <c r="U415" s="43"/>
    </row>
    <row r="416" spans="1:21" x14ac:dyDescent="0.25">
      <c r="A416" s="44" t="s">
        <v>145</v>
      </c>
      <c r="B416" s="45" t="s">
        <v>337</v>
      </c>
      <c r="C416" s="46" t="s">
        <v>104</v>
      </c>
      <c r="D416" s="46" t="s">
        <v>30</v>
      </c>
      <c r="E416" s="48" t="s">
        <v>151</v>
      </c>
      <c r="F416" s="12"/>
      <c r="G416" s="49">
        <v>24</v>
      </c>
      <c r="H416" s="49">
        <v>36</v>
      </c>
      <c r="I416" s="49" t="s">
        <v>32</v>
      </c>
      <c r="J416" s="49" t="s">
        <v>32</v>
      </c>
      <c r="K416" s="49">
        <f t="shared" si="13"/>
        <v>60</v>
      </c>
      <c r="L416" s="222" t="s">
        <v>93</v>
      </c>
      <c r="M416" s="222"/>
      <c r="N416" s="222"/>
      <c r="O416" s="222"/>
      <c r="P416" s="222"/>
      <c r="Q416" s="222">
        <v>8</v>
      </c>
      <c r="R416" s="222"/>
      <c r="S416" s="222"/>
      <c r="T416" s="222"/>
      <c r="U416" s="222"/>
    </row>
    <row r="417" spans="1:21" ht="14.25" customHeight="1" x14ac:dyDescent="0.25">
      <c r="A417" s="70"/>
      <c r="B417" s="12"/>
      <c r="C417" s="71"/>
      <c r="D417" s="71"/>
      <c r="E417" s="62"/>
      <c r="F417" s="72"/>
      <c r="G417" s="60"/>
      <c r="H417" s="60"/>
      <c r="I417" s="60"/>
      <c r="J417" s="60"/>
      <c r="K417" s="60">
        <f t="shared" si="13"/>
        <v>0</v>
      </c>
      <c r="L417" s="60"/>
      <c r="M417" s="60"/>
      <c r="N417" s="60"/>
      <c r="O417" s="73"/>
      <c r="P417" s="73"/>
      <c r="Q417" s="60"/>
      <c r="R417" s="60"/>
      <c r="S417" s="60"/>
      <c r="T417" s="60"/>
      <c r="U417" s="51"/>
    </row>
    <row r="418" spans="1:21" x14ac:dyDescent="0.25">
      <c r="A418" s="29" t="s">
        <v>145</v>
      </c>
      <c r="B418" s="30" t="s">
        <v>319</v>
      </c>
      <c r="C418" s="31" t="s">
        <v>87</v>
      </c>
      <c r="D418" s="31"/>
      <c r="E418" s="32" t="s">
        <v>106</v>
      </c>
      <c r="F418" s="32">
        <v>6</v>
      </c>
      <c r="G418" s="33">
        <f>SUMIF($C419:$C423,"UE",G419:G423)</f>
        <v>0</v>
      </c>
      <c r="H418" s="33">
        <f>SUMIF($C419:$C423,"UE",H419:H423)</f>
        <v>0</v>
      </c>
      <c r="I418" s="33">
        <f>SUMIF($C419:$C423,"UE",I419:I423)</f>
        <v>24</v>
      </c>
      <c r="J418" s="33">
        <f>SUMIF($C419:$C423,"UE",J419:J423)</f>
        <v>0</v>
      </c>
      <c r="K418" s="33">
        <f t="shared" si="13"/>
        <v>24</v>
      </c>
      <c r="L418" s="33"/>
      <c r="M418" s="33"/>
      <c r="N418" s="33"/>
      <c r="O418" s="34"/>
      <c r="P418" s="34"/>
      <c r="Q418" s="33" t="s">
        <v>32</v>
      </c>
      <c r="R418" s="33"/>
      <c r="S418" s="33"/>
      <c r="T418" s="33"/>
      <c r="U418" s="35"/>
    </row>
    <row r="419" spans="1:21" x14ac:dyDescent="0.25">
      <c r="A419" s="36" t="s">
        <v>145</v>
      </c>
      <c r="B419" s="37" t="s">
        <v>331</v>
      </c>
      <c r="C419" s="38" t="s">
        <v>89</v>
      </c>
      <c r="D419" s="38" t="s">
        <v>30</v>
      </c>
      <c r="E419" s="39" t="s">
        <v>153</v>
      </c>
      <c r="F419" s="40">
        <v>3</v>
      </c>
      <c r="G419" s="41"/>
      <c r="H419" s="41"/>
      <c r="I419" s="41"/>
      <c r="J419" s="41"/>
      <c r="K419" s="41">
        <f t="shared" si="13"/>
        <v>0</v>
      </c>
      <c r="L419" s="41"/>
      <c r="M419" s="41"/>
      <c r="N419" s="41"/>
      <c r="O419" s="42"/>
      <c r="P419" s="42"/>
      <c r="Q419" s="41" t="s">
        <v>32</v>
      </c>
      <c r="R419" s="41"/>
      <c r="S419" s="41"/>
      <c r="T419" s="41"/>
      <c r="U419" s="43"/>
    </row>
    <row r="420" spans="1:21" x14ac:dyDescent="0.25">
      <c r="A420" s="44" t="s">
        <v>145</v>
      </c>
      <c r="B420" s="45" t="s">
        <v>339</v>
      </c>
      <c r="C420" s="46" t="s">
        <v>104</v>
      </c>
      <c r="D420" s="46" t="s">
        <v>30</v>
      </c>
      <c r="E420" s="48" t="s">
        <v>153</v>
      </c>
      <c r="F420" s="12"/>
      <c r="G420" s="49"/>
      <c r="H420" s="49"/>
      <c r="I420" s="49"/>
      <c r="J420" s="49"/>
      <c r="K420" s="49">
        <f t="shared" si="13"/>
        <v>0</v>
      </c>
      <c r="L420" s="49"/>
      <c r="M420" s="49"/>
      <c r="N420" s="49"/>
      <c r="O420" s="50"/>
      <c r="P420" s="50"/>
      <c r="Q420" s="49" t="s">
        <v>32</v>
      </c>
      <c r="R420" s="49"/>
      <c r="S420" s="49"/>
      <c r="T420" s="49"/>
      <c r="U420" s="51"/>
    </row>
    <row r="421" spans="1:21" x14ac:dyDescent="0.25">
      <c r="A421" s="36" t="s">
        <v>145</v>
      </c>
      <c r="B421" s="37" t="s">
        <v>332</v>
      </c>
      <c r="C421" s="38" t="s">
        <v>89</v>
      </c>
      <c r="D421" s="38" t="s">
        <v>28</v>
      </c>
      <c r="E421" s="39" t="s">
        <v>108</v>
      </c>
      <c r="F421" s="40">
        <v>3</v>
      </c>
      <c r="G421" s="41"/>
      <c r="H421" s="41"/>
      <c r="I421" s="41">
        <v>24</v>
      </c>
      <c r="J421" s="41"/>
      <c r="K421" s="41">
        <f t="shared" si="13"/>
        <v>24</v>
      </c>
      <c r="L421" s="41"/>
      <c r="M421" s="41"/>
      <c r="N421" s="41"/>
      <c r="O421" s="42"/>
      <c r="P421" s="42"/>
      <c r="Q421" s="41" t="s">
        <v>32</v>
      </c>
      <c r="R421" s="41"/>
      <c r="S421" s="41"/>
      <c r="T421" s="41"/>
      <c r="U421" s="43"/>
    </row>
    <row r="422" spans="1:21" x14ac:dyDescent="0.25">
      <c r="A422" s="36" t="s">
        <v>145</v>
      </c>
      <c r="B422" s="37" t="s">
        <v>332</v>
      </c>
      <c r="C422" s="38" t="s">
        <v>89</v>
      </c>
      <c r="D422" s="38" t="s">
        <v>28</v>
      </c>
      <c r="E422" s="39" t="s">
        <v>109</v>
      </c>
      <c r="F422" s="40">
        <v>3</v>
      </c>
      <c r="G422" s="41"/>
      <c r="H422" s="41"/>
      <c r="I422" s="41"/>
      <c r="J422" s="41"/>
      <c r="K422" s="41">
        <f t="shared" si="13"/>
        <v>0</v>
      </c>
      <c r="L422" s="41"/>
      <c r="M422" s="41"/>
      <c r="N422" s="41"/>
      <c r="O422" s="42"/>
      <c r="P422" s="42"/>
      <c r="Q422" s="41" t="s">
        <v>32</v>
      </c>
      <c r="R422" s="41"/>
      <c r="S422" s="41"/>
      <c r="T422" s="41"/>
      <c r="U422" s="43"/>
    </row>
    <row r="423" spans="1:21" ht="14.25" customHeight="1" x14ac:dyDescent="0.25">
      <c r="A423" s="70"/>
      <c r="B423" s="12"/>
      <c r="C423" s="71"/>
      <c r="D423" s="71"/>
      <c r="E423" s="62"/>
      <c r="F423" s="72"/>
      <c r="G423" s="60"/>
      <c r="H423" s="60"/>
      <c r="I423" s="60"/>
      <c r="J423" s="60"/>
      <c r="K423" s="60">
        <f t="shared" si="13"/>
        <v>0</v>
      </c>
      <c r="L423" s="60"/>
      <c r="M423" s="60"/>
      <c r="N423" s="60"/>
      <c r="O423" s="73"/>
      <c r="P423" s="73"/>
      <c r="Q423" s="60"/>
      <c r="R423" s="60"/>
      <c r="S423" s="60"/>
      <c r="T423" s="60"/>
      <c r="U423" s="51"/>
    </row>
    <row r="424" spans="1:21" ht="14.25" customHeight="1" x14ac:dyDescent="0.25">
      <c r="A424" s="70"/>
      <c r="B424" s="12"/>
      <c r="C424" s="71"/>
      <c r="D424" s="71"/>
      <c r="E424" s="62"/>
      <c r="F424" s="72"/>
      <c r="G424" s="60"/>
      <c r="H424" s="60"/>
      <c r="I424" s="60"/>
      <c r="J424" s="60"/>
      <c r="K424" s="60">
        <f t="shared" si="13"/>
        <v>0</v>
      </c>
      <c r="L424" s="60"/>
      <c r="M424" s="60"/>
      <c r="N424" s="60"/>
      <c r="O424" s="73"/>
      <c r="P424" s="73"/>
      <c r="Q424" s="60"/>
      <c r="R424" s="60"/>
      <c r="S424" s="60"/>
      <c r="T424" s="60"/>
      <c r="U424" s="51"/>
    </row>
    <row r="425" spans="1:21" ht="14.25" customHeight="1" x14ac:dyDescent="0.25">
      <c r="A425" s="70"/>
      <c r="B425" s="12"/>
      <c r="C425" s="71"/>
      <c r="D425" s="71"/>
      <c r="E425" s="62"/>
      <c r="F425" s="72"/>
      <c r="G425" s="60"/>
      <c r="H425" s="60"/>
      <c r="I425" s="60"/>
      <c r="J425" s="60"/>
      <c r="K425" s="60">
        <f t="shared" si="13"/>
        <v>0</v>
      </c>
      <c r="L425" s="60"/>
      <c r="M425" s="60"/>
      <c r="N425" s="60"/>
      <c r="O425" s="73"/>
      <c r="P425" s="73"/>
      <c r="Q425" s="60"/>
      <c r="R425" s="60"/>
      <c r="S425" s="60"/>
      <c r="T425" s="60"/>
      <c r="U425" s="51"/>
    </row>
    <row r="426" spans="1:21" x14ac:dyDescent="0.25">
      <c r="A426" s="75" t="s">
        <v>145</v>
      </c>
      <c r="B426" s="76" t="s">
        <v>311</v>
      </c>
      <c r="C426" s="77" t="s">
        <v>131</v>
      </c>
      <c r="D426" s="77" t="s">
        <v>28</v>
      </c>
      <c r="E426" s="79" t="s">
        <v>132</v>
      </c>
      <c r="F426" s="80">
        <v>0</v>
      </c>
      <c r="G426" s="81"/>
      <c r="H426" s="81"/>
      <c r="I426" s="81"/>
      <c r="J426" s="81"/>
      <c r="K426" s="81">
        <f t="shared" si="13"/>
        <v>0</v>
      </c>
      <c r="L426" s="81"/>
      <c r="M426" s="81"/>
      <c r="N426" s="81"/>
      <c r="O426" s="82"/>
      <c r="P426" s="82"/>
      <c r="Q426" s="81"/>
      <c r="R426" s="81"/>
      <c r="S426" s="81"/>
      <c r="T426" s="81"/>
      <c r="U426" s="83"/>
    </row>
    <row r="427" spans="1:21" ht="14.25" customHeight="1" x14ac:dyDescent="0.25">
      <c r="A427" s="70"/>
      <c r="B427" s="12" t="s">
        <v>321</v>
      </c>
      <c r="C427" s="71"/>
      <c r="D427" s="71"/>
      <c r="E427" s="62"/>
      <c r="F427" s="72"/>
      <c r="G427" s="60"/>
      <c r="H427" s="60"/>
      <c r="I427" s="60"/>
      <c r="J427" s="60"/>
      <c r="K427" s="60">
        <f t="shared" si="13"/>
        <v>0</v>
      </c>
      <c r="L427" s="60"/>
      <c r="M427" s="60"/>
      <c r="N427" s="60"/>
      <c r="O427" s="73"/>
      <c r="P427" s="73"/>
      <c r="Q427" s="60"/>
      <c r="R427" s="60"/>
      <c r="S427" s="60"/>
      <c r="T427" s="60"/>
      <c r="U427" s="51"/>
    </row>
    <row r="428" spans="1:21" ht="14.25" customHeight="1" x14ac:dyDescent="0.25">
      <c r="A428" s="70"/>
      <c r="B428" s="12"/>
      <c r="C428" s="71"/>
      <c r="D428" s="71"/>
      <c r="E428" s="62"/>
      <c r="F428" s="72"/>
      <c r="G428" s="60"/>
      <c r="H428" s="60"/>
      <c r="I428" s="60"/>
      <c r="J428" s="60"/>
      <c r="K428" s="60">
        <f t="shared" si="13"/>
        <v>0</v>
      </c>
      <c r="L428" s="60"/>
      <c r="M428" s="60"/>
      <c r="N428" s="60"/>
      <c r="O428" s="73"/>
      <c r="P428" s="73"/>
      <c r="Q428" s="60"/>
      <c r="R428" s="60"/>
      <c r="S428" s="60"/>
      <c r="T428" s="60"/>
      <c r="U428" s="51"/>
    </row>
    <row r="429" spans="1:21" ht="14.25" hidden="1" customHeight="1" x14ac:dyDescent="0.25">
      <c r="A429" s="70"/>
      <c r="B429" s="12"/>
      <c r="C429" s="71"/>
      <c r="D429" s="71"/>
      <c r="E429" s="62"/>
      <c r="F429" s="72"/>
      <c r="G429" s="60"/>
      <c r="H429" s="60"/>
      <c r="I429" s="60"/>
      <c r="J429" s="60"/>
      <c r="K429" s="60">
        <f t="shared" si="13"/>
        <v>0</v>
      </c>
      <c r="L429" s="60"/>
      <c r="M429" s="60"/>
      <c r="N429" s="60"/>
      <c r="O429" s="73"/>
      <c r="P429" s="73"/>
      <c r="Q429" s="60"/>
      <c r="R429" s="60"/>
      <c r="S429" s="60"/>
      <c r="T429" s="60"/>
      <c r="U429" s="51"/>
    </row>
    <row r="430" spans="1:21" ht="14.25" hidden="1" customHeight="1" x14ac:dyDescent="0.25">
      <c r="A430" s="70"/>
      <c r="B430" s="12"/>
      <c r="C430" s="71"/>
      <c r="D430" s="71"/>
      <c r="E430" s="62"/>
      <c r="F430" s="72"/>
      <c r="G430" s="60"/>
      <c r="H430" s="60"/>
      <c r="I430" s="60"/>
      <c r="J430" s="60"/>
      <c r="K430" s="60">
        <f t="shared" si="13"/>
        <v>0</v>
      </c>
      <c r="L430" s="60"/>
      <c r="M430" s="60"/>
      <c r="N430" s="60"/>
      <c r="O430" s="73"/>
      <c r="P430" s="73"/>
      <c r="Q430" s="60"/>
      <c r="R430" s="60"/>
      <c r="S430" s="60"/>
      <c r="T430" s="60"/>
      <c r="U430" s="51"/>
    </row>
    <row r="431" spans="1:21" ht="14.25" hidden="1" customHeight="1" x14ac:dyDescent="0.25">
      <c r="A431" s="70"/>
      <c r="B431" s="12"/>
      <c r="C431" s="71"/>
      <c r="D431" s="71"/>
      <c r="E431" s="62"/>
      <c r="F431" s="72"/>
      <c r="G431" s="60"/>
      <c r="H431" s="60"/>
      <c r="I431" s="60"/>
      <c r="J431" s="60"/>
      <c r="K431" s="60">
        <f t="shared" si="13"/>
        <v>0</v>
      </c>
      <c r="L431" s="60"/>
      <c r="M431" s="60"/>
      <c r="N431" s="60"/>
      <c r="O431" s="73"/>
      <c r="P431" s="73"/>
      <c r="Q431" s="60"/>
      <c r="R431" s="60"/>
      <c r="S431" s="60"/>
      <c r="T431" s="60"/>
      <c r="U431" s="51"/>
    </row>
    <row r="432" spans="1:21" ht="14.25" hidden="1" customHeight="1" x14ac:dyDescent="0.25">
      <c r="A432" s="70"/>
      <c r="B432" s="12"/>
      <c r="C432" s="71"/>
      <c r="D432" s="71"/>
      <c r="E432" s="62"/>
      <c r="F432" s="72"/>
      <c r="G432" s="60"/>
      <c r="H432" s="60"/>
      <c r="I432" s="60"/>
      <c r="J432" s="60"/>
      <c r="K432" s="60">
        <f t="shared" si="13"/>
        <v>0</v>
      </c>
      <c r="L432" s="60"/>
      <c r="M432" s="60"/>
      <c r="N432" s="60"/>
      <c r="O432" s="73"/>
      <c r="P432" s="73"/>
      <c r="Q432" s="60"/>
      <c r="R432" s="60"/>
      <c r="S432" s="60"/>
      <c r="T432" s="60"/>
      <c r="U432" s="51"/>
    </row>
    <row r="433" spans="1:21" ht="14.25" hidden="1" customHeight="1" x14ac:dyDescent="0.25">
      <c r="A433" s="70"/>
      <c r="B433" s="12"/>
      <c r="C433" s="71"/>
      <c r="D433" s="71"/>
      <c r="E433" s="62"/>
      <c r="F433" s="72"/>
      <c r="G433" s="60"/>
      <c r="H433" s="60"/>
      <c r="I433" s="60"/>
      <c r="J433" s="60"/>
      <c r="K433" s="60">
        <f t="shared" si="13"/>
        <v>0</v>
      </c>
      <c r="L433" s="60"/>
      <c r="M433" s="60"/>
      <c r="N433" s="60"/>
      <c r="O433" s="73"/>
      <c r="P433" s="73"/>
      <c r="Q433" s="60"/>
      <c r="R433" s="60"/>
      <c r="S433" s="60"/>
      <c r="T433" s="60"/>
      <c r="U433" s="51"/>
    </row>
    <row r="434" spans="1:21" ht="14.25" hidden="1" customHeight="1" x14ac:dyDescent="0.25">
      <c r="A434" s="70"/>
      <c r="B434" s="12"/>
      <c r="C434" s="71"/>
      <c r="D434" s="71"/>
      <c r="E434" s="62"/>
      <c r="F434" s="72"/>
      <c r="G434" s="60"/>
      <c r="H434" s="60"/>
      <c r="I434" s="60"/>
      <c r="J434" s="60"/>
      <c r="K434" s="60">
        <f t="shared" si="13"/>
        <v>0</v>
      </c>
      <c r="L434" s="60"/>
      <c r="M434" s="60"/>
      <c r="N434" s="60"/>
      <c r="O434" s="73"/>
      <c r="P434" s="73"/>
      <c r="Q434" s="60"/>
      <c r="R434" s="60"/>
      <c r="S434" s="60"/>
      <c r="T434" s="60"/>
      <c r="U434" s="51"/>
    </row>
    <row r="435" spans="1:21" ht="14.25" hidden="1" customHeight="1" x14ac:dyDescent="0.25">
      <c r="A435" s="70"/>
      <c r="B435" s="12"/>
      <c r="C435" s="71"/>
      <c r="D435" s="71"/>
      <c r="E435" s="62"/>
      <c r="F435" s="72"/>
      <c r="G435" s="60"/>
      <c r="H435" s="60"/>
      <c r="I435" s="60"/>
      <c r="J435" s="60"/>
      <c r="K435" s="60">
        <f t="shared" si="13"/>
        <v>0</v>
      </c>
      <c r="L435" s="60"/>
      <c r="M435" s="60"/>
      <c r="N435" s="60"/>
      <c r="O435" s="73"/>
      <c r="P435" s="73"/>
      <c r="Q435" s="60"/>
      <c r="R435" s="60"/>
      <c r="S435" s="60"/>
      <c r="T435" s="60"/>
      <c r="U435" s="51"/>
    </row>
    <row r="436" spans="1:21" ht="14.25" hidden="1" customHeight="1" x14ac:dyDescent="0.25">
      <c r="A436" s="70"/>
      <c r="B436" s="12"/>
      <c r="C436" s="71"/>
      <c r="D436" s="71"/>
      <c r="E436" s="62"/>
      <c r="F436" s="72"/>
      <c r="G436" s="60"/>
      <c r="H436" s="60"/>
      <c r="I436" s="60"/>
      <c r="J436" s="60"/>
      <c r="K436" s="60">
        <f t="shared" si="13"/>
        <v>0</v>
      </c>
      <c r="L436" s="60"/>
      <c r="M436" s="60"/>
      <c r="N436" s="60"/>
      <c r="O436" s="73"/>
      <c r="P436" s="73"/>
      <c r="Q436" s="60"/>
      <c r="R436" s="60"/>
      <c r="S436" s="60"/>
      <c r="T436" s="60"/>
      <c r="U436" s="51"/>
    </row>
    <row r="437" spans="1:21" ht="14.25" hidden="1" customHeight="1" x14ac:dyDescent="0.25">
      <c r="A437" s="70"/>
      <c r="B437" s="12"/>
      <c r="C437" s="71"/>
      <c r="D437" s="71"/>
      <c r="E437" s="62"/>
      <c r="F437" s="72"/>
      <c r="G437" s="60"/>
      <c r="H437" s="60"/>
      <c r="I437" s="60"/>
      <c r="J437" s="60"/>
      <c r="K437" s="60">
        <f t="shared" si="13"/>
        <v>0</v>
      </c>
      <c r="L437" s="60"/>
      <c r="M437" s="60"/>
      <c r="N437" s="60"/>
      <c r="O437" s="73"/>
      <c r="P437" s="73"/>
      <c r="Q437" s="60"/>
      <c r="R437" s="60"/>
      <c r="S437" s="60"/>
      <c r="T437" s="60"/>
      <c r="U437" s="51"/>
    </row>
    <row r="438" spans="1:21" ht="14.25" hidden="1" customHeight="1" x14ac:dyDescent="0.25">
      <c r="A438" s="70"/>
      <c r="B438" s="12"/>
      <c r="C438" s="71"/>
      <c r="D438" s="71"/>
      <c r="E438" s="62"/>
      <c r="F438" s="72"/>
      <c r="G438" s="60"/>
      <c r="H438" s="60"/>
      <c r="I438" s="60"/>
      <c r="J438" s="60"/>
      <c r="K438" s="60">
        <f t="shared" si="13"/>
        <v>0</v>
      </c>
      <c r="L438" s="60"/>
      <c r="M438" s="60"/>
      <c r="N438" s="60"/>
      <c r="O438" s="73"/>
      <c r="P438" s="73"/>
      <c r="Q438" s="60"/>
      <c r="R438" s="60"/>
      <c r="S438" s="60"/>
      <c r="T438" s="60"/>
      <c r="U438" s="51"/>
    </row>
    <row r="439" spans="1:21" ht="14.25" hidden="1" customHeight="1" x14ac:dyDescent="0.25">
      <c r="A439" s="70"/>
      <c r="B439" s="12"/>
      <c r="C439" s="71"/>
      <c r="D439" s="71"/>
      <c r="E439" s="62"/>
      <c r="F439" s="72"/>
      <c r="G439" s="60"/>
      <c r="H439" s="60"/>
      <c r="I439" s="60"/>
      <c r="J439" s="60"/>
      <c r="K439" s="60">
        <f t="shared" si="13"/>
        <v>0</v>
      </c>
      <c r="L439" s="60"/>
      <c r="M439" s="60"/>
      <c r="N439" s="60"/>
      <c r="O439" s="73"/>
      <c r="P439" s="73"/>
      <c r="Q439" s="60"/>
      <c r="R439" s="60"/>
      <c r="S439" s="60"/>
      <c r="T439" s="60"/>
      <c r="U439" s="51"/>
    </row>
    <row r="440" spans="1:21" ht="14.25" hidden="1" customHeight="1" x14ac:dyDescent="0.25">
      <c r="A440" s="70"/>
      <c r="B440" s="12"/>
      <c r="C440" s="71"/>
      <c r="D440" s="71"/>
      <c r="E440" s="62"/>
      <c r="F440" s="72"/>
      <c r="G440" s="60"/>
      <c r="H440" s="60"/>
      <c r="I440" s="60"/>
      <c r="J440" s="60"/>
      <c r="K440" s="60">
        <f t="shared" ref="K440:K471" si="14">SUM(G440:J440)</f>
        <v>0</v>
      </c>
      <c r="L440" s="60"/>
      <c r="M440" s="60"/>
      <c r="N440" s="60"/>
      <c r="O440" s="73"/>
      <c r="P440" s="73"/>
      <c r="Q440" s="60"/>
      <c r="R440" s="60"/>
      <c r="S440" s="60"/>
      <c r="T440" s="60"/>
      <c r="U440" s="51"/>
    </row>
    <row r="441" spans="1:21" ht="14.25" hidden="1" customHeight="1" x14ac:dyDescent="0.25">
      <c r="A441" s="70"/>
      <c r="B441" s="12"/>
      <c r="C441" s="71"/>
      <c r="D441" s="71"/>
      <c r="E441" s="62"/>
      <c r="F441" s="72"/>
      <c r="G441" s="60"/>
      <c r="H441" s="60"/>
      <c r="I441" s="60"/>
      <c r="J441" s="60"/>
      <c r="K441" s="60">
        <f t="shared" si="14"/>
        <v>0</v>
      </c>
      <c r="L441" s="60"/>
      <c r="M441" s="60"/>
      <c r="N441" s="60"/>
      <c r="O441" s="73"/>
      <c r="P441" s="73"/>
      <c r="Q441" s="60"/>
      <c r="R441" s="60"/>
      <c r="S441" s="60"/>
      <c r="T441" s="60"/>
      <c r="U441" s="51"/>
    </row>
    <row r="442" spans="1:21" ht="14.25" hidden="1" customHeight="1" x14ac:dyDescent="0.25">
      <c r="A442" s="70"/>
      <c r="B442" s="12"/>
      <c r="C442" s="71"/>
      <c r="D442" s="71"/>
      <c r="E442" s="62"/>
      <c r="F442" s="72"/>
      <c r="G442" s="60"/>
      <c r="H442" s="60"/>
      <c r="I442" s="60"/>
      <c r="J442" s="60"/>
      <c r="K442" s="60">
        <f t="shared" si="14"/>
        <v>0</v>
      </c>
      <c r="L442" s="60"/>
      <c r="M442" s="60"/>
      <c r="N442" s="60"/>
      <c r="O442" s="73"/>
      <c r="P442" s="73"/>
      <c r="Q442" s="60"/>
      <c r="R442" s="60"/>
      <c r="S442" s="60"/>
      <c r="T442" s="60"/>
      <c r="U442" s="51"/>
    </row>
    <row r="443" spans="1:21" ht="14.25" hidden="1" customHeight="1" x14ac:dyDescent="0.25">
      <c r="A443" s="70"/>
      <c r="B443" s="12"/>
      <c r="C443" s="71"/>
      <c r="D443" s="71"/>
      <c r="E443" s="62"/>
      <c r="F443" s="72"/>
      <c r="G443" s="60"/>
      <c r="H443" s="60"/>
      <c r="I443" s="60"/>
      <c r="J443" s="60"/>
      <c r="K443" s="60">
        <f t="shared" si="14"/>
        <v>0</v>
      </c>
      <c r="L443" s="60"/>
      <c r="M443" s="60"/>
      <c r="N443" s="60"/>
      <c r="O443" s="73"/>
      <c r="P443" s="73"/>
      <c r="Q443" s="60"/>
      <c r="R443" s="60"/>
      <c r="S443" s="60"/>
      <c r="T443" s="60"/>
      <c r="U443" s="51"/>
    </row>
    <row r="444" spans="1:21" ht="14.25" hidden="1" customHeight="1" x14ac:dyDescent="0.25">
      <c r="A444" s="70"/>
      <c r="B444" s="12"/>
      <c r="C444" s="71"/>
      <c r="D444" s="71"/>
      <c r="E444" s="62"/>
      <c r="F444" s="72"/>
      <c r="G444" s="60"/>
      <c r="H444" s="60"/>
      <c r="I444" s="60"/>
      <c r="J444" s="60"/>
      <c r="K444" s="60">
        <f t="shared" si="14"/>
        <v>0</v>
      </c>
      <c r="L444" s="60"/>
      <c r="M444" s="60"/>
      <c r="N444" s="60"/>
      <c r="O444" s="73"/>
      <c r="P444" s="73"/>
      <c r="Q444" s="60"/>
      <c r="R444" s="60"/>
      <c r="S444" s="60"/>
      <c r="T444" s="60"/>
      <c r="U444" s="51"/>
    </row>
    <row r="445" spans="1:21" ht="14.25" hidden="1" customHeight="1" x14ac:dyDescent="0.25">
      <c r="A445" s="70"/>
      <c r="B445" s="12"/>
      <c r="C445" s="71"/>
      <c r="D445" s="71"/>
      <c r="E445" s="62"/>
      <c r="F445" s="72"/>
      <c r="G445" s="60"/>
      <c r="H445" s="60"/>
      <c r="I445" s="60"/>
      <c r="J445" s="60"/>
      <c r="K445" s="60">
        <f t="shared" si="14"/>
        <v>0</v>
      </c>
      <c r="L445" s="60"/>
      <c r="M445" s="60"/>
      <c r="N445" s="60"/>
      <c r="O445" s="73"/>
      <c r="P445" s="73"/>
      <c r="Q445" s="60"/>
      <c r="R445" s="60"/>
      <c r="S445" s="60"/>
      <c r="T445" s="60"/>
      <c r="U445" s="51"/>
    </row>
    <row r="446" spans="1:21" ht="14.25" hidden="1" customHeight="1" x14ac:dyDescent="0.25">
      <c r="A446" s="70"/>
      <c r="B446" s="12"/>
      <c r="C446" s="71"/>
      <c r="D446" s="71"/>
      <c r="E446" s="62"/>
      <c r="F446" s="72"/>
      <c r="G446" s="60"/>
      <c r="H446" s="60"/>
      <c r="I446" s="60"/>
      <c r="J446" s="60"/>
      <c r="K446" s="60">
        <f t="shared" si="14"/>
        <v>0</v>
      </c>
      <c r="L446" s="60"/>
      <c r="M446" s="60"/>
      <c r="N446" s="60"/>
      <c r="O446" s="73"/>
      <c r="P446" s="73"/>
      <c r="Q446" s="60"/>
      <c r="R446" s="60"/>
      <c r="S446" s="60"/>
      <c r="T446" s="60"/>
      <c r="U446" s="51"/>
    </row>
    <row r="447" spans="1:21" ht="14.25" hidden="1" customHeight="1" x14ac:dyDescent="0.25">
      <c r="A447" s="70"/>
      <c r="B447" s="12"/>
      <c r="C447" s="71"/>
      <c r="D447" s="71"/>
      <c r="E447" s="62"/>
      <c r="F447" s="72"/>
      <c r="G447" s="60"/>
      <c r="H447" s="60"/>
      <c r="I447" s="60"/>
      <c r="J447" s="60"/>
      <c r="K447" s="60">
        <f t="shared" si="14"/>
        <v>0</v>
      </c>
      <c r="L447" s="60"/>
      <c r="M447" s="60"/>
      <c r="N447" s="60"/>
      <c r="O447" s="73"/>
      <c r="P447" s="73"/>
      <c r="Q447" s="60"/>
      <c r="R447" s="60"/>
      <c r="S447" s="60"/>
      <c r="T447" s="60"/>
      <c r="U447" s="51"/>
    </row>
    <row r="448" spans="1:21" hidden="1" x14ac:dyDescent="0.25">
      <c r="A448" s="70"/>
      <c r="B448" s="56"/>
      <c r="C448" s="59"/>
      <c r="D448" s="59"/>
      <c r="E448" s="84"/>
      <c r="F448" s="59"/>
      <c r="G448" s="61"/>
      <c r="H448" s="61"/>
      <c r="I448" s="61"/>
      <c r="J448" s="61"/>
      <c r="K448" s="60">
        <f t="shared" si="14"/>
        <v>0</v>
      </c>
      <c r="L448" s="59"/>
      <c r="M448" s="59"/>
      <c r="N448" s="59"/>
      <c r="O448" s="59"/>
      <c r="P448" s="59"/>
      <c r="Q448" s="59"/>
      <c r="R448" s="59"/>
      <c r="S448" s="59"/>
      <c r="T448" s="59"/>
      <c r="U448" s="51"/>
    </row>
    <row r="449" spans="1:21" hidden="1" x14ac:dyDescent="0.25">
      <c r="A449" s="70"/>
      <c r="B449" s="56"/>
      <c r="C449" s="59"/>
      <c r="D449" s="56"/>
      <c r="E449" s="57"/>
      <c r="F449" s="56"/>
      <c r="G449" s="58"/>
      <c r="H449" s="58"/>
      <c r="I449" s="58"/>
      <c r="J449" s="58"/>
      <c r="K449" s="60">
        <f t="shared" si="14"/>
        <v>0</v>
      </c>
      <c r="L449" s="56"/>
      <c r="M449" s="56"/>
      <c r="N449" s="56"/>
      <c r="O449" s="59"/>
      <c r="P449" s="59"/>
      <c r="Q449" s="56"/>
      <c r="R449" s="56"/>
      <c r="S449" s="56"/>
      <c r="T449" s="56"/>
      <c r="U449" s="51"/>
    </row>
    <row r="450" spans="1:21" hidden="1" x14ac:dyDescent="0.25">
      <c r="A450" s="70"/>
      <c r="B450" s="56"/>
      <c r="C450" s="59"/>
      <c r="D450" s="56"/>
      <c r="E450" s="57"/>
      <c r="F450" s="56"/>
      <c r="G450" s="58"/>
      <c r="H450" s="58"/>
      <c r="I450" s="58"/>
      <c r="J450" s="58"/>
      <c r="K450" s="60">
        <f t="shared" si="14"/>
        <v>0</v>
      </c>
      <c r="L450" s="56"/>
      <c r="M450" s="56"/>
      <c r="N450" s="56"/>
      <c r="O450" s="59"/>
      <c r="P450" s="59"/>
      <c r="Q450" s="56"/>
      <c r="R450" s="56"/>
      <c r="S450" s="56"/>
      <c r="T450" s="56"/>
      <c r="U450" s="51"/>
    </row>
    <row r="451" spans="1:21" hidden="1" x14ac:dyDescent="0.25">
      <c r="A451" s="70"/>
      <c r="B451" s="56"/>
      <c r="C451" s="59"/>
      <c r="D451" s="56"/>
      <c r="E451" s="57"/>
      <c r="F451" s="56"/>
      <c r="G451" s="58"/>
      <c r="H451" s="58"/>
      <c r="I451" s="58"/>
      <c r="J451" s="58"/>
      <c r="K451" s="60">
        <f t="shared" si="14"/>
        <v>0</v>
      </c>
      <c r="L451" s="56"/>
      <c r="M451" s="56"/>
      <c r="N451" s="56"/>
      <c r="O451" s="59"/>
      <c r="P451" s="59"/>
      <c r="Q451" s="56"/>
      <c r="R451" s="56"/>
      <c r="S451" s="56"/>
      <c r="T451" s="56"/>
      <c r="U451" s="51"/>
    </row>
    <row r="452" spans="1:21" hidden="1" x14ac:dyDescent="0.25">
      <c r="A452" s="70"/>
      <c r="B452" s="56"/>
      <c r="C452" s="59"/>
      <c r="D452" s="56"/>
      <c r="E452" s="57"/>
      <c r="F452" s="56"/>
      <c r="G452" s="58"/>
      <c r="H452" s="58"/>
      <c r="I452" s="58"/>
      <c r="J452" s="58"/>
      <c r="K452" s="60">
        <f t="shared" si="14"/>
        <v>0</v>
      </c>
      <c r="L452" s="56"/>
      <c r="M452" s="56"/>
      <c r="N452" s="56"/>
      <c r="O452" s="59"/>
      <c r="P452" s="59"/>
      <c r="Q452" s="56"/>
      <c r="R452" s="56"/>
      <c r="S452" s="56"/>
      <c r="T452" s="56"/>
      <c r="U452" s="51"/>
    </row>
    <row r="453" spans="1:21" hidden="1" x14ac:dyDescent="0.25">
      <c r="A453" s="70"/>
      <c r="B453" s="56"/>
      <c r="C453" s="59"/>
      <c r="D453" s="56"/>
      <c r="E453" s="57"/>
      <c r="F453" s="56"/>
      <c r="G453" s="58"/>
      <c r="H453" s="58"/>
      <c r="I453" s="58"/>
      <c r="J453" s="58"/>
      <c r="K453" s="60">
        <f t="shared" si="14"/>
        <v>0</v>
      </c>
      <c r="L453" s="56"/>
      <c r="M453" s="56"/>
      <c r="N453" s="56"/>
      <c r="O453" s="59"/>
      <c r="P453" s="59"/>
      <c r="Q453" s="56"/>
      <c r="R453" s="56"/>
      <c r="S453" s="56"/>
      <c r="T453" s="56"/>
      <c r="U453" s="51"/>
    </row>
    <row r="454" spans="1:21" hidden="1" x14ac:dyDescent="0.25">
      <c r="A454" s="70"/>
      <c r="B454" s="56"/>
      <c r="C454" s="59"/>
      <c r="D454" s="56"/>
      <c r="E454" s="57"/>
      <c r="F454" s="56"/>
      <c r="G454" s="58"/>
      <c r="H454" s="58"/>
      <c r="I454" s="58"/>
      <c r="J454" s="58"/>
      <c r="K454" s="60">
        <f t="shared" si="14"/>
        <v>0</v>
      </c>
      <c r="L454" s="56"/>
      <c r="M454" s="56"/>
      <c r="N454" s="56"/>
      <c r="O454" s="59"/>
      <c r="P454" s="59"/>
      <c r="Q454" s="56"/>
      <c r="R454" s="56"/>
      <c r="S454" s="56"/>
      <c r="T454" s="56"/>
      <c r="U454" s="51"/>
    </row>
    <row r="455" spans="1:21" hidden="1" x14ac:dyDescent="0.25">
      <c r="A455" s="70"/>
      <c r="B455" s="56"/>
      <c r="C455" s="59"/>
      <c r="D455" s="56"/>
      <c r="E455" s="57"/>
      <c r="F455" s="56"/>
      <c r="G455" s="58"/>
      <c r="H455" s="58"/>
      <c r="I455" s="58"/>
      <c r="J455" s="58"/>
      <c r="K455" s="60">
        <f t="shared" si="14"/>
        <v>0</v>
      </c>
      <c r="L455" s="56"/>
      <c r="M455" s="56"/>
      <c r="N455" s="56"/>
      <c r="O455" s="59"/>
      <c r="P455" s="59"/>
      <c r="Q455" s="56"/>
      <c r="R455" s="56"/>
      <c r="S455" s="56"/>
      <c r="T455" s="56"/>
      <c r="U455" s="51"/>
    </row>
    <row r="456" spans="1:21" hidden="1" x14ac:dyDescent="0.25">
      <c r="A456" s="70"/>
      <c r="B456" s="56"/>
      <c r="C456" s="59"/>
      <c r="D456" s="56"/>
      <c r="E456" s="57"/>
      <c r="F456" s="56"/>
      <c r="G456" s="58"/>
      <c r="H456" s="58"/>
      <c r="I456" s="58"/>
      <c r="J456" s="58"/>
      <c r="K456" s="60">
        <f t="shared" si="14"/>
        <v>0</v>
      </c>
      <c r="L456" s="56"/>
      <c r="M456" s="56"/>
      <c r="N456" s="56"/>
      <c r="O456" s="59"/>
      <c r="P456" s="59"/>
      <c r="Q456" s="56"/>
      <c r="R456" s="56"/>
      <c r="S456" s="56"/>
      <c r="T456" s="56"/>
      <c r="U456" s="51"/>
    </row>
    <row r="457" spans="1:21" hidden="1" x14ac:dyDescent="0.25">
      <c r="A457" s="70"/>
      <c r="B457" s="56"/>
      <c r="C457" s="59"/>
      <c r="D457" s="56"/>
      <c r="E457" s="57"/>
      <c r="F457" s="56"/>
      <c r="G457" s="58"/>
      <c r="H457" s="58"/>
      <c r="I457" s="58"/>
      <c r="J457" s="58"/>
      <c r="K457" s="60">
        <f t="shared" si="14"/>
        <v>0</v>
      </c>
      <c r="L457" s="56"/>
      <c r="M457" s="56"/>
      <c r="N457" s="56"/>
      <c r="O457" s="59"/>
      <c r="P457" s="59"/>
      <c r="Q457" s="56"/>
      <c r="R457" s="56"/>
      <c r="S457" s="56"/>
      <c r="T457" s="56"/>
      <c r="U457" s="51"/>
    </row>
    <row r="458" spans="1:21" hidden="1" x14ac:dyDescent="0.25">
      <c r="A458" s="70"/>
      <c r="B458" s="56"/>
      <c r="C458" s="59"/>
      <c r="D458" s="56"/>
      <c r="E458" s="57"/>
      <c r="F458" s="56"/>
      <c r="G458" s="58"/>
      <c r="H458" s="58"/>
      <c r="I458" s="58"/>
      <c r="J458" s="58"/>
      <c r="K458" s="60">
        <f t="shared" si="14"/>
        <v>0</v>
      </c>
      <c r="L458" s="56"/>
      <c r="M458" s="56"/>
      <c r="N458" s="56"/>
      <c r="O458" s="59"/>
      <c r="P458" s="59"/>
      <c r="Q458" s="56"/>
      <c r="R458" s="56"/>
      <c r="S458" s="56"/>
      <c r="T458" s="56"/>
      <c r="U458" s="51"/>
    </row>
    <row r="459" spans="1:21" hidden="1" x14ac:dyDescent="0.25">
      <c r="A459" s="70"/>
      <c r="B459" s="56"/>
      <c r="C459" s="59"/>
      <c r="D459" s="56"/>
      <c r="E459" s="57"/>
      <c r="F459" s="56"/>
      <c r="G459" s="58"/>
      <c r="H459" s="58"/>
      <c r="I459" s="58"/>
      <c r="J459" s="58"/>
      <c r="K459" s="60">
        <f t="shared" si="14"/>
        <v>0</v>
      </c>
      <c r="L459" s="56"/>
      <c r="M459" s="56"/>
      <c r="N459" s="56"/>
      <c r="O459" s="59"/>
      <c r="P459" s="59"/>
      <c r="Q459" s="56"/>
      <c r="R459" s="56"/>
      <c r="S459" s="56"/>
      <c r="T459" s="56"/>
      <c r="U459" s="51"/>
    </row>
    <row r="460" spans="1:21" hidden="1" x14ac:dyDescent="0.25">
      <c r="A460" s="70"/>
      <c r="B460" s="56"/>
      <c r="C460" s="59"/>
      <c r="D460" s="56"/>
      <c r="E460" s="57"/>
      <c r="F460" s="56"/>
      <c r="G460" s="58"/>
      <c r="H460" s="58"/>
      <c r="I460" s="58"/>
      <c r="J460" s="58"/>
      <c r="K460" s="60">
        <f t="shared" si="14"/>
        <v>0</v>
      </c>
      <c r="L460" s="56"/>
      <c r="M460" s="56"/>
      <c r="N460" s="56"/>
      <c r="O460" s="59"/>
      <c r="P460" s="59"/>
      <c r="Q460" s="56"/>
      <c r="R460" s="56"/>
      <c r="S460" s="56"/>
      <c r="T460" s="56"/>
      <c r="U460" s="51"/>
    </row>
    <row r="461" spans="1:21" hidden="1" x14ac:dyDescent="0.25">
      <c r="A461" s="70"/>
      <c r="B461" s="56"/>
      <c r="C461" s="59"/>
      <c r="D461" s="56"/>
      <c r="E461" s="57"/>
      <c r="F461" s="56"/>
      <c r="G461" s="58"/>
      <c r="H461" s="58"/>
      <c r="I461" s="58"/>
      <c r="J461" s="58"/>
      <c r="K461" s="60">
        <f t="shared" si="14"/>
        <v>0</v>
      </c>
      <c r="L461" s="56"/>
      <c r="M461" s="56"/>
      <c r="N461" s="56"/>
      <c r="O461" s="59"/>
      <c r="P461" s="59"/>
      <c r="Q461" s="56"/>
      <c r="R461" s="56"/>
      <c r="S461" s="56"/>
      <c r="T461" s="56"/>
      <c r="U461" s="51"/>
    </row>
    <row r="462" spans="1:21" hidden="1" x14ac:dyDescent="0.25">
      <c r="A462" s="70"/>
      <c r="B462" s="56"/>
      <c r="C462" s="59"/>
      <c r="D462" s="56"/>
      <c r="E462" s="57"/>
      <c r="F462" s="56"/>
      <c r="G462" s="58"/>
      <c r="H462" s="58"/>
      <c r="I462" s="58"/>
      <c r="J462" s="58"/>
      <c r="K462" s="60">
        <f t="shared" si="14"/>
        <v>0</v>
      </c>
      <c r="L462" s="56"/>
      <c r="M462" s="56"/>
      <c r="N462" s="56"/>
      <c r="O462" s="59"/>
      <c r="P462" s="59"/>
      <c r="Q462" s="56"/>
      <c r="R462" s="56"/>
      <c r="S462" s="56"/>
      <c r="T462" s="56"/>
      <c r="U462" s="51"/>
    </row>
    <row r="463" spans="1:21" hidden="1" x14ac:dyDescent="0.25">
      <c r="A463" s="70"/>
      <c r="B463" s="56"/>
      <c r="C463" s="59"/>
      <c r="D463" s="56"/>
      <c r="E463" s="57"/>
      <c r="F463" s="56"/>
      <c r="G463" s="58"/>
      <c r="H463" s="58"/>
      <c r="I463" s="58"/>
      <c r="J463" s="58"/>
      <c r="K463" s="60">
        <f t="shared" si="14"/>
        <v>0</v>
      </c>
      <c r="L463" s="56"/>
      <c r="M463" s="56"/>
      <c r="N463" s="56"/>
      <c r="O463" s="59"/>
      <c r="P463" s="59"/>
      <c r="Q463" s="56"/>
      <c r="R463" s="56"/>
      <c r="S463" s="56"/>
      <c r="T463" s="56"/>
      <c r="U463" s="51"/>
    </row>
    <row r="464" spans="1:21" hidden="1" x14ac:dyDescent="0.25">
      <c r="A464" s="70"/>
      <c r="B464" s="56"/>
      <c r="C464" s="59"/>
      <c r="D464" s="56"/>
      <c r="E464" s="57"/>
      <c r="F464" s="56"/>
      <c r="G464" s="58"/>
      <c r="H464" s="58"/>
      <c r="I464" s="58"/>
      <c r="J464" s="58"/>
      <c r="K464" s="60">
        <f t="shared" si="14"/>
        <v>0</v>
      </c>
      <c r="L464" s="56"/>
      <c r="M464" s="56"/>
      <c r="N464" s="56"/>
      <c r="O464" s="59"/>
      <c r="P464" s="59"/>
      <c r="Q464" s="56"/>
      <c r="R464" s="56"/>
      <c r="S464" s="56"/>
      <c r="T464" s="56"/>
      <c r="U464" s="51"/>
    </row>
    <row r="465" spans="1:21" hidden="1" x14ac:dyDescent="0.25">
      <c r="A465" s="70"/>
      <c r="B465" s="56"/>
      <c r="C465" s="59"/>
      <c r="D465" s="56"/>
      <c r="E465" s="57"/>
      <c r="F465" s="56"/>
      <c r="G465" s="58"/>
      <c r="H465" s="58"/>
      <c r="I465" s="58"/>
      <c r="J465" s="58"/>
      <c r="K465" s="60">
        <f t="shared" si="14"/>
        <v>0</v>
      </c>
      <c r="L465" s="56"/>
      <c r="M465" s="56"/>
      <c r="N465" s="56"/>
      <c r="O465" s="59"/>
      <c r="P465" s="59"/>
      <c r="Q465" s="56"/>
      <c r="R465" s="56"/>
      <c r="S465" s="56"/>
      <c r="T465" s="56"/>
      <c r="U465" s="51"/>
    </row>
    <row r="466" spans="1:21" hidden="1" x14ac:dyDescent="0.25">
      <c r="A466" s="70"/>
      <c r="B466" s="56"/>
      <c r="C466" s="59"/>
      <c r="D466" s="56"/>
      <c r="E466" s="57"/>
      <c r="F466" s="56"/>
      <c r="G466" s="58"/>
      <c r="H466" s="58"/>
      <c r="I466" s="58"/>
      <c r="J466" s="58"/>
      <c r="K466" s="60">
        <f t="shared" si="14"/>
        <v>0</v>
      </c>
      <c r="L466" s="56"/>
      <c r="M466" s="56"/>
      <c r="N466" s="56"/>
      <c r="O466" s="59"/>
      <c r="P466" s="59"/>
      <c r="Q466" s="56"/>
      <c r="R466" s="56"/>
      <c r="S466" s="56"/>
      <c r="T466" s="56"/>
      <c r="U466" s="51"/>
    </row>
    <row r="467" spans="1:21" hidden="1" x14ac:dyDescent="0.25">
      <c r="A467" s="70"/>
      <c r="B467" s="56"/>
      <c r="C467" s="59"/>
      <c r="D467" s="56"/>
      <c r="E467" s="57"/>
      <c r="F467" s="56"/>
      <c r="G467" s="58"/>
      <c r="H467" s="58"/>
      <c r="I467" s="58"/>
      <c r="J467" s="58"/>
      <c r="K467" s="60">
        <f t="shared" si="14"/>
        <v>0</v>
      </c>
      <c r="L467" s="56"/>
      <c r="M467" s="56"/>
      <c r="N467" s="56"/>
      <c r="O467" s="59"/>
      <c r="P467" s="59"/>
      <c r="Q467" s="56"/>
      <c r="R467" s="56"/>
      <c r="S467" s="56"/>
      <c r="T467" s="56"/>
      <c r="U467" s="51"/>
    </row>
    <row r="468" spans="1:21" hidden="1" x14ac:dyDescent="0.25">
      <c r="A468" s="70"/>
      <c r="B468" s="56"/>
      <c r="C468" s="59"/>
      <c r="D468" s="56"/>
      <c r="E468" s="57"/>
      <c r="F468" s="56"/>
      <c r="G468" s="58"/>
      <c r="H468" s="58"/>
      <c r="I468" s="58"/>
      <c r="J468" s="58"/>
      <c r="K468" s="60">
        <f t="shared" si="14"/>
        <v>0</v>
      </c>
      <c r="L468" s="56"/>
      <c r="M468" s="56"/>
      <c r="N468" s="56"/>
      <c r="O468" s="59"/>
      <c r="P468" s="59"/>
      <c r="Q468" s="56"/>
      <c r="R468" s="56"/>
      <c r="S468" s="56"/>
      <c r="T468" s="56"/>
      <c r="U468" s="51"/>
    </row>
    <row r="469" spans="1:21" hidden="1" x14ac:dyDescent="0.25">
      <c r="A469" s="70"/>
      <c r="B469" s="56"/>
      <c r="C469" s="59"/>
      <c r="D469" s="56"/>
      <c r="E469" s="57"/>
      <c r="F469" s="56"/>
      <c r="G469" s="58"/>
      <c r="H469" s="58"/>
      <c r="I469" s="58"/>
      <c r="J469" s="58"/>
      <c r="K469" s="60">
        <f t="shared" si="14"/>
        <v>0</v>
      </c>
      <c r="L469" s="56"/>
      <c r="M469" s="56"/>
      <c r="N469" s="56"/>
      <c r="O469" s="59"/>
      <c r="P469" s="59"/>
      <c r="Q469" s="56"/>
      <c r="R469" s="56"/>
      <c r="S469" s="56"/>
      <c r="T469" s="56"/>
      <c r="U469" s="51"/>
    </row>
    <row r="470" spans="1:21" hidden="1" x14ac:dyDescent="0.25">
      <c r="A470" s="70"/>
      <c r="B470" s="56"/>
      <c r="C470" s="59"/>
      <c r="D470" s="56"/>
      <c r="E470" s="57"/>
      <c r="F470" s="56"/>
      <c r="G470" s="58"/>
      <c r="H470" s="58"/>
      <c r="I470" s="58"/>
      <c r="J470" s="58"/>
      <c r="K470" s="60">
        <f t="shared" si="14"/>
        <v>0</v>
      </c>
      <c r="L470" s="56"/>
      <c r="M470" s="56"/>
      <c r="N470" s="56"/>
      <c r="O470" s="59"/>
      <c r="P470" s="59"/>
      <c r="Q470" s="56"/>
      <c r="R470" s="56"/>
      <c r="S470" s="56"/>
      <c r="T470" s="56"/>
      <c r="U470" s="51"/>
    </row>
    <row r="471" spans="1:21" hidden="1" x14ac:dyDescent="0.25">
      <c r="A471" s="70"/>
      <c r="B471" s="56"/>
      <c r="C471" s="59"/>
      <c r="D471" s="56"/>
      <c r="E471" s="57"/>
      <c r="F471" s="56"/>
      <c r="G471" s="58"/>
      <c r="H471" s="58"/>
      <c r="I471" s="58"/>
      <c r="J471" s="58"/>
      <c r="K471" s="60">
        <f t="shared" si="14"/>
        <v>0</v>
      </c>
      <c r="L471" s="56"/>
      <c r="M471" s="56"/>
      <c r="N471" s="56"/>
      <c r="O471" s="59"/>
      <c r="P471" s="59"/>
      <c r="Q471" s="56"/>
      <c r="R471" s="56"/>
      <c r="S471" s="56"/>
      <c r="T471" s="56"/>
      <c r="U471" s="51"/>
    </row>
    <row r="472" spans="1:21" hidden="1" x14ac:dyDescent="0.25">
      <c r="A472" s="70"/>
      <c r="B472" s="56"/>
      <c r="C472" s="59"/>
      <c r="D472" s="56"/>
      <c r="E472" s="57"/>
      <c r="F472" s="56"/>
      <c r="G472" s="58"/>
      <c r="H472" s="58"/>
      <c r="I472" s="58"/>
      <c r="J472" s="58"/>
      <c r="K472" s="60">
        <f t="shared" ref="K472:K488" si="15">SUM(G472:J472)</f>
        <v>0</v>
      </c>
      <c r="L472" s="56"/>
      <c r="M472" s="56"/>
      <c r="N472" s="56"/>
      <c r="O472" s="59"/>
      <c r="P472" s="59"/>
      <c r="Q472" s="56"/>
      <c r="R472" s="56"/>
      <c r="S472" s="56"/>
      <c r="T472" s="56"/>
      <c r="U472" s="51"/>
    </row>
    <row r="473" spans="1:21" hidden="1" x14ac:dyDescent="0.25">
      <c r="A473" s="70"/>
      <c r="B473" s="56"/>
      <c r="C473" s="59"/>
      <c r="D473" s="56"/>
      <c r="E473" s="57"/>
      <c r="F473" s="56"/>
      <c r="G473" s="58"/>
      <c r="H473" s="58"/>
      <c r="I473" s="58"/>
      <c r="J473" s="58"/>
      <c r="K473" s="60">
        <f t="shared" si="15"/>
        <v>0</v>
      </c>
      <c r="L473" s="56"/>
      <c r="M473" s="56"/>
      <c r="N473" s="56"/>
      <c r="O473" s="59"/>
      <c r="P473" s="59"/>
      <c r="Q473" s="56"/>
      <c r="R473" s="56"/>
      <c r="S473" s="56"/>
      <c r="T473" s="56"/>
      <c r="U473" s="51"/>
    </row>
    <row r="474" spans="1:21" hidden="1" x14ac:dyDescent="0.25">
      <c r="A474" s="70"/>
      <c r="B474" s="56"/>
      <c r="C474" s="59"/>
      <c r="D474" s="56"/>
      <c r="E474" s="57"/>
      <c r="F474" s="56"/>
      <c r="G474" s="58"/>
      <c r="H474" s="58"/>
      <c r="I474" s="58"/>
      <c r="J474" s="58"/>
      <c r="K474" s="60">
        <f t="shared" si="15"/>
        <v>0</v>
      </c>
      <c r="L474" s="56"/>
      <c r="M474" s="56"/>
      <c r="N474" s="56"/>
      <c r="O474" s="59"/>
      <c r="P474" s="59"/>
      <c r="Q474" s="56"/>
      <c r="R474" s="56"/>
      <c r="S474" s="56"/>
      <c r="T474" s="56"/>
      <c r="U474" s="51"/>
    </row>
    <row r="475" spans="1:21" hidden="1" x14ac:dyDescent="0.25">
      <c r="A475" s="70"/>
      <c r="B475" s="56"/>
      <c r="C475" s="59"/>
      <c r="D475" s="56"/>
      <c r="E475" s="57"/>
      <c r="F475" s="56"/>
      <c r="G475" s="58"/>
      <c r="H475" s="58"/>
      <c r="I475" s="58"/>
      <c r="J475" s="58"/>
      <c r="K475" s="60">
        <f t="shared" si="15"/>
        <v>0</v>
      </c>
      <c r="L475" s="56"/>
      <c r="M475" s="56"/>
      <c r="N475" s="56"/>
      <c r="O475" s="59"/>
      <c r="P475" s="59"/>
      <c r="Q475" s="56"/>
      <c r="R475" s="56"/>
      <c r="S475" s="56"/>
      <c r="T475" s="56"/>
      <c r="U475" s="51"/>
    </row>
    <row r="476" spans="1:21" hidden="1" x14ac:dyDescent="0.25">
      <c r="A476" s="70"/>
      <c r="B476" s="56"/>
      <c r="C476" s="59"/>
      <c r="D476" s="56"/>
      <c r="E476" s="57"/>
      <c r="F476" s="56"/>
      <c r="G476" s="58"/>
      <c r="H476" s="58"/>
      <c r="I476" s="58"/>
      <c r="J476" s="58"/>
      <c r="K476" s="60">
        <f t="shared" si="15"/>
        <v>0</v>
      </c>
      <c r="L476" s="56"/>
      <c r="M476" s="56"/>
      <c r="N476" s="56"/>
      <c r="O476" s="59"/>
      <c r="P476" s="59"/>
      <c r="Q476" s="56"/>
      <c r="R476" s="56"/>
      <c r="S476" s="56"/>
      <c r="T476" s="56"/>
      <c r="U476" s="51"/>
    </row>
    <row r="477" spans="1:21" hidden="1" x14ac:dyDescent="0.25">
      <c r="A477" s="70"/>
      <c r="B477" s="56"/>
      <c r="C477" s="59"/>
      <c r="D477" s="56"/>
      <c r="E477" s="57"/>
      <c r="F477" s="56"/>
      <c r="G477" s="58"/>
      <c r="H477" s="58"/>
      <c r="I477" s="58"/>
      <c r="J477" s="58"/>
      <c r="K477" s="60">
        <f t="shared" si="15"/>
        <v>0</v>
      </c>
      <c r="L477" s="56"/>
      <c r="M477" s="56"/>
      <c r="N477" s="56"/>
      <c r="O477" s="59"/>
      <c r="P477" s="59"/>
      <c r="Q477" s="56"/>
      <c r="R477" s="56"/>
      <c r="S477" s="56"/>
      <c r="T477" s="56"/>
      <c r="U477" s="51"/>
    </row>
    <row r="478" spans="1:21" hidden="1" x14ac:dyDescent="0.25">
      <c r="A478" s="70"/>
      <c r="B478" s="56"/>
      <c r="C478" s="59"/>
      <c r="D478" s="56"/>
      <c r="E478" s="57"/>
      <c r="F478" s="56"/>
      <c r="G478" s="58"/>
      <c r="H478" s="58"/>
      <c r="I478" s="58"/>
      <c r="J478" s="58"/>
      <c r="K478" s="60">
        <f t="shared" si="15"/>
        <v>0</v>
      </c>
      <c r="L478" s="56"/>
      <c r="M478" s="56"/>
      <c r="N478" s="56"/>
      <c r="O478" s="59"/>
      <c r="P478" s="59"/>
      <c r="Q478" s="56"/>
      <c r="R478" s="56"/>
      <c r="S478" s="56"/>
      <c r="T478" s="56"/>
      <c r="U478" s="51"/>
    </row>
    <row r="479" spans="1:21" hidden="1" x14ac:dyDescent="0.25">
      <c r="A479" s="70"/>
      <c r="B479" s="56"/>
      <c r="C479" s="59"/>
      <c r="D479" s="56"/>
      <c r="E479" s="57"/>
      <c r="F479" s="56"/>
      <c r="G479" s="58"/>
      <c r="H479" s="58"/>
      <c r="I479" s="58"/>
      <c r="J479" s="58"/>
      <c r="K479" s="60">
        <f t="shared" si="15"/>
        <v>0</v>
      </c>
      <c r="L479" s="56"/>
      <c r="M479" s="56"/>
      <c r="N479" s="56"/>
      <c r="O479" s="59"/>
      <c r="P479" s="59"/>
      <c r="Q479" s="56"/>
      <c r="R479" s="56"/>
      <c r="S479" s="56"/>
      <c r="T479" s="56"/>
      <c r="U479" s="51"/>
    </row>
    <row r="480" spans="1:21" hidden="1" x14ac:dyDescent="0.25">
      <c r="A480" s="70"/>
      <c r="B480" s="56"/>
      <c r="C480" s="59"/>
      <c r="D480" s="56"/>
      <c r="E480" s="57"/>
      <c r="F480" s="56"/>
      <c r="G480" s="58"/>
      <c r="H480" s="58"/>
      <c r="I480" s="58"/>
      <c r="J480" s="58"/>
      <c r="K480" s="60">
        <f t="shared" si="15"/>
        <v>0</v>
      </c>
      <c r="L480" s="56"/>
      <c r="M480" s="56"/>
      <c r="N480" s="56"/>
      <c r="O480" s="59"/>
      <c r="P480" s="59"/>
      <c r="Q480" s="56"/>
      <c r="R480" s="56"/>
      <c r="S480" s="56"/>
      <c r="T480" s="56"/>
      <c r="U480" s="51"/>
    </row>
    <row r="481" spans="1:21" hidden="1" x14ac:dyDescent="0.25">
      <c r="A481" s="70"/>
      <c r="B481" s="56"/>
      <c r="C481" s="59"/>
      <c r="D481" s="56"/>
      <c r="E481" s="57"/>
      <c r="F481" s="56"/>
      <c r="G481" s="58"/>
      <c r="H481" s="58"/>
      <c r="I481" s="58"/>
      <c r="J481" s="58"/>
      <c r="K481" s="60">
        <f t="shared" si="15"/>
        <v>0</v>
      </c>
      <c r="L481" s="56"/>
      <c r="M481" s="56"/>
      <c r="N481" s="56"/>
      <c r="O481" s="59"/>
      <c r="P481" s="59"/>
      <c r="Q481" s="56"/>
      <c r="R481" s="56"/>
      <c r="S481" s="56"/>
      <c r="T481" s="56"/>
      <c r="U481" s="51"/>
    </row>
    <row r="482" spans="1:21" hidden="1" x14ac:dyDescent="0.25">
      <c r="A482" s="70"/>
      <c r="B482" s="56"/>
      <c r="C482" s="59"/>
      <c r="D482" s="56"/>
      <c r="E482" s="57"/>
      <c r="F482" s="56"/>
      <c r="G482" s="58"/>
      <c r="H482" s="58"/>
      <c r="I482" s="58"/>
      <c r="J482" s="58"/>
      <c r="K482" s="60">
        <f t="shared" si="15"/>
        <v>0</v>
      </c>
      <c r="L482" s="56"/>
      <c r="M482" s="56"/>
      <c r="N482" s="56"/>
      <c r="O482" s="59"/>
      <c r="P482" s="59"/>
      <c r="Q482" s="56"/>
      <c r="R482" s="56"/>
      <c r="S482" s="56"/>
      <c r="T482" s="56"/>
      <c r="U482" s="51"/>
    </row>
    <row r="483" spans="1:21" hidden="1" x14ac:dyDescent="0.25">
      <c r="A483" s="70"/>
      <c r="B483" s="56"/>
      <c r="C483" s="59"/>
      <c r="D483" s="56"/>
      <c r="E483" s="57"/>
      <c r="F483" s="56"/>
      <c r="G483" s="58"/>
      <c r="H483" s="58"/>
      <c r="I483" s="58"/>
      <c r="J483" s="58"/>
      <c r="K483" s="60">
        <f t="shared" si="15"/>
        <v>0</v>
      </c>
      <c r="L483" s="56"/>
      <c r="M483" s="56"/>
      <c r="N483" s="56"/>
      <c r="O483" s="59"/>
      <c r="P483" s="59"/>
      <c r="Q483" s="56"/>
      <c r="R483" s="56"/>
      <c r="S483" s="56"/>
      <c r="T483" s="56"/>
      <c r="U483" s="51"/>
    </row>
    <row r="484" spans="1:21" hidden="1" x14ac:dyDescent="0.25">
      <c r="A484" s="70"/>
      <c r="B484" s="56"/>
      <c r="C484" s="59"/>
      <c r="D484" s="56"/>
      <c r="E484" s="57"/>
      <c r="F484" s="56"/>
      <c r="G484" s="58"/>
      <c r="H484" s="58"/>
      <c r="I484" s="58"/>
      <c r="J484" s="58"/>
      <c r="K484" s="60">
        <f t="shared" si="15"/>
        <v>0</v>
      </c>
      <c r="L484" s="56"/>
      <c r="M484" s="56"/>
      <c r="N484" s="56"/>
      <c r="O484" s="59"/>
      <c r="P484" s="59"/>
      <c r="Q484" s="56"/>
      <c r="R484" s="56"/>
      <c r="S484" s="56"/>
      <c r="T484" s="56"/>
      <c r="U484" s="51"/>
    </row>
    <row r="485" spans="1:21" hidden="1" x14ac:dyDescent="0.25">
      <c r="A485" s="70"/>
      <c r="B485" s="56"/>
      <c r="C485" s="59"/>
      <c r="D485" s="56"/>
      <c r="E485" s="57"/>
      <c r="F485" s="56"/>
      <c r="G485" s="58"/>
      <c r="H485" s="58"/>
      <c r="I485" s="58"/>
      <c r="J485" s="58"/>
      <c r="K485" s="60">
        <f t="shared" si="15"/>
        <v>0</v>
      </c>
      <c r="L485" s="56"/>
      <c r="M485" s="56"/>
      <c r="N485" s="56"/>
      <c r="O485" s="59"/>
      <c r="P485" s="59"/>
      <c r="Q485" s="56"/>
      <c r="R485" s="56"/>
      <c r="S485" s="56"/>
      <c r="T485" s="56"/>
      <c r="U485" s="51"/>
    </row>
    <row r="486" spans="1:21" hidden="1" x14ac:dyDescent="0.25">
      <c r="A486" s="70"/>
      <c r="B486" s="56"/>
      <c r="C486" s="59"/>
      <c r="D486" s="56"/>
      <c r="E486" s="57"/>
      <c r="F486" s="56"/>
      <c r="G486" s="58"/>
      <c r="H486" s="58"/>
      <c r="I486" s="58"/>
      <c r="J486" s="58"/>
      <c r="K486" s="60">
        <f t="shared" si="15"/>
        <v>0</v>
      </c>
      <c r="L486" s="56"/>
      <c r="M486" s="56"/>
      <c r="N486" s="56"/>
      <c r="O486" s="59"/>
      <c r="P486" s="59"/>
      <c r="Q486" s="56"/>
      <c r="R486" s="56"/>
      <c r="S486" s="56"/>
      <c r="T486" s="56"/>
      <c r="U486" s="51"/>
    </row>
    <row r="487" spans="1:21" hidden="1" x14ac:dyDescent="0.25">
      <c r="A487" s="70"/>
      <c r="B487" s="56"/>
      <c r="C487" s="59"/>
      <c r="D487" s="56"/>
      <c r="E487" s="57"/>
      <c r="F487" s="56"/>
      <c r="G487" s="58"/>
      <c r="H487" s="58"/>
      <c r="I487" s="58"/>
      <c r="J487" s="58"/>
      <c r="K487" s="60">
        <f t="shared" si="15"/>
        <v>0</v>
      </c>
      <c r="L487" s="56"/>
      <c r="M487" s="56"/>
      <c r="N487" s="56"/>
      <c r="O487" s="59"/>
      <c r="P487" s="59"/>
      <c r="Q487" s="56"/>
      <c r="R487" s="56"/>
      <c r="S487" s="56"/>
      <c r="T487" s="56"/>
      <c r="U487" s="51"/>
    </row>
    <row r="488" spans="1:21" s="69" customFormat="1" x14ac:dyDescent="0.25">
      <c r="A488" s="63"/>
      <c r="B488" s="63"/>
      <c r="C488" s="64" t="s">
        <v>113</v>
      </c>
      <c r="D488" s="65"/>
      <c r="E488" s="65" t="s">
        <v>114</v>
      </c>
      <c r="F488" s="64">
        <f>SUMIF($C388:$C487,"BLOC",F388:F487) / COUNTIF($C388:$C487,"ITINERAIRE")</f>
        <v>30</v>
      </c>
      <c r="G488" s="64">
        <f>SUMIF($C388:$C487,"BLOC",G388:G487) / COUNTIF($C388:$C487,"ITINERAIRE")</f>
        <v>86</v>
      </c>
      <c r="H488" s="64">
        <f>SUMIF($C388:$C487,"BLOC",H388:H487) / COUNTIF($C388:$C487,"ITINERAIRE")</f>
        <v>72</v>
      </c>
      <c r="I488" s="64">
        <f>SUMIF($C388:$C487,"BLOC",I388:I487) / COUNTIF($C388:$C487,"ITINERAIRE")</f>
        <v>24</v>
      </c>
      <c r="J488" s="64">
        <f>SUMIF($C388:$C487,"BLOC",J388:J487) / COUNTIF($C388:$C487,"ITINERAIRE")</f>
        <v>36</v>
      </c>
      <c r="K488" s="64">
        <f t="shared" si="15"/>
        <v>218</v>
      </c>
      <c r="L488" s="66"/>
      <c r="M488" s="66"/>
      <c r="N488" s="66"/>
      <c r="O488" s="66"/>
      <c r="P488" s="66"/>
      <c r="Q488" s="66"/>
      <c r="R488" s="66"/>
      <c r="S488" s="66"/>
      <c r="T488" s="66"/>
      <c r="U488" s="68"/>
    </row>
    <row r="492" spans="1:21" ht="19.5" x14ac:dyDescent="0.25">
      <c r="A492" s="219" t="s">
        <v>155</v>
      </c>
      <c r="B492" s="219"/>
      <c r="C492" s="14"/>
      <c r="D492" s="14"/>
      <c r="F492" s="16" t="s">
        <v>50</v>
      </c>
      <c r="G492" s="17" t="s">
        <v>51</v>
      </c>
      <c r="H492" s="17" t="s">
        <v>52</v>
      </c>
      <c r="I492" s="17" t="s">
        <v>53</v>
      </c>
      <c r="J492" s="18" t="s">
        <v>54</v>
      </c>
      <c r="K492" s="19" t="s">
        <v>55</v>
      </c>
    </row>
    <row r="494" spans="1:21" ht="16.5" customHeight="1" x14ac:dyDescent="0.25">
      <c r="A494" s="220" t="s">
        <v>56</v>
      </c>
      <c r="B494" s="220" t="s">
        <v>156</v>
      </c>
      <c r="C494" s="221" t="s">
        <v>58</v>
      </c>
      <c r="D494" s="221"/>
      <c r="E494" s="218" t="s">
        <v>59</v>
      </c>
      <c r="F494" s="220" t="s">
        <v>60</v>
      </c>
      <c r="G494" s="224" t="s">
        <v>61</v>
      </c>
      <c r="H494" s="224"/>
      <c r="I494" s="224"/>
      <c r="J494" s="224"/>
      <c r="K494" s="224"/>
      <c r="L494" s="224" t="s">
        <v>62</v>
      </c>
      <c r="M494" s="224"/>
      <c r="N494" s="224"/>
      <c r="O494" s="224"/>
      <c r="P494" s="224"/>
      <c r="Q494" s="224"/>
      <c r="R494" s="224"/>
      <c r="S494" s="224"/>
      <c r="T494" s="224"/>
      <c r="U494" s="220" t="s">
        <v>63</v>
      </c>
    </row>
    <row r="495" spans="1:21" ht="13.5" customHeight="1" x14ac:dyDescent="0.25">
      <c r="A495" s="220"/>
      <c r="B495" s="220"/>
      <c r="C495" s="221"/>
      <c r="D495" s="221"/>
      <c r="E495" s="218"/>
      <c r="F495" s="220"/>
      <c r="G495" s="224"/>
      <c r="H495" s="224"/>
      <c r="I495" s="224"/>
      <c r="J495" s="224"/>
      <c r="K495" s="224"/>
      <c r="L495" s="224" t="s">
        <v>64</v>
      </c>
      <c r="M495" s="224"/>
      <c r="N495" s="224"/>
      <c r="O495" s="224"/>
      <c r="P495" s="224"/>
      <c r="Q495" s="224"/>
      <c r="R495" s="225" t="s">
        <v>65</v>
      </c>
      <c r="S495" s="225"/>
      <c r="T495" s="225"/>
      <c r="U495" s="220"/>
    </row>
    <row r="496" spans="1:21" ht="16.5" customHeight="1" x14ac:dyDescent="0.25">
      <c r="A496" s="220"/>
      <c r="B496" s="220"/>
      <c r="C496" s="221"/>
      <c r="D496" s="221"/>
      <c r="E496" s="218"/>
      <c r="F496" s="220"/>
      <c r="G496" s="218" t="s">
        <v>66</v>
      </c>
      <c r="H496" s="218" t="s">
        <v>67</v>
      </c>
      <c r="I496" s="220" t="s">
        <v>68</v>
      </c>
      <c r="J496" s="218" t="s">
        <v>69</v>
      </c>
      <c r="K496" s="220" t="s">
        <v>70</v>
      </c>
      <c r="L496" s="218" t="s">
        <v>71</v>
      </c>
      <c r="M496" s="218"/>
      <c r="N496" s="218"/>
      <c r="O496" s="220" t="s">
        <v>72</v>
      </c>
      <c r="P496" s="220" t="s">
        <v>73</v>
      </c>
      <c r="Q496" s="220" t="s">
        <v>74</v>
      </c>
      <c r="R496" s="220" t="s">
        <v>75</v>
      </c>
      <c r="S496" s="220" t="s">
        <v>76</v>
      </c>
      <c r="T496" s="220" t="s">
        <v>73</v>
      </c>
      <c r="U496" s="220"/>
    </row>
    <row r="497" spans="1:21" ht="14.25" customHeight="1" x14ac:dyDescent="0.25">
      <c r="A497" s="220"/>
      <c r="B497" s="220"/>
      <c r="C497" s="218" t="s">
        <v>77</v>
      </c>
      <c r="D497" s="220" t="s">
        <v>78</v>
      </c>
      <c r="E497" s="218"/>
      <c r="F497" s="220"/>
      <c r="G497" s="218"/>
      <c r="H497" s="218"/>
      <c r="I497" s="220"/>
      <c r="J497" s="218"/>
      <c r="K497" s="220"/>
      <c r="L497" s="223" t="s">
        <v>81</v>
      </c>
      <c r="M497" s="218" t="s">
        <v>82</v>
      </c>
      <c r="N497" s="220" t="s">
        <v>83</v>
      </c>
      <c r="O497" s="220"/>
      <c r="P497" s="220"/>
      <c r="Q497" s="220"/>
      <c r="R497" s="220"/>
      <c r="S497" s="220"/>
      <c r="T497" s="220"/>
      <c r="U497" s="220"/>
    </row>
    <row r="498" spans="1:21" ht="27" customHeight="1" x14ac:dyDescent="0.25">
      <c r="A498" s="220"/>
      <c r="B498" s="220"/>
      <c r="C498" s="218"/>
      <c r="D498" s="220"/>
      <c r="E498" s="218"/>
      <c r="F498" s="220"/>
      <c r="G498" s="218"/>
      <c r="H498" s="218"/>
      <c r="I498" s="220"/>
      <c r="J498" s="218"/>
      <c r="K498" s="220"/>
      <c r="L498" s="223"/>
      <c r="M498" s="223"/>
      <c r="N498" s="223"/>
      <c r="O498" s="220"/>
      <c r="P498" s="220"/>
      <c r="Q498" s="220"/>
      <c r="R498" s="220"/>
      <c r="S498" s="220"/>
      <c r="T498" s="220"/>
      <c r="U498" s="220"/>
    </row>
    <row r="499" spans="1:21" x14ac:dyDescent="0.25">
      <c r="A499" s="21" t="s">
        <v>157</v>
      </c>
      <c r="B499" s="22" t="s">
        <v>340</v>
      </c>
      <c r="C499" s="23" t="s">
        <v>85</v>
      </c>
      <c r="D499" s="23"/>
      <c r="E499" s="25" t="s">
        <v>86</v>
      </c>
      <c r="F499" s="25"/>
      <c r="G499" s="26"/>
      <c r="H499" s="26"/>
      <c r="I499" s="26"/>
      <c r="J499" s="26"/>
      <c r="K499" s="26">
        <f>K500</f>
        <v>240</v>
      </c>
      <c r="L499" s="26"/>
      <c r="M499" s="26"/>
      <c r="N499" s="26"/>
      <c r="O499" s="27"/>
      <c r="P499" s="27"/>
      <c r="Q499" s="26"/>
      <c r="R499" s="26"/>
      <c r="S499" s="26"/>
      <c r="T499" s="26"/>
      <c r="U499" s="28"/>
    </row>
    <row r="500" spans="1:21" x14ac:dyDescent="0.25">
      <c r="A500" s="29" t="s">
        <v>157</v>
      </c>
      <c r="B500" s="30" t="s">
        <v>345</v>
      </c>
      <c r="C500" s="31" t="s">
        <v>87</v>
      </c>
      <c r="D500" s="31"/>
      <c r="E500" s="32" t="s">
        <v>88</v>
      </c>
      <c r="F500" s="32">
        <f>SUMIF($C501:$C510,"UE",F501:F510)</f>
        <v>30</v>
      </c>
      <c r="G500" s="33">
        <f>SUMIF($C501:$C510,"UE",G501:G510)</f>
        <v>120</v>
      </c>
      <c r="H500" s="33">
        <f>SUMIF($C501:$C510,"UE",H501:H510)</f>
        <v>48</v>
      </c>
      <c r="I500" s="33">
        <f>SUMIF($C501:$C510,"UE",I501:I510)</f>
        <v>0</v>
      </c>
      <c r="J500" s="33">
        <f>SUMIF($C501:$C510,"UE",J501:J510)</f>
        <v>72</v>
      </c>
      <c r="K500" s="33">
        <f t="shared" ref="K500:K512" si="16">SUM(G500:J500)</f>
        <v>240</v>
      </c>
      <c r="L500" s="33"/>
      <c r="M500" s="33"/>
      <c r="N500" s="33"/>
      <c r="O500" s="34"/>
      <c r="P500" s="34"/>
      <c r="Q500" s="33">
        <v>10</v>
      </c>
      <c r="R500" s="33"/>
      <c r="S500" s="33"/>
      <c r="T500" s="33"/>
      <c r="U500" s="35"/>
    </row>
    <row r="501" spans="1:21" x14ac:dyDescent="0.25">
      <c r="A501" s="36" t="s">
        <v>157</v>
      </c>
      <c r="B501" s="37" t="s">
        <v>351</v>
      </c>
      <c r="C501" s="38" t="s">
        <v>89</v>
      </c>
      <c r="D501" s="38" t="s">
        <v>30</v>
      </c>
      <c r="E501" s="39" t="s">
        <v>158</v>
      </c>
      <c r="F501" s="40">
        <v>6</v>
      </c>
      <c r="G501" s="41">
        <v>24</v>
      </c>
      <c r="H501" s="41">
        <v>24</v>
      </c>
      <c r="I501" s="41" t="s">
        <v>32</v>
      </c>
      <c r="J501" s="41" t="s">
        <v>32</v>
      </c>
      <c r="K501" s="41">
        <f t="shared" si="16"/>
        <v>48</v>
      </c>
      <c r="L501" s="41"/>
      <c r="M501" s="41"/>
      <c r="N501" s="41"/>
      <c r="O501" s="42"/>
      <c r="P501" s="42"/>
      <c r="Q501" s="41">
        <v>8</v>
      </c>
      <c r="R501" s="41"/>
      <c r="S501" s="41"/>
      <c r="T501" s="41"/>
      <c r="U501" s="43"/>
    </row>
    <row r="502" spans="1:21" x14ac:dyDescent="0.25">
      <c r="A502" s="44" t="s">
        <v>157</v>
      </c>
      <c r="B502" s="45" t="s">
        <v>375</v>
      </c>
      <c r="C502" s="46" t="s">
        <v>92</v>
      </c>
      <c r="D502" s="46" t="s">
        <v>30</v>
      </c>
      <c r="E502" s="48" t="s">
        <v>158</v>
      </c>
      <c r="F502" s="12"/>
      <c r="G502" s="49">
        <v>24</v>
      </c>
      <c r="H502" s="49">
        <v>24</v>
      </c>
      <c r="I502" s="49" t="s">
        <v>32</v>
      </c>
      <c r="J502" s="49" t="s">
        <v>32</v>
      </c>
      <c r="K502" s="49">
        <f t="shared" si="16"/>
        <v>48</v>
      </c>
      <c r="L502" s="49" t="s">
        <v>93</v>
      </c>
      <c r="M502" s="49" t="s">
        <v>32</v>
      </c>
      <c r="N502" s="49" t="s">
        <v>32</v>
      </c>
      <c r="O502" s="50" t="s">
        <v>32</v>
      </c>
      <c r="P502" s="50" t="s">
        <v>32</v>
      </c>
      <c r="Q502" s="49" t="s">
        <v>32</v>
      </c>
      <c r="R502" s="49" t="s">
        <v>94</v>
      </c>
      <c r="S502" s="49" t="s">
        <v>95</v>
      </c>
      <c r="T502" s="49" t="s">
        <v>96</v>
      </c>
      <c r="U502" s="51" t="s">
        <v>159</v>
      </c>
    </row>
    <row r="503" spans="1:21" x14ac:dyDescent="0.25">
      <c r="A503" s="36" t="s">
        <v>157</v>
      </c>
      <c r="B503" s="37" t="s">
        <v>352</v>
      </c>
      <c r="C503" s="38" t="s">
        <v>89</v>
      </c>
      <c r="D503" s="38" t="s">
        <v>30</v>
      </c>
      <c r="E503" s="39" t="s">
        <v>160</v>
      </c>
      <c r="F503" s="40">
        <v>6</v>
      </c>
      <c r="G503" s="41">
        <v>24</v>
      </c>
      <c r="H503" s="41" t="s">
        <v>32</v>
      </c>
      <c r="I503" s="41" t="s">
        <v>32</v>
      </c>
      <c r="J503" s="41">
        <v>24</v>
      </c>
      <c r="K503" s="41">
        <f t="shared" si="16"/>
        <v>48</v>
      </c>
      <c r="L503" s="41"/>
      <c r="M503" s="41"/>
      <c r="N503" s="41"/>
      <c r="O503" s="42"/>
      <c r="P503" s="42"/>
      <c r="Q503" s="41">
        <v>8</v>
      </c>
      <c r="R503" s="41"/>
      <c r="S503" s="41"/>
      <c r="T503" s="41"/>
      <c r="U503" s="43"/>
    </row>
    <row r="504" spans="1:21" ht="29" x14ac:dyDescent="0.25">
      <c r="A504" s="44" t="s">
        <v>157</v>
      </c>
      <c r="B504" s="45" t="s">
        <v>376</v>
      </c>
      <c r="C504" s="46" t="s">
        <v>92</v>
      </c>
      <c r="D504" s="46" t="s">
        <v>30</v>
      </c>
      <c r="E504" s="48" t="s">
        <v>160</v>
      </c>
      <c r="F504" s="12"/>
      <c r="G504" s="49">
        <v>24</v>
      </c>
      <c r="H504" s="49" t="s">
        <v>32</v>
      </c>
      <c r="I504" s="49" t="s">
        <v>32</v>
      </c>
      <c r="J504" s="49">
        <v>24</v>
      </c>
      <c r="K504" s="49">
        <f t="shared" si="16"/>
        <v>48</v>
      </c>
      <c r="L504" s="49" t="s">
        <v>93</v>
      </c>
      <c r="M504" s="49" t="s">
        <v>32</v>
      </c>
      <c r="N504" s="49" t="s">
        <v>32</v>
      </c>
      <c r="O504" s="50" t="s">
        <v>32</v>
      </c>
      <c r="P504" s="50" t="s">
        <v>32</v>
      </c>
      <c r="Q504" s="49" t="s">
        <v>32</v>
      </c>
      <c r="R504" s="49" t="s">
        <v>94</v>
      </c>
      <c r="S504" s="49" t="s">
        <v>161</v>
      </c>
      <c r="T504" s="49" t="s">
        <v>96</v>
      </c>
      <c r="U504" s="51" t="s">
        <v>102</v>
      </c>
    </row>
    <row r="505" spans="1:21" x14ac:dyDescent="0.25">
      <c r="A505" s="36" t="s">
        <v>157</v>
      </c>
      <c r="B505" s="37" t="s">
        <v>353</v>
      </c>
      <c r="C505" s="38" t="s">
        <v>89</v>
      </c>
      <c r="D505" s="38" t="s">
        <v>30</v>
      </c>
      <c r="E505" s="39" t="s">
        <v>162</v>
      </c>
      <c r="F505" s="40">
        <v>6</v>
      </c>
      <c r="G505" s="41">
        <v>24</v>
      </c>
      <c r="H505" s="41" t="s">
        <v>32</v>
      </c>
      <c r="I505" s="41" t="s">
        <v>32</v>
      </c>
      <c r="J505" s="41">
        <v>24</v>
      </c>
      <c r="K505" s="41">
        <f t="shared" si="16"/>
        <v>48</v>
      </c>
      <c r="L505" s="41"/>
      <c r="M505" s="41"/>
      <c r="N505" s="41"/>
      <c r="O505" s="42"/>
      <c r="P505" s="42"/>
      <c r="Q505" s="41">
        <v>8</v>
      </c>
      <c r="R505" s="41"/>
      <c r="S505" s="41"/>
      <c r="T505" s="41"/>
      <c r="U505" s="43"/>
    </row>
    <row r="506" spans="1:21" ht="29" x14ac:dyDescent="0.25">
      <c r="A506" s="44" t="s">
        <v>157</v>
      </c>
      <c r="B506" s="45" t="s">
        <v>377</v>
      </c>
      <c r="C506" s="46" t="s">
        <v>92</v>
      </c>
      <c r="D506" s="46" t="s">
        <v>30</v>
      </c>
      <c r="E506" s="48" t="s">
        <v>162</v>
      </c>
      <c r="F506" s="12"/>
      <c r="G506" s="49">
        <v>24</v>
      </c>
      <c r="H506" s="49" t="s">
        <v>32</v>
      </c>
      <c r="I506" s="49" t="s">
        <v>32</v>
      </c>
      <c r="J506" s="49">
        <v>24</v>
      </c>
      <c r="K506" s="49">
        <f t="shared" si="16"/>
        <v>48</v>
      </c>
      <c r="L506" s="49" t="s">
        <v>93</v>
      </c>
      <c r="M506" s="49" t="s">
        <v>32</v>
      </c>
      <c r="N506" s="49" t="s">
        <v>32</v>
      </c>
      <c r="O506" s="50" t="s">
        <v>32</v>
      </c>
      <c r="P506" s="50" t="s">
        <v>32</v>
      </c>
      <c r="Q506" s="49" t="s">
        <v>32</v>
      </c>
      <c r="R506" s="49" t="s">
        <v>94</v>
      </c>
      <c r="S506" s="49" t="s">
        <v>161</v>
      </c>
      <c r="T506" s="49" t="s">
        <v>96</v>
      </c>
      <c r="U506" s="51" t="s">
        <v>97</v>
      </c>
    </row>
    <row r="507" spans="1:21" x14ac:dyDescent="0.25">
      <c r="A507" s="36" t="s">
        <v>157</v>
      </c>
      <c r="B507" s="37" t="s">
        <v>354</v>
      </c>
      <c r="C507" s="38" t="s">
        <v>89</v>
      </c>
      <c r="D507" s="38" t="s">
        <v>30</v>
      </c>
      <c r="E507" s="39" t="s">
        <v>163</v>
      </c>
      <c r="F507" s="40">
        <v>6</v>
      </c>
      <c r="G507" s="41">
        <v>24</v>
      </c>
      <c r="H507" s="41">
        <v>24</v>
      </c>
      <c r="I507" s="41" t="s">
        <v>32</v>
      </c>
      <c r="J507" s="41" t="s">
        <v>32</v>
      </c>
      <c r="K507" s="41">
        <f t="shared" si="16"/>
        <v>48</v>
      </c>
      <c r="L507" s="41"/>
      <c r="M507" s="41"/>
      <c r="N507" s="41"/>
      <c r="O507" s="42"/>
      <c r="P507" s="42"/>
      <c r="Q507" s="41">
        <v>8</v>
      </c>
      <c r="R507" s="41"/>
      <c r="S507" s="41"/>
      <c r="T507" s="41"/>
      <c r="U507" s="43"/>
    </row>
    <row r="508" spans="1:21" ht="29" x14ac:dyDescent="0.25">
      <c r="A508" s="44" t="s">
        <v>157</v>
      </c>
      <c r="B508" s="45" t="s">
        <v>378</v>
      </c>
      <c r="C508" s="46" t="s">
        <v>104</v>
      </c>
      <c r="D508" s="46" t="s">
        <v>30</v>
      </c>
      <c r="E508" s="48" t="s">
        <v>163</v>
      </c>
      <c r="F508" s="12"/>
      <c r="G508" s="49">
        <v>24</v>
      </c>
      <c r="H508" s="49">
        <v>24</v>
      </c>
      <c r="I508" s="49" t="s">
        <v>32</v>
      </c>
      <c r="J508" s="49" t="s">
        <v>32</v>
      </c>
      <c r="K508" s="49">
        <f t="shared" si="16"/>
        <v>48</v>
      </c>
      <c r="L508" s="49" t="s">
        <v>93</v>
      </c>
      <c r="M508" s="49" t="s">
        <v>32</v>
      </c>
      <c r="N508" s="49" t="s">
        <v>32</v>
      </c>
      <c r="O508" s="50" t="s">
        <v>32</v>
      </c>
      <c r="P508" s="50" t="s">
        <v>32</v>
      </c>
      <c r="Q508" s="49" t="s">
        <v>32</v>
      </c>
      <c r="R508" s="49" t="s">
        <v>94</v>
      </c>
      <c r="S508" s="49" t="s">
        <v>161</v>
      </c>
      <c r="T508" s="49" t="s">
        <v>96</v>
      </c>
      <c r="U508" s="51" t="s">
        <v>137</v>
      </c>
    </row>
    <row r="509" spans="1:21" x14ac:dyDescent="0.25">
      <c r="A509" s="36" t="s">
        <v>157</v>
      </c>
      <c r="B509" s="37" t="s">
        <v>355</v>
      </c>
      <c r="C509" s="38" t="s">
        <v>89</v>
      </c>
      <c r="D509" s="38" t="s">
        <v>30</v>
      </c>
      <c r="E509" s="39" t="s">
        <v>164</v>
      </c>
      <c r="F509" s="40">
        <v>6</v>
      </c>
      <c r="G509" s="41">
        <v>24</v>
      </c>
      <c r="H509" s="41" t="s">
        <v>32</v>
      </c>
      <c r="I509" s="41" t="s">
        <v>32</v>
      </c>
      <c r="J509" s="41">
        <v>24</v>
      </c>
      <c r="K509" s="41">
        <f t="shared" si="16"/>
        <v>48</v>
      </c>
      <c r="L509" s="41"/>
      <c r="M509" s="41"/>
      <c r="N509" s="41"/>
      <c r="O509" s="42"/>
      <c r="P509" s="42"/>
      <c r="Q509" s="41">
        <v>8</v>
      </c>
      <c r="R509" s="41"/>
      <c r="S509" s="41"/>
      <c r="T509" s="41"/>
      <c r="U509" s="43"/>
    </row>
    <row r="510" spans="1:21" x14ac:dyDescent="0.25">
      <c r="A510" s="44" t="s">
        <v>157</v>
      </c>
      <c r="B510" s="45" t="s">
        <v>379</v>
      </c>
      <c r="C510" s="46" t="s">
        <v>104</v>
      </c>
      <c r="D510" s="46" t="s">
        <v>30</v>
      </c>
      <c r="E510" s="48" t="s">
        <v>164</v>
      </c>
      <c r="F510" s="12"/>
      <c r="G510" s="49">
        <v>24</v>
      </c>
      <c r="H510" s="49" t="s">
        <v>32</v>
      </c>
      <c r="I510" s="49" t="s">
        <v>32</v>
      </c>
      <c r="J510" s="49">
        <v>24</v>
      </c>
      <c r="K510" s="49">
        <f t="shared" si="16"/>
        <v>48</v>
      </c>
      <c r="L510" s="49" t="s">
        <v>93</v>
      </c>
      <c r="M510" s="49" t="s">
        <v>32</v>
      </c>
      <c r="N510" s="49" t="s">
        <v>32</v>
      </c>
      <c r="O510" s="50" t="s">
        <v>32</v>
      </c>
      <c r="P510" s="50" t="s">
        <v>32</v>
      </c>
      <c r="Q510" s="49" t="s">
        <v>32</v>
      </c>
      <c r="R510" s="49" t="s">
        <v>94</v>
      </c>
      <c r="S510" s="49" t="s">
        <v>161</v>
      </c>
      <c r="T510" s="49" t="s">
        <v>96</v>
      </c>
      <c r="U510" s="51"/>
    </row>
    <row r="511" spans="1:21" ht="14.25" customHeight="1" x14ac:dyDescent="0.25">
      <c r="A511" s="70"/>
      <c r="B511" s="12"/>
      <c r="C511" s="71"/>
      <c r="D511" s="71"/>
      <c r="E511" s="62"/>
      <c r="F511" s="72"/>
      <c r="G511" s="60"/>
      <c r="H511" s="60"/>
      <c r="I511" s="60"/>
      <c r="J511" s="60"/>
      <c r="K511" s="60">
        <f t="shared" si="16"/>
        <v>0</v>
      </c>
      <c r="L511" s="60"/>
      <c r="M511" s="60"/>
      <c r="N511" s="60"/>
      <c r="O511" s="73"/>
      <c r="P511" s="73"/>
      <c r="Q511" s="60"/>
      <c r="R511" s="60"/>
      <c r="S511" s="60"/>
      <c r="T511" s="60"/>
      <c r="U511" s="51"/>
    </row>
    <row r="512" spans="1:21" ht="14.25" customHeight="1" x14ac:dyDescent="0.25">
      <c r="A512" s="70"/>
      <c r="B512" s="12"/>
      <c r="C512" s="71"/>
      <c r="D512" s="71"/>
      <c r="E512" s="62"/>
      <c r="F512" s="72"/>
      <c r="G512" s="60"/>
      <c r="H512" s="60"/>
      <c r="I512" s="60"/>
      <c r="J512" s="60"/>
      <c r="K512" s="60">
        <f t="shared" si="16"/>
        <v>0</v>
      </c>
      <c r="L512" s="60"/>
      <c r="M512" s="60"/>
      <c r="N512" s="60"/>
      <c r="O512" s="73"/>
      <c r="P512" s="73"/>
      <c r="Q512" s="60"/>
      <c r="R512" s="60"/>
      <c r="S512" s="60"/>
      <c r="T512" s="60"/>
      <c r="U512" s="51"/>
    </row>
    <row r="513" spans="1:21" x14ac:dyDescent="0.25">
      <c r="A513" s="21" t="s">
        <v>157</v>
      </c>
      <c r="B513" s="22" t="s">
        <v>341</v>
      </c>
      <c r="C513" s="23" t="s">
        <v>85</v>
      </c>
      <c r="D513" s="23"/>
      <c r="E513" s="25" t="s">
        <v>110</v>
      </c>
      <c r="F513" s="25"/>
      <c r="G513" s="26"/>
      <c r="H513" s="26"/>
      <c r="I513" s="26"/>
      <c r="J513" s="26"/>
      <c r="K513" s="26">
        <f>K514</f>
        <v>240</v>
      </c>
      <c r="L513" s="26"/>
      <c r="M513" s="26"/>
      <c r="N513" s="26"/>
      <c r="O513" s="27"/>
      <c r="P513" s="27"/>
      <c r="Q513" s="26"/>
      <c r="R513" s="26"/>
      <c r="S513" s="26"/>
      <c r="T513" s="26"/>
      <c r="U513" s="28"/>
    </row>
    <row r="514" spans="1:21" x14ac:dyDescent="0.25">
      <c r="A514" s="29" t="s">
        <v>157</v>
      </c>
      <c r="B514" s="30" t="s">
        <v>346</v>
      </c>
      <c r="C514" s="31" t="s">
        <v>87</v>
      </c>
      <c r="D514" s="31"/>
      <c r="E514" s="32" t="s">
        <v>88</v>
      </c>
      <c r="F514" s="32">
        <f>SUMIF($C515:$C524,"UE",F515:F524)</f>
        <v>30</v>
      </c>
      <c r="G514" s="33">
        <f>SUMIF($C515:$C524,"UE",G515:G524)</f>
        <v>120</v>
      </c>
      <c r="H514" s="33">
        <f>SUMIF($C515:$C524,"UE",H515:H524)</f>
        <v>60</v>
      </c>
      <c r="I514" s="33">
        <f>SUMIF($C515:$C524,"UE",I515:I524)</f>
        <v>0</v>
      </c>
      <c r="J514" s="33">
        <f>SUMIF($C515:$C524,"UE",J515:J524)</f>
        <v>60</v>
      </c>
      <c r="K514" s="33">
        <f t="shared" ref="K514:K545" si="17">SUM(G514:J514)</f>
        <v>240</v>
      </c>
      <c r="L514" s="33"/>
      <c r="M514" s="33"/>
      <c r="N514" s="33"/>
      <c r="O514" s="34"/>
      <c r="P514" s="34"/>
      <c r="Q514" s="33">
        <v>10</v>
      </c>
      <c r="R514" s="33"/>
      <c r="S514" s="33"/>
      <c r="T514" s="33"/>
      <c r="U514" s="35"/>
    </row>
    <row r="515" spans="1:21" x14ac:dyDescent="0.25">
      <c r="A515" s="36" t="s">
        <v>157</v>
      </c>
      <c r="B515" s="37" t="s">
        <v>351</v>
      </c>
      <c r="C515" s="38" t="s">
        <v>89</v>
      </c>
      <c r="D515" s="38" t="s">
        <v>30</v>
      </c>
      <c r="E515" s="39" t="s">
        <v>158</v>
      </c>
      <c r="F515" s="40">
        <v>6</v>
      </c>
      <c r="G515" s="41">
        <v>24</v>
      </c>
      <c r="H515" s="41">
        <v>24</v>
      </c>
      <c r="I515" s="41" t="s">
        <v>32</v>
      </c>
      <c r="J515" s="41" t="s">
        <v>32</v>
      </c>
      <c r="K515" s="41">
        <f t="shared" si="17"/>
        <v>48</v>
      </c>
      <c r="L515" s="41"/>
      <c r="M515" s="41"/>
      <c r="N515" s="41"/>
      <c r="O515" s="42"/>
      <c r="P515" s="42"/>
      <c r="Q515" s="41">
        <v>8</v>
      </c>
      <c r="R515" s="41"/>
      <c r="S515" s="41"/>
      <c r="T515" s="41"/>
      <c r="U515" s="43"/>
    </row>
    <row r="516" spans="1:21" x14ac:dyDescent="0.25">
      <c r="A516" s="44" t="s">
        <v>157</v>
      </c>
      <c r="B516" s="45" t="s">
        <v>375</v>
      </c>
      <c r="C516" s="46" t="s">
        <v>92</v>
      </c>
      <c r="D516" s="46" t="s">
        <v>30</v>
      </c>
      <c r="E516" s="48" t="s">
        <v>158</v>
      </c>
      <c r="F516" s="12"/>
      <c r="G516" s="49">
        <v>24</v>
      </c>
      <c r="H516" s="49">
        <v>24</v>
      </c>
      <c r="I516" s="49" t="s">
        <v>32</v>
      </c>
      <c r="J516" s="49" t="s">
        <v>32</v>
      </c>
      <c r="K516" s="49">
        <f t="shared" si="17"/>
        <v>48</v>
      </c>
      <c r="L516" s="222" t="s">
        <v>93</v>
      </c>
      <c r="M516" s="222"/>
      <c r="N516" s="222"/>
      <c r="O516" s="222"/>
      <c r="P516" s="222"/>
      <c r="Q516" s="222">
        <v>8</v>
      </c>
      <c r="R516" s="222"/>
      <c r="S516" s="222"/>
      <c r="T516" s="222"/>
      <c r="U516" s="222"/>
    </row>
    <row r="517" spans="1:21" x14ac:dyDescent="0.25">
      <c r="A517" s="36" t="s">
        <v>157</v>
      </c>
      <c r="B517" s="37" t="s">
        <v>352</v>
      </c>
      <c r="C517" s="38" t="s">
        <v>89</v>
      </c>
      <c r="D517" s="38" t="s">
        <v>30</v>
      </c>
      <c r="E517" s="39" t="s">
        <v>160</v>
      </c>
      <c r="F517" s="40">
        <v>6</v>
      </c>
      <c r="G517" s="41">
        <v>24</v>
      </c>
      <c r="H517" s="41" t="s">
        <v>32</v>
      </c>
      <c r="I517" s="41" t="s">
        <v>32</v>
      </c>
      <c r="J517" s="41">
        <v>24</v>
      </c>
      <c r="K517" s="41">
        <f t="shared" si="17"/>
        <v>48</v>
      </c>
      <c r="L517" s="41"/>
      <c r="M517" s="41"/>
      <c r="N517" s="41"/>
      <c r="O517" s="42"/>
      <c r="P517" s="42"/>
      <c r="Q517" s="41">
        <v>8</v>
      </c>
      <c r="R517" s="41"/>
      <c r="S517" s="41"/>
      <c r="T517" s="41"/>
      <c r="U517" s="43"/>
    </row>
    <row r="518" spans="1:21" x14ac:dyDescent="0.25">
      <c r="A518" s="44" t="s">
        <v>157</v>
      </c>
      <c r="B518" s="45" t="s">
        <v>376</v>
      </c>
      <c r="C518" s="46" t="s">
        <v>92</v>
      </c>
      <c r="D518" s="46" t="s">
        <v>30</v>
      </c>
      <c r="E518" s="48" t="s">
        <v>160</v>
      </c>
      <c r="F518" s="12"/>
      <c r="G518" s="49">
        <v>24</v>
      </c>
      <c r="H518" s="49" t="s">
        <v>32</v>
      </c>
      <c r="I518" s="49" t="s">
        <v>32</v>
      </c>
      <c r="J518" s="49">
        <v>24</v>
      </c>
      <c r="K518" s="49">
        <f t="shared" si="17"/>
        <v>48</v>
      </c>
      <c r="L518" s="222" t="s">
        <v>93</v>
      </c>
      <c r="M518" s="222"/>
      <c r="N518" s="222"/>
      <c r="O518" s="222"/>
      <c r="P518" s="222"/>
      <c r="Q518" s="222">
        <v>8</v>
      </c>
      <c r="R518" s="222"/>
      <c r="S518" s="222"/>
      <c r="T518" s="222"/>
      <c r="U518" s="222"/>
    </row>
    <row r="519" spans="1:21" x14ac:dyDescent="0.25">
      <c r="A519" s="36" t="s">
        <v>157</v>
      </c>
      <c r="B519" s="37" t="s">
        <v>356</v>
      </c>
      <c r="C519" s="38" t="s">
        <v>89</v>
      </c>
      <c r="D519" s="38" t="s">
        <v>30</v>
      </c>
      <c r="E519" s="39" t="s">
        <v>165</v>
      </c>
      <c r="F519" s="40">
        <v>6</v>
      </c>
      <c r="G519" s="41">
        <v>24</v>
      </c>
      <c r="H519" s="41">
        <v>12</v>
      </c>
      <c r="I519" s="41" t="s">
        <v>32</v>
      </c>
      <c r="J519" s="41">
        <v>12</v>
      </c>
      <c r="K519" s="41">
        <f t="shared" si="17"/>
        <v>48</v>
      </c>
      <c r="L519" s="41"/>
      <c r="M519" s="41"/>
      <c r="N519" s="41"/>
      <c r="O519" s="42"/>
      <c r="P519" s="42"/>
      <c r="Q519" s="41">
        <v>8</v>
      </c>
      <c r="R519" s="41"/>
      <c r="S519" s="41"/>
      <c r="T519" s="41"/>
      <c r="U519" s="43"/>
    </row>
    <row r="520" spans="1:21" ht="58" x14ac:dyDescent="0.25">
      <c r="A520" s="44" t="s">
        <v>157</v>
      </c>
      <c r="B520" s="45" t="s">
        <v>380</v>
      </c>
      <c r="C520" s="46" t="s">
        <v>92</v>
      </c>
      <c r="D520" s="46" t="s">
        <v>30</v>
      </c>
      <c r="E520" s="48" t="s">
        <v>165</v>
      </c>
      <c r="F520" s="12"/>
      <c r="G520" s="49">
        <v>24</v>
      </c>
      <c r="H520" s="49">
        <v>12</v>
      </c>
      <c r="I520" s="49" t="s">
        <v>32</v>
      </c>
      <c r="J520" s="49">
        <v>12</v>
      </c>
      <c r="K520" s="49">
        <f t="shared" si="17"/>
        <v>48</v>
      </c>
      <c r="L520" s="49" t="s">
        <v>93</v>
      </c>
      <c r="M520" s="49" t="s">
        <v>32</v>
      </c>
      <c r="N520" s="49" t="s">
        <v>32</v>
      </c>
      <c r="O520" s="50" t="s">
        <v>32</v>
      </c>
      <c r="P520" s="50" t="s">
        <v>32</v>
      </c>
      <c r="Q520" s="49" t="s">
        <v>32</v>
      </c>
      <c r="R520" s="49" t="s">
        <v>94</v>
      </c>
      <c r="S520" s="49" t="s">
        <v>161</v>
      </c>
      <c r="T520" s="49" t="s">
        <v>96</v>
      </c>
      <c r="U520" s="51" t="s">
        <v>166</v>
      </c>
    </row>
    <row r="521" spans="1:21" x14ac:dyDescent="0.25">
      <c r="A521" s="36" t="s">
        <v>157</v>
      </c>
      <c r="B521" s="37" t="s">
        <v>354</v>
      </c>
      <c r="C521" s="38" t="s">
        <v>89</v>
      </c>
      <c r="D521" s="38" t="s">
        <v>30</v>
      </c>
      <c r="E521" s="39" t="s">
        <v>163</v>
      </c>
      <c r="F521" s="40">
        <v>6</v>
      </c>
      <c r="G521" s="41">
        <v>24</v>
      </c>
      <c r="H521" s="41">
        <v>24</v>
      </c>
      <c r="I521" s="41" t="s">
        <v>32</v>
      </c>
      <c r="J521" s="41" t="s">
        <v>32</v>
      </c>
      <c r="K521" s="41">
        <f t="shared" si="17"/>
        <v>48</v>
      </c>
      <c r="L521" s="41"/>
      <c r="M521" s="41"/>
      <c r="N521" s="41"/>
      <c r="O521" s="42"/>
      <c r="P521" s="42"/>
      <c r="Q521" s="41">
        <v>8</v>
      </c>
      <c r="R521" s="41"/>
      <c r="S521" s="41"/>
      <c r="T521" s="41"/>
      <c r="U521" s="43"/>
    </row>
    <row r="522" spans="1:21" x14ac:dyDescent="0.25">
      <c r="A522" s="44" t="s">
        <v>157</v>
      </c>
      <c r="B522" s="45" t="s">
        <v>378</v>
      </c>
      <c r="C522" s="46" t="s">
        <v>104</v>
      </c>
      <c r="D522" s="46" t="s">
        <v>30</v>
      </c>
      <c r="E522" s="48" t="s">
        <v>163</v>
      </c>
      <c r="F522" s="12"/>
      <c r="G522" s="49">
        <v>24</v>
      </c>
      <c r="H522" s="49">
        <v>24</v>
      </c>
      <c r="I522" s="49" t="s">
        <v>32</v>
      </c>
      <c r="J522" s="49" t="s">
        <v>32</v>
      </c>
      <c r="K522" s="49">
        <f t="shared" si="17"/>
        <v>48</v>
      </c>
      <c r="L522" s="222" t="s">
        <v>93</v>
      </c>
      <c r="M522" s="222"/>
      <c r="N522" s="222"/>
      <c r="O522" s="222"/>
      <c r="P522" s="222"/>
      <c r="Q522" s="222">
        <v>8</v>
      </c>
      <c r="R522" s="222"/>
      <c r="S522" s="222"/>
      <c r="T522" s="222"/>
      <c r="U522" s="222"/>
    </row>
    <row r="523" spans="1:21" x14ac:dyDescent="0.25">
      <c r="A523" s="36" t="s">
        <v>157</v>
      </c>
      <c r="B523" s="37" t="s">
        <v>355</v>
      </c>
      <c r="C523" s="38" t="s">
        <v>89</v>
      </c>
      <c r="D523" s="38" t="s">
        <v>30</v>
      </c>
      <c r="E523" s="39" t="s">
        <v>164</v>
      </c>
      <c r="F523" s="40">
        <v>6</v>
      </c>
      <c r="G523" s="41">
        <v>24</v>
      </c>
      <c r="H523" s="41" t="s">
        <v>32</v>
      </c>
      <c r="I523" s="41" t="s">
        <v>32</v>
      </c>
      <c r="J523" s="41">
        <v>24</v>
      </c>
      <c r="K523" s="41">
        <f t="shared" si="17"/>
        <v>48</v>
      </c>
      <c r="L523" s="41"/>
      <c r="M523" s="41"/>
      <c r="N523" s="41"/>
      <c r="O523" s="42"/>
      <c r="P523" s="42"/>
      <c r="Q523" s="41">
        <v>8</v>
      </c>
      <c r="R523" s="41"/>
      <c r="S523" s="41"/>
      <c r="T523" s="41"/>
      <c r="U523" s="43"/>
    </row>
    <row r="524" spans="1:21" x14ac:dyDescent="0.25">
      <c r="A524" s="44" t="s">
        <v>157</v>
      </c>
      <c r="B524" s="45" t="s">
        <v>379</v>
      </c>
      <c r="C524" s="46" t="s">
        <v>104</v>
      </c>
      <c r="D524" s="46" t="s">
        <v>30</v>
      </c>
      <c r="E524" s="48" t="s">
        <v>164</v>
      </c>
      <c r="F524" s="12"/>
      <c r="G524" s="49">
        <v>24</v>
      </c>
      <c r="H524" s="49" t="s">
        <v>32</v>
      </c>
      <c r="I524" s="49" t="s">
        <v>32</v>
      </c>
      <c r="J524" s="49">
        <v>24</v>
      </c>
      <c r="K524" s="49">
        <f t="shared" si="17"/>
        <v>48</v>
      </c>
      <c r="L524" s="222" t="s">
        <v>93</v>
      </c>
      <c r="M524" s="222"/>
      <c r="N524" s="222"/>
      <c r="O524" s="222"/>
      <c r="P524" s="222"/>
      <c r="Q524" s="222">
        <v>8</v>
      </c>
      <c r="R524" s="222"/>
      <c r="S524" s="222"/>
      <c r="T524" s="222"/>
      <c r="U524" s="222"/>
    </row>
    <row r="525" spans="1:21" ht="14.25" customHeight="1" x14ac:dyDescent="0.25">
      <c r="A525" s="70"/>
      <c r="B525" s="12"/>
      <c r="C525" s="71"/>
      <c r="D525" s="71"/>
      <c r="E525" s="62"/>
      <c r="F525" s="72"/>
      <c r="G525" s="60"/>
      <c r="H525" s="60"/>
      <c r="I525" s="60"/>
      <c r="J525" s="60"/>
      <c r="K525" s="60">
        <f t="shared" si="17"/>
        <v>0</v>
      </c>
      <c r="L525" s="60"/>
      <c r="M525" s="60"/>
      <c r="N525" s="60"/>
      <c r="O525" s="73"/>
      <c r="P525" s="73"/>
      <c r="Q525" s="60"/>
      <c r="R525" s="60"/>
      <c r="S525" s="60"/>
      <c r="T525" s="60"/>
      <c r="U525" s="51"/>
    </row>
    <row r="526" spans="1:21" ht="14.25" customHeight="1" x14ac:dyDescent="0.25">
      <c r="A526" s="70"/>
      <c r="B526" s="12"/>
      <c r="C526" s="71"/>
      <c r="D526" s="71"/>
      <c r="E526" s="62"/>
      <c r="F526" s="72"/>
      <c r="G526" s="60"/>
      <c r="H526" s="60"/>
      <c r="I526" s="60"/>
      <c r="J526" s="60"/>
      <c r="K526" s="60">
        <f t="shared" si="17"/>
        <v>0</v>
      </c>
      <c r="L526" s="60"/>
      <c r="M526" s="60"/>
      <c r="N526" s="60"/>
      <c r="O526" s="73"/>
      <c r="P526" s="73"/>
      <c r="Q526" s="60"/>
      <c r="R526" s="60"/>
      <c r="S526" s="60"/>
      <c r="T526" s="60"/>
      <c r="U526" s="51"/>
    </row>
    <row r="527" spans="1:21" ht="14.25" customHeight="1" x14ac:dyDescent="0.25">
      <c r="A527" s="70"/>
      <c r="B527" s="12"/>
      <c r="C527" s="71"/>
      <c r="D527" s="71"/>
      <c r="E527" s="62"/>
      <c r="F527" s="72"/>
      <c r="G527" s="60"/>
      <c r="H527" s="60"/>
      <c r="I527" s="60"/>
      <c r="J527" s="60"/>
      <c r="K527" s="60">
        <f t="shared" si="17"/>
        <v>0</v>
      </c>
      <c r="L527" s="60"/>
      <c r="M527" s="60"/>
      <c r="N527" s="60"/>
      <c r="O527" s="73"/>
      <c r="P527" s="73"/>
      <c r="Q527" s="60"/>
      <c r="R527" s="60"/>
      <c r="S527" s="60"/>
      <c r="T527" s="60"/>
      <c r="U527" s="51"/>
    </row>
    <row r="528" spans="1:21" ht="14.25" hidden="1" customHeight="1" x14ac:dyDescent="0.25">
      <c r="A528" s="70"/>
      <c r="B528" s="12"/>
      <c r="C528" s="71"/>
      <c r="D528" s="71"/>
      <c r="E528" s="62"/>
      <c r="F528" s="72"/>
      <c r="G528" s="60"/>
      <c r="H528" s="60"/>
      <c r="I528" s="60"/>
      <c r="J528" s="60"/>
      <c r="K528" s="60">
        <f t="shared" si="17"/>
        <v>0</v>
      </c>
      <c r="L528" s="60"/>
      <c r="M528" s="60"/>
      <c r="N528" s="60"/>
      <c r="O528" s="73"/>
      <c r="P528" s="73"/>
      <c r="Q528" s="60"/>
      <c r="R528" s="60"/>
      <c r="S528" s="60"/>
      <c r="T528" s="60"/>
      <c r="U528" s="51"/>
    </row>
    <row r="529" spans="1:21" ht="14.25" hidden="1" customHeight="1" x14ac:dyDescent="0.25">
      <c r="A529" s="70"/>
      <c r="B529" s="12"/>
      <c r="C529" s="71"/>
      <c r="D529" s="71"/>
      <c r="E529" s="62"/>
      <c r="F529" s="72"/>
      <c r="G529" s="60"/>
      <c r="H529" s="60"/>
      <c r="I529" s="60"/>
      <c r="J529" s="60"/>
      <c r="K529" s="60">
        <f t="shared" si="17"/>
        <v>0</v>
      </c>
      <c r="L529" s="60"/>
      <c r="M529" s="60"/>
      <c r="N529" s="60"/>
      <c r="O529" s="73"/>
      <c r="P529" s="73"/>
      <c r="Q529" s="60"/>
      <c r="R529" s="60"/>
      <c r="S529" s="60"/>
      <c r="T529" s="60"/>
      <c r="U529" s="51"/>
    </row>
    <row r="530" spans="1:21" ht="14.25" hidden="1" customHeight="1" x14ac:dyDescent="0.25">
      <c r="A530" s="70"/>
      <c r="B530" s="12"/>
      <c r="C530" s="71"/>
      <c r="D530" s="71"/>
      <c r="E530" s="62"/>
      <c r="F530" s="72"/>
      <c r="G530" s="60"/>
      <c r="H530" s="60"/>
      <c r="I530" s="60"/>
      <c r="J530" s="60"/>
      <c r="K530" s="60">
        <f t="shared" si="17"/>
        <v>0</v>
      </c>
      <c r="L530" s="60"/>
      <c r="M530" s="60"/>
      <c r="N530" s="60"/>
      <c r="O530" s="73"/>
      <c r="P530" s="73"/>
      <c r="Q530" s="60"/>
      <c r="R530" s="60"/>
      <c r="S530" s="60"/>
      <c r="T530" s="60"/>
      <c r="U530" s="51"/>
    </row>
    <row r="531" spans="1:21" ht="14.25" hidden="1" customHeight="1" x14ac:dyDescent="0.25">
      <c r="A531" s="70"/>
      <c r="B531" s="12"/>
      <c r="C531" s="71"/>
      <c r="D531" s="71"/>
      <c r="E531" s="62"/>
      <c r="F531" s="72"/>
      <c r="G531" s="60"/>
      <c r="H531" s="60"/>
      <c r="I531" s="60"/>
      <c r="J531" s="60"/>
      <c r="K531" s="60">
        <f t="shared" si="17"/>
        <v>0</v>
      </c>
      <c r="L531" s="60"/>
      <c r="M531" s="60"/>
      <c r="N531" s="60"/>
      <c r="O531" s="73"/>
      <c r="P531" s="73"/>
      <c r="Q531" s="60"/>
      <c r="R531" s="60"/>
      <c r="S531" s="60"/>
      <c r="T531" s="60"/>
      <c r="U531" s="51"/>
    </row>
    <row r="532" spans="1:21" ht="14.25" hidden="1" customHeight="1" x14ac:dyDescent="0.25">
      <c r="A532" s="70"/>
      <c r="B532" s="12"/>
      <c r="C532" s="71"/>
      <c r="D532" s="71"/>
      <c r="E532" s="62"/>
      <c r="F532" s="72"/>
      <c r="G532" s="60"/>
      <c r="H532" s="60"/>
      <c r="I532" s="60"/>
      <c r="J532" s="60"/>
      <c r="K532" s="60">
        <f t="shared" si="17"/>
        <v>0</v>
      </c>
      <c r="L532" s="60"/>
      <c r="M532" s="60"/>
      <c r="N532" s="60"/>
      <c r="O532" s="73"/>
      <c r="P532" s="73"/>
      <c r="Q532" s="60"/>
      <c r="R532" s="60"/>
      <c r="S532" s="60"/>
      <c r="T532" s="60"/>
      <c r="U532" s="51"/>
    </row>
    <row r="533" spans="1:21" ht="14.25" hidden="1" customHeight="1" x14ac:dyDescent="0.25">
      <c r="A533" s="70"/>
      <c r="B533" s="12"/>
      <c r="C533" s="71"/>
      <c r="D533" s="71"/>
      <c r="E533" s="62"/>
      <c r="F533" s="72"/>
      <c r="G533" s="60"/>
      <c r="H533" s="60"/>
      <c r="I533" s="60"/>
      <c r="J533" s="60"/>
      <c r="K533" s="60">
        <f t="shared" si="17"/>
        <v>0</v>
      </c>
      <c r="L533" s="60"/>
      <c r="M533" s="60"/>
      <c r="N533" s="60"/>
      <c r="O533" s="73"/>
      <c r="P533" s="73"/>
      <c r="Q533" s="60"/>
      <c r="R533" s="60"/>
      <c r="S533" s="60"/>
      <c r="T533" s="60"/>
      <c r="U533" s="51"/>
    </row>
    <row r="534" spans="1:21" ht="14.25" hidden="1" customHeight="1" x14ac:dyDescent="0.25">
      <c r="A534" s="70"/>
      <c r="B534" s="12"/>
      <c r="C534" s="71"/>
      <c r="D534" s="71"/>
      <c r="E534" s="62"/>
      <c r="F534" s="72"/>
      <c r="G534" s="60"/>
      <c r="H534" s="60"/>
      <c r="I534" s="60"/>
      <c r="J534" s="60"/>
      <c r="K534" s="60">
        <f t="shared" si="17"/>
        <v>0</v>
      </c>
      <c r="L534" s="60"/>
      <c r="M534" s="60"/>
      <c r="N534" s="60"/>
      <c r="O534" s="73"/>
      <c r="P534" s="73"/>
      <c r="Q534" s="60"/>
      <c r="R534" s="60"/>
      <c r="S534" s="60"/>
      <c r="T534" s="60"/>
      <c r="U534" s="51"/>
    </row>
    <row r="535" spans="1:21" ht="14.25" hidden="1" customHeight="1" x14ac:dyDescent="0.25">
      <c r="A535" s="70"/>
      <c r="B535" s="12"/>
      <c r="C535" s="71"/>
      <c r="D535" s="71"/>
      <c r="E535" s="62"/>
      <c r="F535" s="72"/>
      <c r="G535" s="60"/>
      <c r="H535" s="60"/>
      <c r="I535" s="60"/>
      <c r="J535" s="60"/>
      <c r="K535" s="60">
        <f t="shared" si="17"/>
        <v>0</v>
      </c>
      <c r="L535" s="60"/>
      <c r="M535" s="60"/>
      <c r="N535" s="60"/>
      <c r="O535" s="73"/>
      <c r="P535" s="73"/>
      <c r="Q535" s="60"/>
      <c r="R535" s="60"/>
      <c r="S535" s="60"/>
      <c r="T535" s="60"/>
      <c r="U535" s="51"/>
    </row>
    <row r="536" spans="1:21" ht="14.25" hidden="1" customHeight="1" x14ac:dyDescent="0.25">
      <c r="A536" s="70"/>
      <c r="B536" s="12"/>
      <c r="C536" s="71"/>
      <c r="D536" s="71"/>
      <c r="E536" s="62"/>
      <c r="F536" s="72"/>
      <c r="G536" s="60"/>
      <c r="H536" s="60"/>
      <c r="I536" s="60"/>
      <c r="J536" s="60"/>
      <c r="K536" s="60">
        <f t="shared" si="17"/>
        <v>0</v>
      </c>
      <c r="L536" s="60"/>
      <c r="M536" s="60"/>
      <c r="N536" s="60"/>
      <c r="O536" s="73"/>
      <c r="P536" s="73"/>
      <c r="Q536" s="60"/>
      <c r="R536" s="60"/>
      <c r="S536" s="60"/>
      <c r="T536" s="60"/>
      <c r="U536" s="51"/>
    </row>
    <row r="537" spans="1:21" ht="14.25" hidden="1" customHeight="1" x14ac:dyDescent="0.25">
      <c r="A537" s="70"/>
      <c r="B537" s="12"/>
      <c r="C537" s="71"/>
      <c r="D537" s="71"/>
      <c r="E537" s="62"/>
      <c r="F537" s="72"/>
      <c r="G537" s="60"/>
      <c r="H537" s="60"/>
      <c r="I537" s="60"/>
      <c r="J537" s="60"/>
      <c r="K537" s="60">
        <f t="shared" si="17"/>
        <v>0</v>
      </c>
      <c r="L537" s="60"/>
      <c r="M537" s="60"/>
      <c r="N537" s="60"/>
      <c r="O537" s="73"/>
      <c r="P537" s="73"/>
      <c r="Q537" s="60"/>
      <c r="R537" s="60"/>
      <c r="S537" s="60"/>
      <c r="T537" s="60"/>
      <c r="U537" s="51"/>
    </row>
    <row r="538" spans="1:21" ht="14.25" hidden="1" customHeight="1" x14ac:dyDescent="0.25">
      <c r="A538" s="70"/>
      <c r="B538" s="12"/>
      <c r="C538" s="71"/>
      <c r="D538" s="71"/>
      <c r="E538" s="62"/>
      <c r="F538" s="72"/>
      <c r="G538" s="60"/>
      <c r="H538" s="60"/>
      <c r="I538" s="60"/>
      <c r="J538" s="60"/>
      <c r="K538" s="60">
        <f t="shared" si="17"/>
        <v>0</v>
      </c>
      <c r="L538" s="60"/>
      <c r="M538" s="60"/>
      <c r="N538" s="60"/>
      <c r="O538" s="73"/>
      <c r="P538" s="73"/>
      <c r="Q538" s="60"/>
      <c r="R538" s="60"/>
      <c r="S538" s="60"/>
      <c r="T538" s="60"/>
      <c r="U538" s="51"/>
    </row>
    <row r="539" spans="1:21" ht="14.25" hidden="1" customHeight="1" x14ac:dyDescent="0.25">
      <c r="A539" s="70"/>
      <c r="B539" s="12"/>
      <c r="C539" s="71"/>
      <c r="D539" s="71"/>
      <c r="E539" s="62"/>
      <c r="F539" s="72"/>
      <c r="G539" s="60"/>
      <c r="H539" s="60"/>
      <c r="I539" s="60"/>
      <c r="J539" s="60"/>
      <c r="K539" s="60">
        <f t="shared" si="17"/>
        <v>0</v>
      </c>
      <c r="L539" s="60"/>
      <c r="M539" s="60"/>
      <c r="N539" s="60"/>
      <c r="O539" s="73"/>
      <c r="P539" s="73"/>
      <c r="Q539" s="60"/>
      <c r="R539" s="60"/>
      <c r="S539" s="60"/>
      <c r="T539" s="60"/>
      <c r="U539" s="51"/>
    </row>
    <row r="540" spans="1:21" ht="14.25" hidden="1" customHeight="1" x14ac:dyDescent="0.25">
      <c r="A540" s="70"/>
      <c r="B540" s="12"/>
      <c r="C540" s="71"/>
      <c r="D540" s="71"/>
      <c r="E540" s="62"/>
      <c r="F540" s="72"/>
      <c r="G540" s="60"/>
      <c r="H540" s="60"/>
      <c r="I540" s="60"/>
      <c r="J540" s="60"/>
      <c r="K540" s="60">
        <f t="shared" si="17"/>
        <v>0</v>
      </c>
      <c r="L540" s="60"/>
      <c r="M540" s="60"/>
      <c r="N540" s="60"/>
      <c r="O540" s="73"/>
      <c r="P540" s="73"/>
      <c r="Q540" s="60"/>
      <c r="R540" s="60"/>
      <c r="S540" s="60"/>
      <c r="T540" s="60"/>
      <c r="U540" s="51"/>
    </row>
    <row r="541" spans="1:21" ht="14.25" hidden="1" customHeight="1" x14ac:dyDescent="0.25">
      <c r="A541" s="70"/>
      <c r="B541" s="12"/>
      <c r="C541" s="71"/>
      <c r="D541" s="71"/>
      <c r="E541" s="62"/>
      <c r="F541" s="72"/>
      <c r="G541" s="60"/>
      <c r="H541" s="60"/>
      <c r="I541" s="60"/>
      <c r="J541" s="60"/>
      <c r="K541" s="60">
        <f t="shared" si="17"/>
        <v>0</v>
      </c>
      <c r="L541" s="60"/>
      <c r="M541" s="60"/>
      <c r="N541" s="60"/>
      <c r="O541" s="73"/>
      <c r="P541" s="73"/>
      <c r="Q541" s="60"/>
      <c r="R541" s="60"/>
      <c r="S541" s="60"/>
      <c r="T541" s="60"/>
      <c r="U541" s="51"/>
    </row>
    <row r="542" spans="1:21" ht="14.25" hidden="1" customHeight="1" x14ac:dyDescent="0.25">
      <c r="A542" s="70"/>
      <c r="B542" s="12"/>
      <c r="C542" s="71"/>
      <c r="D542" s="71"/>
      <c r="E542" s="62"/>
      <c r="F542" s="72"/>
      <c r="G542" s="60"/>
      <c r="H542" s="60"/>
      <c r="I542" s="60"/>
      <c r="J542" s="60"/>
      <c r="K542" s="60">
        <f t="shared" si="17"/>
        <v>0</v>
      </c>
      <c r="L542" s="60"/>
      <c r="M542" s="60"/>
      <c r="N542" s="60"/>
      <c r="O542" s="73"/>
      <c r="P542" s="73"/>
      <c r="Q542" s="60"/>
      <c r="R542" s="60"/>
      <c r="S542" s="60"/>
      <c r="T542" s="60"/>
      <c r="U542" s="51"/>
    </row>
    <row r="543" spans="1:21" ht="14.25" hidden="1" customHeight="1" x14ac:dyDescent="0.25">
      <c r="A543" s="70"/>
      <c r="B543" s="12"/>
      <c r="C543" s="71"/>
      <c r="D543" s="71"/>
      <c r="E543" s="62"/>
      <c r="F543" s="72"/>
      <c r="G543" s="60"/>
      <c r="H543" s="60"/>
      <c r="I543" s="60"/>
      <c r="J543" s="60"/>
      <c r="K543" s="60">
        <f t="shared" si="17"/>
        <v>0</v>
      </c>
      <c r="L543" s="60"/>
      <c r="M543" s="60"/>
      <c r="N543" s="60"/>
      <c r="O543" s="73"/>
      <c r="P543" s="73"/>
      <c r="Q543" s="60"/>
      <c r="R543" s="60"/>
      <c r="S543" s="60"/>
      <c r="T543" s="60"/>
      <c r="U543" s="51"/>
    </row>
    <row r="544" spans="1:21" ht="14.25" hidden="1" customHeight="1" x14ac:dyDescent="0.25">
      <c r="A544" s="70"/>
      <c r="B544" s="12"/>
      <c r="C544" s="71"/>
      <c r="D544" s="71"/>
      <c r="E544" s="62"/>
      <c r="F544" s="72"/>
      <c r="G544" s="60"/>
      <c r="H544" s="60"/>
      <c r="I544" s="60"/>
      <c r="J544" s="60"/>
      <c r="K544" s="60">
        <f t="shared" si="17"/>
        <v>0</v>
      </c>
      <c r="L544" s="60"/>
      <c r="M544" s="60"/>
      <c r="N544" s="60"/>
      <c r="O544" s="73"/>
      <c r="P544" s="73"/>
      <c r="Q544" s="60"/>
      <c r="R544" s="60"/>
      <c r="S544" s="60"/>
      <c r="T544" s="60"/>
      <c r="U544" s="51"/>
    </row>
    <row r="545" spans="1:21" ht="14.25" hidden="1" customHeight="1" x14ac:dyDescent="0.25">
      <c r="A545" s="70"/>
      <c r="B545" s="12"/>
      <c r="C545" s="71"/>
      <c r="D545" s="71"/>
      <c r="E545" s="62"/>
      <c r="F545" s="72"/>
      <c r="G545" s="60"/>
      <c r="H545" s="60"/>
      <c r="I545" s="60"/>
      <c r="J545" s="60"/>
      <c r="K545" s="60">
        <f t="shared" si="17"/>
        <v>0</v>
      </c>
      <c r="L545" s="60"/>
      <c r="M545" s="60"/>
      <c r="N545" s="60"/>
      <c r="O545" s="73"/>
      <c r="P545" s="73"/>
      <c r="Q545" s="60"/>
      <c r="R545" s="60"/>
      <c r="S545" s="60"/>
      <c r="T545" s="60"/>
      <c r="U545" s="51"/>
    </row>
    <row r="546" spans="1:21" ht="14.25" hidden="1" customHeight="1" x14ac:dyDescent="0.25">
      <c r="A546" s="70"/>
      <c r="B546" s="12"/>
      <c r="C546" s="71"/>
      <c r="D546" s="71"/>
      <c r="E546" s="62"/>
      <c r="F546" s="72"/>
      <c r="G546" s="60"/>
      <c r="H546" s="60"/>
      <c r="I546" s="60"/>
      <c r="J546" s="60"/>
      <c r="K546" s="60">
        <f t="shared" ref="K546:K577" si="18">SUM(G546:J546)</f>
        <v>0</v>
      </c>
      <c r="L546" s="60"/>
      <c r="M546" s="60"/>
      <c r="N546" s="60"/>
      <c r="O546" s="73"/>
      <c r="P546" s="73"/>
      <c r="Q546" s="60"/>
      <c r="R546" s="60"/>
      <c r="S546" s="60"/>
      <c r="T546" s="60"/>
      <c r="U546" s="51"/>
    </row>
    <row r="547" spans="1:21" ht="14.25" hidden="1" customHeight="1" x14ac:dyDescent="0.25">
      <c r="A547" s="70"/>
      <c r="B547" s="12"/>
      <c r="C547" s="71"/>
      <c r="D547" s="71"/>
      <c r="E547" s="62"/>
      <c r="F547" s="72"/>
      <c r="G547" s="60"/>
      <c r="H547" s="60"/>
      <c r="I547" s="60"/>
      <c r="J547" s="60"/>
      <c r="K547" s="60">
        <f t="shared" si="18"/>
        <v>0</v>
      </c>
      <c r="L547" s="60"/>
      <c r="M547" s="60"/>
      <c r="N547" s="60"/>
      <c r="O547" s="73"/>
      <c r="P547" s="73"/>
      <c r="Q547" s="60"/>
      <c r="R547" s="60"/>
      <c r="S547" s="60"/>
      <c r="T547" s="60"/>
      <c r="U547" s="51"/>
    </row>
    <row r="548" spans="1:21" ht="14.25" hidden="1" customHeight="1" x14ac:dyDescent="0.25">
      <c r="A548" s="70"/>
      <c r="B548" s="12"/>
      <c r="C548" s="71"/>
      <c r="D548" s="71"/>
      <c r="E548" s="62"/>
      <c r="F548" s="72"/>
      <c r="G548" s="60"/>
      <c r="H548" s="60"/>
      <c r="I548" s="60"/>
      <c r="J548" s="60"/>
      <c r="K548" s="60">
        <f t="shared" si="18"/>
        <v>0</v>
      </c>
      <c r="L548" s="60"/>
      <c r="M548" s="60"/>
      <c r="N548" s="60"/>
      <c r="O548" s="73"/>
      <c r="P548" s="73"/>
      <c r="Q548" s="60"/>
      <c r="R548" s="60"/>
      <c r="S548" s="60"/>
      <c r="T548" s="60"/>
      <c r="U548" s="51"/>
    </row>
    <row r="549" spans="1:21" ht="14.25" hidden="1" customHeight="1" x14ac:dyDescent="0.25">
      <c r="A549" s="70"/>
      <c r="B549" s="12"/>
      <c r="C549" s="71"/>
      <c r="D549" s="71"/>
      <c r="E549" s="62"/>
      <c r="F549" s="72"/>
      <c r="G549" s="60"/>
      <c r="H549" s="60"/>
      <c r="I549" s="60"/>
      <c r="J549" s="60"/>
      <c r="K549" s="60">
        <f t="shared" si="18"/>
        <v>0</v>
      </c>
      <c r="L549" s="60"/>
      <c r="M549" s="60"/>
      <c r="N549" s="60"/>
      <c r="O549" s="73"/>
      <c r="P549" s="73"/>
      <c r="Q549" s="60"/>
      <c r="R549" s="60"/>
      <c r="S549" s="60"/>
      <c r="T549" s="60"/>
      <c r="U549" s="51"/>
    </row>
    <row r="550" spans="1:21" ht="14.25" hidden="1" customHeight="1" x14ac:dyDescent="0.25">
      <c r="A550" s="70"/>
      <c r="B550" s="12"/>
      <c r="C550" s="71"/>
      <c r="D550" s="71"/>
      <c r="E550" s="62"/>
      <c r="F550" s="72"/>
      <c r="G550" s="60"/>
      <c r="H550" s="60"/>
      <c r="I550" s="60"/>
      <c r="J550" s="60"/>
      <c r="K550" s="60">
        <f t="shared" si="18"/>
        <v>0</v>
      </c>
      <c r="L550" s="60"/>
      <c r="M550" s="60"/>
      <c r="N550" s="60"/>
      <c r="O550" s="73"/>
      <c r="P550" s="73"/>
      <c r="Q550" s="60"/>
      <c r="R550" s="60"/>
      <c r="S550" s="60"/>
      <c r="T550" s="60"/>
      <c r="U550" s="51"/>
    </row>
    <row r="551" spans="1:21" ht="14.25" hidden="1" customHeight="1" x14ac:dyDescent="0.25">
      <c r="A551" s="70"/>
      <c r="B551" s="12"/>
      <c r="C551" s="71"/>
      <c r="D551" s="71"/>
      <c r="E551" s="62"/>
      <c r="F551" s="72"/>
      <c r="G551" s="60"/>
      <c r="H551" s="60"/>
      <c r="I551" s="60"/>
      <c r="J551" s="60"/>
      <c r="K551" s="60">
        <f t="shared" si="18"/>
        <v>0</v>
      </c>
      <c r="L551" s="60"/>
      <c r="M551" s="60"/>
      <c r="N551" s="60"/>
      <c r="O551" s="73"/>
      <c r="P551" s="73"/>
      <c r="Q551" s="60"/>
      <c r="R551" s="60"/>
      <c r="S551" s="60"/>
      <c r="T551" s="60"/>
      <c r="U551" s="51"/>
    </row>
    <row r="552" spans="1:21" ht="14.25" hidden="1" customHeight="1" x14ac:dyDescent="0.25">
      <c r="A552" s="70"/>
      <c r="B552" s="12"/>
      <c r="C552" s="71"/>
      <c r="D552" s="71"/>
      <c r="E552" s="62"/>
      <c r="F552" s="72"/>
      <c r="G552" s="60"/>
      <c r="H552" s="60"/>
      <c r="I552" s="60"/>
      <c r="J552" s="60"/>
      <c r="K552" s="60">
        <f t="shared" si="18"/>
        <v>0</v>
      </c>
      <c r="L552" s="60"/>
      <c r="M552" s="60"/>
      <c r="N552" s="60"/>
      <c r="O552" s="73"/>
      <c r="P552" s="73"/>
      <c r="Q552" s="60"/>
      <c r="R552" s="60"/>
      <c r="S552" s="60"/>
      <c r="T552" s="60"/>
      <c r="U552" s="51"/>
    </row>
    <row r="553" spans="1:21" ht="14.25" hidden="1" customHeight="1" x14ac:dyDescent="0.25">
      <c r="A553" s="70"/>
      <c r="B553" s="12"/>
      <c r="C553" s="71"/>
      <c r="D553" s="71"/>
      <c r="E553" s="62"/>
      <c r="F553" s="72"/>
      <c r="G553" s="60"/>
      <c r="H553" s="60"/>
      <c r="I553" s="60"/>
      <c r="J553" s="60"/>
      <c r="K553" s="60">
        <f t="shared" si="18"/>
        <v>0</v>
      </c>
      <c r="L553" s="60"/>
      <c r="M553" s="60"/>
      <c r="N553" s="60"/>
      <c r="O553" s="73"/>
      <c r="P553" s="73"/>
      <c r="Q553" s="60"/>
      <c r="R553" s="60"/>
      <c r="S553" s="60"/>
      <c r="T553" s="60"/>
      <c r="U553" s="51"/>
    </row>
    <row r="554" spans="1:21" ht="14.25" hidden="1" customHeight="1" x14ac:dyDescent="0.25">
      <c r="A554" s="70"/>
      <c r="B554" s="12"/>
      <c r="C554" s="71"/>
      <c r="D554" s="71"/>
      <c r="E554" s="62"/>
      <c r="F554" s="72"/>
      <c r="G554" s="60"/>
      <c r="H554" s="60"/>
      <c r="I554" s="60"/>
      <c r="J554" s="60"/>
      <c r="K554" s="60">
        <f t="shared" si="18"/>
        <v>0</v>
      </c>
      <c r="L554" s="60"/>
      <c r="M554" s="60"/>
      <c r="N554" s="60"/>
      <c r="O554" s="73"/>
      <c r="P554" s="73"/>
      <c r="Q554" s="60"/>
      <c r="R554" s="60"/>
      <c r="S554" s="60"/>
      <c r="T554" s="60"/>
      <c r="U554" s="51"/>
    </row>
    <row r="555" spans="1:21" ht="14.25" hidden="1" customHeight="1" x14ac:dyDescent="0.25">
      <c r="A555" s="70"/>
      <c r="B555" s="12"/>
      <c r="C555" s="71"/>
      <c r="D555" s="71"/>
      <c r="E555" s="62"/>
      <c r="F555" s="72"/>
      <c r="G555" s="60"/>
      <c r="H555" s="60"/>
      <c r="I555" s="60"/>
      <c r="J555" s="60"/>
      <c r="K555" s="60">
        <f t="shared" si="18"/>
        <v>0</v>
      </c>
      <c r="L555" s="60"/>
      <c r="M555" s="60"/>
      <c r="N555" s="60"/>
      <c r="O555" s="73"/>
      <c r="P555" s="73"/>
      <c r="Q555" s="60"/>
      <c r="R555" s="60"/>
      <c r="S555" s="60"/>
      <c r="T555" s="60"/>
      <c r="U555" s="51"/>
    </row>
    <row r="556" spans="1:21" ht="14.25" hidden="1" customHeight="1" x14ac:dyDescent="0.25">
      <c r="A556" s="70"/>
      <c r="B556" s="12"/>
      <c r="C556" s="71"/>
      <c r="D556" s="71"/>
      <c r="E556" s="62"/>
      <c r="F556" s="72"/>
      <c r="G556" s="60"/>
      <c r="H556" s="60"/>
      <c r="I556" s="60"/>
      <c r="J556" s="60"/>
      <c r="K556" s="60">
        <f t="shared" si="18"/>
        <v>0</v>
      </c>
      <c r="L556" s="60"/>
      <c r="M556" s="60"/>
      <c r="N556" s="60"/>
      <c r="O556" s="73"/>
      <c r="P556" s="73"/>
      <c r="Q556" s="60"/>
      <c r="R556" s="60"/>
      <c r="S556" s="60"/>
      <c r="T556" s="60"/>
      <c r="U556" s="51"/>
    </row>
    <row r="557" spans="1:21" ht="14.25" hidden="1" customHeight="1" x14ac:dyDescent="0.25">
      <c r="A557" s="70"/>
      <c r="B557" s="12"/>
      <c r="C557" s="71"/>
      <c r="D557" s="71"/>
      <c r="E557" s="62"/>
      <c r="F557" s="72"/>
      <c r="G557" s="60"/>
      <c r="H557" s="60"/>
      <c r="I557" s="60"/>
      <c r="J557" s="60"/>
      <c r="K557" s="60">
        <f t="shared" si="18"/>
        <v>0</v>
      </c>
      <c r="L557" s="60"/>
      <c r="M557" s="60"/>
      <c r="N557" s="60"/>
      <c r="O557" s="73"/>
      <c r="P557" s="73"/>
      <c r="Q557" s="60"/>
      <c r="R557" s="60"/>
      <c r="S557" s="60"/>
      <c r="T557" s="60"/>
      <c r="U557" s="51"/>
    </row>
    <row r="558" spans="1:21" ht="14.25" hidden="1" customHeight="1" x14ac:dyDescent="0.25">
      <c r="A558" s="70"/>
      <c r="B558" s="12"/>
      <c r="C558" s="71"/>
      <c r="D558" s="71"/>
      <c r="E558" s="62"/>
      <c r="F558" s="72"/>
      <c r="G558" s="60"/>
      <c r="H558" s="60"/>
      <c r="I558" s="60"/>
      <c r="J558" s="60"/>
      <c r="K558" s="60">
        <f t="shared" si="18"/>
        <v>0</v>
      </c>
      <c r="L558" s="60"/>
      <c r="M558" s="60"/>
      <c r="N558" s="60"/>
      <c r="O558" s="73"/>
      <c r="P558" s="73"/>
      <c r="Q558" s="60"/>
      <c r="R558" s="60"/>
      <c r="S558" s="60"/>
      <c r="T558" s="60"/>
      <c r="U558" s="51"/>
    </row>
    <row r="559" spans="1:21" ht="14.25" hidden="1" customHeight="1" x14ac:dyDescent="0.25">
      <c r="A559" s="70"/>
      <c r="B559" s="12"/>
      <c r="C559" s="71"/>
      <c r="D559" s="71"/>
      <c r="E559" s="62"/>
      <c r="F559" s="72"/>
      <c r="G559" s="60"/>
      <c r="H559" s="60"/>
      <c r="I559" s="60"/>
      <c r="J559" s="60"/>
      <c r="K559" s="60">
        <f t="shared" si="18"/>
        <v>0</v>
      </c>
      <c r="L559" s="60"/>
      <c r="M559" s="60"/>
      <c r="N559" s="60"/>
      <c r="O559" s="73"/>
      <c r="P559" s="73"/>
      <c r="Q559" s="60"/>
      <c r="R559" s="60"/>
      <c r="S559" s="60"/>
      <c r="T559" s="60"/>
      <c r="U559" s="51"/>
    </row>
    <row r="560" spans="1:21" ht="14.25" hidden="1" customHeight="1" x14ac:dyDescent="0.25">
      <c r="A560" s="70"/>
      <c r="B560" s="12"/>
      <c r="C560" s="71"/>
      <c r="D560" s="71"/>
      <c r="E560" s="62"/>
      <c r="F560" s="72"/>
      <c r="G560" s="60"/>
      <c r="H560" s="60"/>
      <c r="I560" s="60"/>
      <c r="J560" s="60"/>
      <c r="K560" s="60">
        <f t="shared" si="18"/>
        <v>0</v>
      </c>
      <c r="L560" s="60"/>
      <c r="M560" s="60"/>
      <c r="N560" s="60"/>
      <c r="O560" s="73"/>
      <c r="P560" s="73"/>
      <c r="Q560" s="60"/>
      <c r="R560" s="60"/>
      <c r="S560" s="60"/>
      <c r="T560" s="60"/>
      <c r="U560" s="51"/>
    </row>
    <row r="561" spans="1:21" ht="14.25" hidden="1" customHeight="1" x14ac:dyDescent="0.25">
      <c r="A561" s="70"/>
      <c r="B561" s="12"/>
      <c r="C561" s="71"/>
      <c r="D561" s="71"/>
      <c r="E561" s="62"/>
      <c r="F561" s="72"/>
      <c r="G561" s="60"/>
      <c r="H561" s="60"/>
      <c r="I561" s="60"/>
      <c r="J561" s="60"/>
      <c r="K561" s="60">
        <f t="shared" si="18"/>
        <v>0</v>
      </c>
      <c r="L561" s="60"/>
      <c r="M561" s="60"/>
      <c r="N561" s="60"/>
      <c r="O561" s="73"/>
      <c r="P561" s="73"/>
      <c r="Q561" s="60"/>
      <c r="R561" s="60"/>
      <c r="S561" s="60"/>
      <c r="T561" s="60"/>
      <c r="U561" s="51"/>
    </row>
    <row r="562" spans="1:21" ht="14.25" hidden="1" customHeight="1" x14ac:dyDescent="0.25">
      <c r="A562" s="70"/>
      <c r="B562" s="12"/>
      <c r="C562" s="71"/>
      <c r="D562" s="71"/>
      <c r="E562" s="62"/>
      <c r="F562" s="72"/>
      <c r="G562" s="60"/>
      <c r="H562" s="60"/>
      <c r="I562" s="60"/>
      <c r="J562" s="60"/>
      <c r="K562" s="60">
        <f t="shared" si="18"/>
        <v>0</v>
      </c>
      <c r="L562" s="60"/>
      <c r="M562" s="60"/>
      <c r="N562" s="60"/>
      <c r="O562" s="73"/>
      <c r="P562" s="73"/>
      <c r="Q562" s="60"/>
      <c r="R562" s="60"/>
      <c r="S562" s="60"/>
      <c r="T562" s="60"/>
      <c r="U562" s="51"/>
    </row>
    <row r="563" spans="1:21" ht="14.25" hidden="1" customHeight="1" x14ac:dyDescent="0.25">
      <c r="A563" s="70"/>
      <c r="B563" s="12"/>
      <c r="C563" s="71"/>
      <c r="D563" s="71"/>
      <c r="E563" s="62"/>
      <c r="F563" s="72"/>
      <c r="G563" s="60"/>
      <c r="H563" s="60"/>
      <c r="I563" s="60"/>
      <c r="J563" s="60"/>
      <c r="K563" s="60">
        <f t="shared" si="18"/>
        <v>0</v>
      </c>
      <c r="L563" s="60"/>
      <c r="M563" s="60"/>
      <c r="N563" s="60"/>
      <c r="O563" s="73"/>
      <c r="P563" s="73"/>
      <c r="Q563" s="60"/>
      <c r="R563" s="60"/>
      <c r="S563" s="60"/>
      <c r="T563" s="60"/>
      <c r="U563" s="51"/>
    </row>
    <row r="564" spans="1:21" ht="14.25" hidden="1" customHeight="1" x14ac:dyDescent="0.25">
      <c r="A564" s="70"/>
      <c r="B564" s="12"/>
      <c r="C564" s="71"/>
      <c r="D564" s="71"/>
      <c r="E564" s="62"/>
      <c r="F564" s="72"/>
      <c r="G564" s="60"/>
      <c r="H564" s="60"/>
      <c r="I564" s="60"/>
      <c r="J564" s="60"/>
      <c r="K564" s="60">
        <f t="shared" si="18"/>
        <v>0</v>
      </c>
      <c r="L564" s="60"/>
      <c r="M564" s="60"/>
      <c r="N564" s="60"/>
      <c r="O564" s="73"/>
      <c r="P564" s="73"/>
      <c r="Q564" s="60"/>
      <c r="R564" s="60"/>
      <c r="S564" s="60"/>
      <c r="T564" s="60"/>
      <c r="U564" s="51"/>
    </row>
    <row r="565" spans="1:21" ht="14.25" hidden="1" customHeight="1" x14ac:dyDescent="0.25">
      <c r="A565" s="70"/>
      <c r="B565" s="12"/>
      <c r="C565" s="71"/>
      <c r="D565" s="71"/>
      <c r="E565" s="62"/>
      <c r="F565" s="72"/>
      <c r="G565" s="60"/>
      <c r="H565" s="60"/>
      <c r="I565" s="60"/>
      <c r="J565" s="60"/>
      <c r="K565" s="60">
        <f t="shared" si="18"/>
        <v>0</v>
      </c>
      <c r="L565" s="60"/>
      <c r="M565" s="60"/>
      <c r="N565" s="60"/>
      <c r="O565" s="73"/>
      <c r="P565" s="73"/>
      <c r="Q565" s="60"/>
      <c r="R565" s="60"/>
      <c r="S565" s="60"/>
      <c r="T565" s="60"/>
      <c r="U565" s="51"/>
    </row>
    <row r="566" spans="1:21" ht="14.25" hidden="1" customHeight="1" x14ac:dyDescent="0.25">
      <c r="A566" s="70"/>
      <c r="B566" s="12"/>
      <c r="C566" s="71"/>
      <c r="D566" s="71"/>
      <c r="E566" s="62"/>
      <c r="F566" s="72"/>
      <c r="G566" s="60"/>
      <c r="H566" s="60"/>
      <c r="I566" s="60"/>
      <c r="J566" s="60"/>
      <c r="K566" s="60">
        <f t="shared" si="18"/>
        <v>0</v>
      </c>
      <c r="L566" s="60"/>
      <c r="M566" s="60"/>
      <c r="N566" s="60"/>
      <c r="O566" s="73"/>
      <c r="P566" s="73"/>
      <c r="Q566" s="60"/>
      <c r="R566" s="60"/>
      <c r="S566" s="60"/>
      <c r="T566" s="60"/>
      <c r="U566" s="51"/>
    </row>
    <row r="567" spans="1:21" ht="14.25" hidden="1" customHeight="1" x14ac:dyDescent="0.25">
      <c r="A567" s="70"/>
      <c r="B567" s="12"/>
      <c r="C567" s="71"/>
      <c r="D567" s="71"/>
      <c r="E567" s="62"/>
      <c r="F567" s="72"/>
      <c r="G567" s="60"/>
      <c r="H567" s="60"/>
      <c r="I567" s="60"/>
      <c r="J567" s="60"/>
      <c r="K567" s="60">
        <f t="shared" si="18"/>
        <v>0</v>
      </c>
      <c r="L567" s="60"/>
      <c r="M567" s="60"/>
      <c r="N567" s="60"/>
      <c r="O567" s="73"/>
      <c r="P567" s="73"/>
      <c r="Q567" s="60"/>
      <c r="R567" s="60"/>
      <c r="S567" s="60"/>
      <c r="T567" s="60"/>
      <c r="U567" s="51"/>
    </row>
    <row r="568" spans="1:21" ht="14.25" hidden="1" customHeight="1" x14ac:dyDescent="0.25">
      <c r="A568" s="70"/>
      <c r="B568" s="12"/>
      <c r="C568" s="71"/>
      <c r="D568" s="71"/>
      <c r="E568" s="62"/>
      <c r="F568" s="72"/>
      <c r="G568" s="60"/>
      <c r="H568" s="60"/>
      <c r="I568" s="60"/>
      <c r="J568" s="60"/>
      <c r="K568" s="60">
        <f t="shared" si="18"/>
        <v>0</v>
      </c>
      <c r="L568" s="60"/>
      <c r="M568" s="60"/>
      <c r="N568" s="60"/>
      <c r="O568" s="73"/>
      <c r="P568" s="73"/>
      <c r="Q568" s="60"/>
      <c r="R568" s="60"/>
      <c r="S568" s="60"/>
      <c r="T568" s="60"/>
      <c r="U568" s="51"/>
    </row>
    <row r="569" spans="1:21" ht="14.25" hidden="1" customHeight="1" x14ac:dyDescent="0.25">
      <c r="A569" s="70"/>
      <c r="B569" s="12"/>
      <c r="C569" s="71"/>
      <c r="D569" s="71"/>
      <c r="E569" s="62"/>
      <c r="F569" s="72"/>
      <c r="G569" s="60"/>
      <c r="H569" s="60"/>
      <c r="I569" s="60"/>
      <c r="J569" s="60"/>
      <c r="K569" s="60">
        <f t="shared" si="18"/>
        <v>0</v>
      </c>
      <c r="L569" s="60"/>
      <c r="M569" s="60"/>
      <c r="N569" s="60"/>
      <c r="O569" s="73"/>
      <c r="P569" s="73"/>
      <c r="Q569" s="60"/>
      <c r="R569" s="60"/>
      <c r="S569" s="60"/>
      <c r="T569" s="60"/>
      <c r="U569" s="51"/>
    </row>
    <row r="570" spans="1:21" ht="14.25" hidden="1" customHeight="1" x14ac:dyDescent="0.25">
      <c r="A570" s="70"/>
      <c r="B570" s="12"/>
      <c r="C570" s="71"/>
      <c r="D570" s="71"/>
      <c r="E570" s="62"/>
      <c r="F570" s="72"/>
      <c r="G570" s="60"/>
      <c r="H570" s="60"/>
      <c r="I570" s="60"/>
      <c r="J570" s="60"/>
      <c r="K570" s="60">
        <f t="shared" si="18"/>
        <v>0</v>
      </c>
      <c r="L570" s="60"/>
      <c r="M570" s="60"/>
      <c r="N570" s="60"/>
      <c r="O570" s="73"/>
      <c r="P570" s="73"/>
      <c r="Q570" s="60"/>
      <c r="R570" s="60"/>
      <c r="S570" s="60"/>
      <c r="T570" s="60"/>
      <c r="U570" s="51"/>
    </row>
    <row r="571" spans="1:21" ht="14.25" hidden="1" customHeight="1" x14ac:dyDescent="0.25">
      <c r="A571" s="70"/>
      <c r="B571" s="12"/>
      <c r="C571" s="71"/>
      <c r="D571" s="71"/>
      <c r="E571" s="62"/>
      <c r="F571" s="72"/>
      <c r="G571" s="60"/>
      <c r="H571" s="60"/>
      <c r="I571" s="60"/>
      <c r="J571" s="60"/>
      <c r="K571" s="60">
        <f t="shared" si="18"/>
        <v>0</v>
      </c>
      <c r="L571" s="60"/>
      <c r="M571" s="60"/>
      <c r="N571" s="60"/>
      <c r="O571" s="73"/>
      <c r="P571" s="73"/>
      <c r="Q571" s="60"/>
      <c r="R571" s="60"/>
      <c r="S571" s="60"/>
      <c r="T571" s="60"/>
      <c r="U571" s="51"/>
    </row>
    <row r="572" spans="1:21" ht="14.25" hidden="1" customHeight="1" x14ac:dyDescent="0.25">
      <c r="A572" s="70"/>
      <c r="B572" s="12"/>
      <c r="C572" s="71"/>
      <c r="D572" s="71"/>
      <c r="E572" s="62"/>
      <c r="F572" s="72"/>
      <c r="G572" s="60"/>
      <c r="H572" s="60"/>
      <c r="I572" s="60"/>
      <c r="J572" s="60"/>
      <c r="K572" s="60">
        <f t="shared" si="18"/>
        <v>0</v>
      </c>
      <c r="L572" s="60"/>
      <c r="M572" s="60"/>
      <c r="N572" s="60"/>
      <c r="O572" s="73"/>
      <c r="P572" s="73"/>
      <c r="Q572" s="60"/>
      <c r="R572" s="60"/>
      <c r="S572" s="60"/>
      <c r="T572" s="60"/>
      <c r="U572" s="51"/>
    </row>
    <row r="573" spans="1:21" hidden="1" x14ac:dyDescent="0.25">
      <c r="A573" s="70"/>
      <c r="B573" s="56"/>
      <c r="C573" s="59"/>
      <c r="D573" s="59"/>
      <c r="E573" s="84"/>
      <c r="F573" s="59"/>
      <c r="G573" s="61"/>
      <c r="H573" s="61"/>
      <c r="I573" s="61"/>
      <c r="J573" s="61"/>
      <c r="K573" s="60">
        <f t="shared" si="18"/>
        <v>0</v>
      </c>
      <c r="L573" s="59"/>
      <c r="M573" s="59"/>
      <c r="N573" s="59"/>
      <c r="O573" s="59"/>
      <c r="P573" s="59"/>
      <c r="Q573" s="59"/>
      <c r="R573" s="59"/>
      <c r="S573" s="59"/>
      <c r="T573" s="59"/>
      <c r="U573" s="51"/>
    </row>
    <row r="574" spans="1:21" hidden="1" x14ac:dyDescent="0.25">
      <c r="A574" s="70"/>
      <c r="B574" s="56"/>
      <c r="C574" s="59"/>
      <c r="D574" s="56"/>
      <c r="E574" s="57"/>
      <c r="F574" s="56"/>
      <c r="G574" s="58"/>
      <c r="H574" s="58"/>
      <c r="I574" s="58"/>
      <c r="J574" s="58"/>
      <c r="K574" s="60">
        <f t="shared" si="18"/>
        <v>0</v>
      </c>
      <c r="L574" s="56"/>
      <c r="M574" s="56"/>
      <c r="N574" s="56"/>
      <c r="O574" s="59"/>
      <c r="P574" s="59"/>
      <c r="Q574" s="56"/>
      <c r="R574" s="56"/>
      <c r="S574" s="56"/>
      <c r="T574" s="56"/>
      <c r="U574" s="51"/>
    </row>
    <row r="575" spans="1:21" hidden="1" x14ac:dyDescent="0.25">
      <c r="A575" s="70"/>
      <c r="B575" s="56"/>
      <c r="C575" s="59"/>
      <c r="D575" s="56"/>
      <c r="E575" s="57"/>
      <c r="F575" s="56"/>
      <c r="G575" s="58"/>
      <c r="H575" s="58"/>
      <c r="I575" s="58"/>
      <c r="J575" s="58"/>
      <c r="K575" s="60">
        <f t="shared" si="18"/>
        <v>0</v>
      </c>
      <c r="L575" s="56"/>
      <c r="M575" s="56"/>
      <c r="N575" s="56"/>
      <c r="O575" s="59"/>
      <c r="P575" s="59"/>
      <c r="Q575" s="56"/>
      <c r="R575" s="56"/>
      <c r="S575" s="56"/>
      <c r="T575" s="56"/>
      <c r="U575" s="51"/>
    </row>
    <row r="576" spans="1:21" hidden="1" x14ac:dyDescent="0.25">
      <c r="A576" s="70"/>
      <c r="B576" s="56"/>
      <c r="C576" s="59"/>
      <c r="D576" s="56"/>
      <c r="E576" s="57"/>
      <c r="F576" s="56"/>
      <c r="G576" s="58"/>
      <c r="H576" s="58"/>
      <c r="I576" s="58"/>
      <c r="J576" s="58"/>
      <c r="K576" s="60">
        <f t="shared" si="18"/>
        <v>0</v>
      </c>
      <c r="L576" s="56"/>
      <c r="M576" s="56"/>
      <c r="N576" s="56"/>
      <c r="O576" s="59"/>
      <c r="P576" s="59"/>
      <c r="Q576" s="56"/>
      <c r="R576" s="56"/>
      <c r="S576" s="56"/>
      <c r="T576" s="56"/>
      <c r="U576" s="51"/>
    </row>
    <row r="577" spans="1:21" hidden="1" x14ac:dyDescent="0.25">
      <c r="A577" s="70"/>
      <c r="B577" s="56"/>
      <c r="C577" s="59"/>
      <c r="D577" s="56"/>
      <c r="E577" s="57"/>
      <c r="F577" s="56"/>
      <c r="G577" s="58"/>
      <c r="H577" s="58"/>
      <c r="I577" s="58"/>
      <c r="J577" s="58"/>
      <c r="K577" s="60">
        <f t="shared" si="18"/>
        <v>0</v>
      </c>
      <c r="L577" s="56"/>
      <c r="M577" s="56"/>
      <c r="N577" s="56"/>
      <c r="O577" s="59"/>
      <c r="P577" s="59"/>
      <c r="Q577" s="56"/>
      <c r="R577" s="56"/>
      <c r="S577" s="56"/>
      <c r="T577" s="56"/>
      <c r="U577" s="51"/>
    </row>
    <row r="578" spans="1:21" hidden="1" x14ac:dyDescent="0.25">
      <c r="A578" s="70"/>
      <c r="B578" s="56"/>
      <c r="C578" s="59"/>
      <c r="D578" s="56"/>
      <c r="E578" s="57"/>
      <c r="F578" s="56"/>
      <c r="G578" s="58"/>
      <c r="H578" s="58"/>
      <c r="I578" s="58"/>
      <c r="J578" s="58"/>
      <c r="K578" s="60">
        <f t="shared" ref="K578:K599" si="19">SUM(G578:J578)</f>
        <v>0</v>
      </c>
      <c r="L578" s="56"/>
      <c r="M578" s="56"/>
      <c r="N578" s="56"/>
      <c r="O578" s="59"/>
      <c r="P578" s="59"/>
      <c r="Q578" s="56"/>
      <c r="R578" s="56"/>
      <c r="S578" s="56"/>
      <c r="T578" s="56"/>
      <c r="U578" s="51"/>
    </row>
    <row r="579" spans="1:21" hidden="1" x14ac:dyDescent="0.25">
      <c r="A579" s="70"/>
      <c r="B579" s="56"/>
      <c r="C579" s="59"/>
      <c r="D579" s="56"/>
      <c r="E579" s="57"/>
      <c r="F579" s="56"/>
      <c r="G579" s="58"/>
      <c r="H579" s="58"/>
      <c r="I579" s="58"/>
      <c r="J579" s="58"/>
      <c r="K579" s="60">
        <f t="shared" si="19"/>
        <v>0</v>
      </c>
      <c r="L579" s="56"/>
      <c r="M579" s="56"/>
      <c r="N579" s="56"/>
      <c r="O579" s="59"/>
      <c r="P579" s="59"/>
      <c r="Q579" s="56"/>
      <c r="R579" s="56"/>
      <c r="S579" s="56"/>
      <c r="T579" s="56"/>
      <c r="U579" s="51"/>
    </row>
    <row r="580" spans="1:21" hidden="1" x14ac:dyDescent="0.25">
      <c r="A580" s="70"/>
      <c r="B580" s="56"/>
      <c r="C580" s="59"/>
      <c r="D580" s="56"/>
      <c r="E580" s="57"/>
      <c r="F580" s="56"/>
      <c r="G580" s="58"/>
      <c r="H580" s="58"/>
      <c r="I580" s="58"/>
      <c r="J580" s="58"/>
      <c r="K580" s="60">
        <f t="shared" si="19"/>
        <v>0</v>
      </c>
      <c r="L580" s="56"/>
      <c r="M580" s="56"/>
      <c r="N580" s="56"/>
      <c r="O580" s="59"/>
      <c r="P580" s="59"/>
      <c r="Q580" s="56"/>
      <c r="R580" s="56"/>
      <c r="S580" s="56"/>
      <c r="T580" s="56"/>
      <c r="U580" s="51"/>
    </row>
    <row r="581" spans="1:21" hidden="1" x14ac:dyDescent="0.25">
      <c r="A581" s="70"/>
      <c r="B581" s="56"/>
      <c r="C581" s="59"/>
      <c r="D581" s="56"/>
      <c r="E581" s="57"/>
      <c r="F581" s="56"/>
      <c r="G581" s="58"/>
      <c r="H581" s="58"/>
      <c r="I581" s="58"/>
      <c r="J581" s="58"/>
      <c r="K581" s="60">
        <f t="shared" si="19"/>
        <v>0</v>
      </c>
      <c r="L581" s="56"/>
      <c r="M581" s="56"/>
      <c r="N581" s="56"/>
      <c r="O581" s="59"/>
      <c r="P581" s="59"/>
      <c r="Q581" s="56"/>
      <c r="R581" s="56"/>
      <c r="S581" s="56"/>
      <c r="T581" s="56"/>
      <c r="U581" s="51"/>
    </row>
    <row r="582" spans="1:21" hidden="1" x14ac:dyDescent="0.25">
      <c r="A582" s="70"/>
      <c r="B582" s="56"/>
      <c r="C582" s="59"/>
      <c r="D582" s="56"/>
      <c r="E582" s="57"/>
      <c r="F582" s="56"/>
      <c r="G582" s="58"/>
      <c r="H582" s="58"/>
      <c r="I582" s="58"/>
      <c r="J582" s="58"/>
      <c r="K582" s="60">
        <f t="shared" si="19"/>
        <v>0</v>
      </c>
      <c r="L582" s="56"/>
      <c r="M582" s="56"/>
      <c r="N582" s="56"/>
      <c r="O582" s="59"/>
      <c r="P582" s="59"/>
      <c r="Q582" s="56"/>
      <c r="R582" s="56"/>
      <c r="S582" s="56"/>
      <c r="T582" s="56"/>
      <c r="U582" s="51"/>
    </row>
    <row r="583" spans="1:21" hidden="1" x14ac:dyDescent="0.25">
      <c r="A583" s="70"/>
      <c r="B583" s="56"/>
      <c r="C583" s="59"/>
      <c r="D583" s="56"/>
      <c r="E583" s="57"/>
      <c r="F583" s="56"/>
      <c r="G583" s="58"/>
      <c r="H583" s="58"/>
      <c r="I583" s="58"/>
      <c r="J583" s="58"/>
      <c r="K583" s="60">
        <f t="shared" si="19"/>
        <v>0</v>
      </c>
      <c r="L583" s="56"/>
      <c r="M583" s="56"/>
      <c r="N583" s="56"/>
      <c r="O583" s="59"/>
      <c r="P583" s="59"/>
      <c r="Q583" s="56"/>
      <c r="R583" s="56"/>
      <c r="S583" s="56"/>
      <c r="T583" s="56"/>
      <c r="U583" s="51"/>
    </row>
    <row r="584" spans="1:21" hidden="1" x14ac:dyDescent="0.25">
      <c r="A584" s="70"/>
      <c r="B584" s="56"/>
      <c r="C584" s="59"/>
      <c r="D584" s="56"/>
      <c r="E584" s="57"/>
      <c r="F584" s="56"/>
      <c r="G584" s="58"/>
      <c r="H584" s="58"/>
      <c r="I584" s="58"/>
      <c r="J584" s="58"/>
      <c r="K584" s="60">
        <f t="shared" si="19"/>
        <v>0</v>
      </c>
      <c r="L584" s="56"/>
      <c r="M584" s="56"/>
      <c r="N584" s="56"/>
      <c r="O584" s="59"/>
      <c r="P584" s="59"/>
      <c r="Q584" s="56"/>
      <c r="R584" s="56"/>
      <c r="S584" s="56"/>
      <c r="T584" s="56"/>
      <c r="U584" s="51"/>
    </row>
    <row r="585" spans="1:21" hidden="1" x14ac:dyDescent="0.25">
      <c r="A585" s="70"/>
      <c r="B585" s="56"/>
      <c r="C585" s="59"/>
      <c r="D585" s="56"/>
      <c r="E585" s="57"/>
      <c r="F585" s="56"/>
      <c r="G585" s="58"/>
      <c r="H585" s="58"/>
      <c r="I585" s="58"/>
      <c r="J585" s="58"/>
      <c r="K585" s="60">
        <f t="shared" si="19"/>
        <v>0</v>
      </c>
      <c r="L585" s="56"/>
      <c r="M585" s="56"/>
      <c r="N585" s="56"/>
      <c r="O585" s="59"/>
      <c r="P585" s="59"/>
      <c r="Q585" s="56"/>
      <c r="R585" s="56"/>
      <c r="S585" s="56"/>
      <c r="T585" s="56"/>
      <c r="U585" s="51"/>
    </row>
    <row r="586" spans="1:21" hidden="1" x14ac:dyDescent="0.25">
      <c r="A586" s="70"/>
      <c r="B586" s="56"/>
      <c r="C586" s="59"/>
      <c r="D586" s="56"/>
      <c r="E586" s="57"/>
      <c r="F586" s="56"/>
      <c r="G586" s="58"/>
      <c r="H586" s="58"/>
      <c r="I586" s="58"/>
      <c r="J586" s="58"/>
      <c r="K586" s="60">
        <f t="shared" si="19"/>
        <v>0</v>
      </c>
      <c r="L586" s="56"/>
      <c r="M586" s="56"/>
      <c r="N586" s="56"/>
      <c r="O586" s="59"/>
      <c r="P586" s="59"/>
      <c r="Q586" s="56"/>
      <c r="R586" s="56"/>
      <c r="S586" s="56"/>
      <c r="T586" s="56"/>
      <c r="U586" s="51"/>
    </row>
    <row r="587" spans="1:21" hidden="1" x14ac:dyDescent="0.25">
      <c r="A587" s="70"/>
      <c r="B587" s="56"/>
      <c r="C587" s="59"/>
      <c r="D587" s="56"/>
      <c r="E587" s="57"/>
      <c r="F587" s="56"/>
      <c r="G587" s="58"/>
      <c r="H587" s="58"/>
      <c r="I587" s="58"/>
      <c r="J587" s="58"/>
      <c r="K587" s="60">
        <f t="shared" si="19"/>
        <v>0</v>
      </c>
      <c r="L587" s="56"/>
      <c r="M587" s="56"/>
      <c r="N587" s="56"/>
      <c r="O587" s="59"/>
      <c r="P587" s="59"/>
      <c r="Q587" s="56"/>
      <c r="R587" s="56"/>
      <c r="S587" s="56"/>
      <c r="T587" s="56"/>
      <c r="U587" s="51"/>
    </row>
    <row r="588" spans="1:21" hidden="1" x14ac:dyDescent="0.25">
      <c r="A588" s="70"/>
      <c r="B588" s="56"/>
      <c r="C588" s="59"/>
      <c r="D588" s="56"/>
      <c r="E588" s="57"/>
      <c r="F588" s="56"/>
      <c r="G588" s="58"/>
      <c r="H588" s="58"/>
      <c r="I588" s="58"/>
      <c r="J588" s="58"/>
      <c r="K588" s="60">
        <f t="shared" si="19"/>
        <v>0</v>
      </c>
      <c r="L588" s="56"/>
      <c r="M588" s="56"/>
      <c r="N588" s="56"/>
      <c r="O588" s="59"/>
      <c r="P588" s="59"/>
      <c r="Q588" s="56"/>
      <c r="R588" s="56"/>
      <c r="S588" s="56"/>
      <c r="T588" s="56"/>
      <c r="U588" s="51"/>
    </row>
    <row r="589" spans="1:21" hidden="1" x14ac:dyDescent="0.25">
      <c r="A589" s="70"/>
      <c r="B589" s="56"/>
      <c r="C589" s="59"/>
      <c r="D589" s="56"/>
      <c r="E589" s="57"/>
      <c r="F589" s="56"/>
      <c r="G589" s="58"/>
      <c r="H589" s="58"/>
      <c r="I589" s="58"/>
      <c r="J589" s="58"/>
      <c r="K589" s="60">
        <f t="shared" si="19"/>
        <v>0</v>
      </c>
      <c r="L589" s="56"/>
      <c r="M589" s="56"/>
      <c r="N589" s="56"/>
      <c r="O589" s="59"/>
      <c r="P589" s="59"/>
      <c r="Q589" s="56"/>
      <c r="R589" s="56"/>
      <c r="S589" s="56"/>
      <c r="T589" s="56"/>
      <c r="U589" s="51"/>
    </row>
    <row r="590" spans="1:21" hidden="1" x14ac:dyDescent="0.25">
      <c r="A590" s="70"/>
      <c r="B590" s="56"/>
      <c r="C590" s="59"/>
      <c r="D590" s="56"/>
      <c r="E590" s="57"/>
      <c r="F590" s="56"/>
      <c r="G590" s="58"/>
      <c r="H590" s="58"/>
      <c r="I590" s="58"/>
      <c r="J590" s="58"/>
      <c r="K590" s="60">
        <f t="shared" si="19"/>
        <v>0</v>
      </c>
      <c r="L590" s="56"/>
      <c r="M590" s="56"/>
      <c r="N590" s="56"/>
      <c r="O590" s="59"/>
      <c r="P590" s="59"/>
      <c r="Q590" s="56"/>
      <c r="R590" s="56"/>
      <c r="S590" s="56"/>
      <c r="T590" s="56"/>
      <c r="U590" s="51"/>
    </row>
    <row r="591" spans="1:21" hidden="1" x14ac:dyDescent="0.25">
      <c r="A591" s="70"/>
      <c r="B591" s="56"/>
      <c r="C591" s="59"/>
      <c r="D591" s="56"/>
      <c r="E591" s="57"/>
      <c r="F591" s="56"/>
      <c r="G591" s="58"/>
      <c r="H591" s="58"/>
      <c r="I591" s="58"/>
      <c r="J591" s="58"/>
      <c r="K591" s="60">
        <f t="shared" si="19"/>
        <v>0</v>
      </c>
      <c r="L591" s="56"/>
      <c r="M591" s="56"/>
      <c r="N591" s="56"/>
      <c r="O591" s="59"/>
      <c r="P591" s="59"/>
      <c r="Q591" s="56"/>
      <c r="R591" s="56"/>
      <c r="S591" s="56"/>
      <c r="T591" s="56"/>
      <c r="U591" s="51"/>
    </row>
    <row r="592" spans="1:21" hidden="1" x14ac:dyDescent="0.25">
      <c r="A592" s="70"/>
      <c r="B592" s="56"/>
      <c r="C592" s="59"/>
      <c r="D592" s="56"/>
      <c r="E592" s="57"/>
      <c r="F592" s="56"/>
      <c r="G592" s="58"/>
      <c r="H592" s="58"/>
      <c r="I592" s="58"/>
      <c r="J592" s="58"/>
      <c r="K592" s="60">
        <f t="shared" si="19"/>
        <v>0</v>
      </c>
      <c r="L592" s="56"/>
      <c r="M592" s="56"/>
      <c r="N592" s="56"/>
      <c r="O592" s="59"/>
      <c r="P592" s="59"/>
      <c r="Q592" s="56"/>
      <c r="R592" s="56"/>
      <c r="S592" s="56"/>
      <c r="T592" s="56"/>
      <c r="U592" s="51"/>
    </row>
    <row r="593" spans="1:21" hidden="1" x14ac:dyDescent="0.25">
      <c r="A593" s="70"/>
      <c r="B593" s="56"/>
      <c r="C593" s="59"/>
      <c r="D593" s="56"/>
      <c r="E593" s="57"/>
      <c r="F593" s="56"/>
      <c r="G593" s="58"/>
      <c r="H593" s="58"/>
      <c r="I593" s="58"/>
      <c r="J593" s="58"/>
      <c r="K593" s="60">
        <f t="shared" si="19"/>
        <v>0</v>
      </c>
      <c r="L593" s="56"/>
      <c r="M593" s="56"/>
      <c r="N593" s="56"/>
      <c r="O593" s="59"/>
      <c r="P593" s="59"/>
      <c r="Q593" s="56"/>
      <c r="R593" s="56"/>
      <c r="S593" s="56"/>
      <c r="T593" s="56"/>
      <c r="U593" s="51"/>
    </row>
    <row r="594" spans="1:21" hidden="1" x14ac:dyDescent="0.25">
      <c r="A594" s="70"/>
      <c r="B594" s="56"/>
      <c r="C594" s="59"/>
      <c r="D594" s="56"/>
      <c r="E594" s="57"/>
      <c r="F594" s="56"/>
      <c r="G594" s="58"/>
      <c r="H594" s="58"/>
      <c r="I594" s="58"/>
      <c r="J594" s="58"/>
      <c r="K594" s="60">
        <f t="shared" si="19"/>
        <v>0</v>
      </c>
      <c r="L594" s="56"/>
      <c r="M594" s="56"/>
      <c r="N594" s="56"/>
      <c r="O594" s="59"/>
      <c r="P594" s="59"/>
      <c r="Q594" s="56"/>
      <c r="R594" s="56"/>
      <c r="S594" s="56"/>
      <c r="T594" s="56"/>
      <c r="U594" s="51"/>
    </row>
    <row r="595" spans="1:21" hidden="1" x14ac:dyDescent="0.25">
      <c r="A595" s="70"/>
      <c r="B595" s="56"/>
      <c r="C595" s="59"/>
      <c r="D595" s="56"/>
      <c r="E595" s="57"/>
      <c r="F595" s="56"/>
      <c r="G595" s="58"/>
      <c r="H595" s="58"/>
      <c r="I595" s="58"/>
      <c r="J595" s="58"/>
      <c r="K595" s="60">
        <f t="shared" si="19"/>
        <v>0</v>
      </c>
      <c r="L595" s="56"/>
      <c r="M595" s="56"/>
      <c r="N595" s="56"/>
      <c r="O595" s="59"/>
      <c r="P595" s="59"/>
      <c r="Q595" s="56"/>
      <c r="R595" s="56"/>
      <c r="S595" s="56"/>
      <c r="T595" s="56"/>
      <c r="U595" s="51"/>
    </row>
    <row r="596" spans="1:21" hidden="1" x14ac:dyDescent="0.25">
      <c r="A596" s="70"/>
      <c r="B596" s="56"/>
      <c r="C596" s="59"/>
      <c r="D596" s="56"/>
      <c r="E596" s="57"/>
      <c r="F596" s="56"/>
      <c r="G596" s="58"/>
      <c r="H596" s="58"/>
      <c r="I596" s="58"/>
      <c r="J596" s="58"/>
      <c r="K596" s="60">
        <f t="shared" si="19"/>
        <v>0</v>
      </c>
      <c r="L596" s="56"/>
      <c r="M596" s="56"/>
      <c r="N596" s="56"/>
      <c r="O596" s="59"/>
      <c r="P596" s="59"/>
      <c r="Q596" s="56"/>
      <c r="R596" s="56"/>
      <c r="S596" s="56"/>
      <c r="T596" s="56"/>
      <c r="U596" s="51"/>
    </row>
    <row r="597" spans="1:21" hidden="1" x14ac:dyDescent="0.25">
      <c r="A597" s="70"/>
      <c r="B597" s="56"/>
      <c r="C597" s="59"/>
      <c r="D597" s="56"/>
      <c r="E597" s="57"/>
      <c r="F597" s="56"/>
      <c r="G597" s="58"/>
      <c r="H597" s="58"/>
      <c r="I597" s="58"/>
      <c r="J597" s="58"/>
      <c r="K597" s="60">
        <f t="shared" si="19"/>
        <v>0</v>
      </c>
      <c r="L597" s="56"/>
      <c r="M597" s="56"/>
      <c r="N597" s="56"/>
      <c r="O597" s="59"/>
      <c r="P597" s="59"/>
      <c r="Q597" s="56"/>
      <c r="R597" s="56"/>
      <c r="S597" s="56"/>
      <c r="T597" s="56"/>
      <c r="U597" s="51"/>
    </row>
    <row r="598" spans="1:21" hidden="1" x14ac:dyDescent="0.25">
      <c r="A598" s="70"/>
      <c r="B598" s="56"/>
      <c r="C598" s="59"/>
      <c r="D598" s="56"/>
      <c r="E598" s="57"/>
      <c r="F598" s="56"/>
      <c r="G598" s="58"/>
      <c r="H598" s="58"/>
      <c r="I598" s="58"/>
      <c r="J598" s="58"/>
      <c r="K598" s="60">
        <f t="shared" si="19"/>
        <v>0</v>
      </c>
      <c r="L598" s="56"/>
      <c r="M598" s="56"/>
      <c r="N598" s="56"/>
      <c r="O598" s="59"/>
      <c r="P598" s="59"/>
      <c r="Q598" s="56"/>
      <c r="R598" s="56"/>
      <c r="S598" s="56"/>
      <c r="T598" s="56"/>
      <c r="U598" s="51"/>
    </row>
    <row r="599" spans="1:21" s="69" customFormat="1" x14ac:dyDescent="0.25">
      <c r="A599" s="63"/>
      <c r="B599" s="63"/>
      <c r="C599" s="64" t="s">
        <v>113</v>
      </c>
      <c r="D599" s="65"/>
      <c r="E599" s="65" t="s">
        <v>114</v>
      </c>
      <c r="F599" s="64">
        <f>SUMIF($C499:$C598,"BLOC",F499:F598) / COUNTIF($C499:$C598,"ITINERAIRE")</f>
        <v>30</v>
      </c>
      <c r="G599" s="64">
        <f>SUMIF($C499:$C598,"BLOC",G499:G598) / COUNTIF($C499:$C598,"ITINERAIRE")</f>
        <v>120</v>
      </c>
      <c r="H599" s="64">
        <f>SUMIF($C499:$C598,"BLOC",H499:H598) / COUNTIF($C499:$C598,"ITINERAIRE")</f>
        <v>54</v>
      </c>
      <c r="I599" s="64">
        <f>SUMIF($C499:$C598,"BLOC",I499:I598) / COUNTIF($C499:$C598,"ITINERAIRE")</f>
        <v>0</v>
      </c>
      <c r="J599" s="64">
        <f>SUMIF($C499:$C598,"BLOC",J499:J598) / COUNTIF($C499:$C598,"ITINERAIRE")</f>
        <v>66</v>
      </c>
      <c r="K599" s="64">
        <f t="shared" si="19"/>
        <v>240</v>
      </c>
      <c r="L599" s="66"/>
      <c r="M599" s="66"/>
      <c r="N599" s="66"/>
      <c r="O599" s="66"/>
      <c r="P599" s="66"/>
      <c r="Q599" s="66"/>
      <c r="R599" s="66"/>
      <c r="S599" s="66"/>
      <c r="T599" s="66"/>
      <c r="U599" s="68"/>
    </row>
    <row r="603" spans="1:21" ht="19.5" x14ac:dyDescent="0.25">
      <c r="A603" s="219" t="s">
        <v>167</v>
      </c>
      <c r="B603" s="219"/>
      <c r="C603" s="14"/>
      <c r="D603" s="14"/>
      <c r="F603" s="16" t="s">
        <v>50</v>
      </c>
      <c r="G603" s="17" t="s">
        <v>51</v>
      </c>
      <c r="H603" s="17" t="s">
        <v>52</v>
      </c>
      <c r="I603" s="17" t="s">
        <v>53</v>
      </c>
      <c r="J603" s="18" t="s">
        <v>54</v>
      </c>
      <c r="K603" s="19" t="s">
        <v>55</v>
      </c>
    </row>
    <row r="605" spans="1:21" ht="16.5" customHeight="1" x14ac:dyDescent="0.25">
      <c r="A605" s="220" t="s">
        <v>56</v>
      </c>
      <c r="B605" s="220" t="s">
        <v>57</v>
      </c>
      <c r="C605" s="221" t="s">
        <v>58</v>
      </c>
      <c r="D605" s="221"/>
      <c r="E605" s="218" t="s">
        <v>59</v>
      </c>
      <c r="F605" s="220" t="s">
        <v>60</v>
      </c>
      <c r="G605" s="224" t="s">
        <v>61</v>
      </c>
      <c r="H605" s="224"/>
      <c r="I605" s="224"/>
      <c r="J605" s="224"/>
      <c r="K605" s="224"/>
      <c r="L605" s="224" t="s">
        <v>62</v>
      </c>
      <c r="M605" s="224"/>
      <c r="N605" s="224"/>
      <c r="O605" s="224"/>
      <c r="P605" s="224"/>
      <c r="Q605" s="224"/>
      <c r="R605" s="224"/>
      <c r="S605" s="224"/>
      <c r="T605" s="224"/>
      <c r="U605" s="220" t="s">
        <v>63</v>
      </c>
    </row>
    <row r="606" spans="1:21" ht="13.5" customHeight="1" x14ac:dyDescent="0.25">
      <c r="A606" s="220"/>
      <c r="B606" s="220"/>
      <c r="C606" s="221"/>
      <c r="D606" s="221"/>
      <c r="E606" s="218"/>
      <c r="F606" s="220"/>
      <c r="G606" s="224"/>
      <c r="H606" s="224"/>
      <c r="I606" s="224"/>
      <c r="J606" s="224"/>
      <c r="K606" s="224"/>
      <c r="L606" s="224" t="s">
        <v>64</v>
      </c>
      <c r="M606" s="224"/>
      <c r="N606" s="224"/>
      <c r="O606" s="224"/>
      <c r="P606" s="224"/>
      <c r="Q606" s="224"/>
      <c r="R606" s="225" t="s">
        <v>65</v>
      </c>
      <c r="S606" s="225"/>
      <c r="T606" s="225"/>
      <c r="U606" s="220"/>
    </row>
    <row r="607" spans="1:21" ht="16.5" customHeight="1" x14ac:dyDescent="0.25">
      <c r="A607" s="220"/>
      <c r="B607" s="220"/>
      <c r="C607" s="221"/>
      <c r="D607" s="221"/>
      <c r="E607" s="218"/>
      <c r="F607" s="220"/>
      <c r="G607" s="218" t="s">
        <v>66</v>
      </c>
      <c r="H607" s="218" t="s">
        <v>67</v>
      </c>
      <c r="I607" s="220" t="s">
        <v>68</v>
      </c>
      <c r="J607" s="218" t="s">
        <v>69</v>
      </c>
      <c r="K607" s="220" t="s">
        <v>70</v>
      </c>
      <c r="L607" s="218" t="s">
        <v>71</v>
      </c>
      <c r="M607" s="218"/>
      <c r="N607" s="218"/>
      <c r="O607" s="220" t="s">
        <v>72</v>
      </c>
      <c r="P607" s="220" t="s">
        <v>73</v>
      </c>
      <c r="Q607" s="220" t="s">
        <v>74</v>
      </c>
      <c r="R607" s="220" t="s">
        <v>75</v>
      </c>
      <c r="S607" s="220" t="s">
        <v>76</v>
      </c>
      <c r="T607" s="220" t="s">
        <v>73</v>
      </c>
      <c r="U607" s="220"/>
    </row>
    <row r="608" spans="1:21" ht="14.25" customHeight="1" x14ac:dyDescent="0.25">
      <c r="A608" s="220"/>
      <c r="B608" s="220"/>
      <c r="C608" s="218" t="s">
        <v>77</v>
      </c>
      <c r="D608" s="220" t="s">
        <v>78</v>
      </c>
      <c r="E608" s="218"/>
      <c r="F608" s="220"/>
      <c r="G608" s="218"/>
      <c r="H608" s="218"/>
      <c r="I608" s="220"/>
      <c r="J608" s="218"/>
      <c r="K608" s="220"/>
      <c r="L608" s="223" t="s">
        <v>81</v>
      </c>
      <c r="M608" s="218" t="s">
        <v>82</v>
      </c>
      <c r="N608" s="220" t="s">
        <v>83</v>
      </c>
      <c r="O608" s="220"/>
      <c r="P608" s="220"/>
      <c r="Q608" s="220"/>
      <c r="R608" s="220"/>
      <c r="S608" s="220"/>
      <c r="T608" s="220"/>
      <c r="U608" s="220"/>
    </row>
    <row r="609" spans="1:21" ht="27" customHeight="1" x14ac:dyDescent="0.25">
      <c r="A609" s="220"/>
      <c r="B609" s="220"/>
      <c r="C609" s="218"/>
      <c r="D609" s="220"/>
      <c r="E609" s="218"/>
      <c r="F609" s="220"/>
      <c r="G609" s="218"/>
      <c r="H609" s="218"/>
      <c r="I609" s="220"/>
      <c r="J609" s="218"/>
      <c r="K609" s="220"/>
      <c r="L609" s="223"/>
      <c r="M609" s="223"/>
      <c r="N609" s="223"/>
      <c r="O609" s="220"/>
      <c r="P609" s="220"/>
      <c r="Q609" s="220"/>
      <c r="R609" s="220"/>
      <c r="S609" s="220"/>
      <c r="T609" s="220"/>
      <c r="U609" s="220"/>
    </row>
    <row r="610" spans="1:21" x14ac:dyDescent="0.25">
      <c r="A610" s="29" t="s">
        <v>168</v>
      </c>
      <c r="B610" s="30" t="s">
        <v>342</v>
      </c>
      <c r="C610" s="31" t="s">
        <v>87</v>
      </c>
      <c r="D610" s="31"/>
      <c r="E610" s="32" t="s">
        <v>88</v>
      </c>
      <c r="F610" s="32">
        <v>18</v>
      </c>
      <c r="G610" s="33">
        <f>SUMIF($C611:$C616,"UE",G611:G616)</f>
        <v>72</v>
      </c>
      <c r="H610" s="33">
        <f>SUMIF($C611:$C616,"UE",H611:H616)</f>
        <v>0</v>
      </c>
      <c r="I610" s="33">
        <f>SUMIF($C611:$C616,"UE",I611:I616)</f>
        <v>0</v>
      </c>
      <c r="J610" s="33">
        <f>SUMIF($C611:$C616,"UE",J611:J616)</f>
        <v>72</v>
      </c>
      <c r="K610" s="33">
        <f t="shared" ref="K610:K616" si="20">SUM(G610:J610)</f>
        <v>144</v>
      </c>
      <c r="L610" s="33"/>
      <c r="M610" s="33"/>
      <c r="N610" s="33"/>
      <c r="O610" s="34"/>
      <c r="P610" s="34"/>
      <c r="Q610" s="33">
        <v>10</v>
      </c>
      <c r="R610" s="33"/>
      <c r="S610" s="33"/>
      <c r="T610" s="33"/>
      <c r="U610" s="35"/>
    </row>
    <row r="611" spans="1:21" x14ac:dyDescent="0.25">
      <c r="A611" s="36" t="s">
        <v>168</v>
      </c>
      <c r="B611" s="37" t="s">
        <v>347</v>
      </c>
      <c r="C611" s="38" t="s">
        <v>89</v>
      </c>
      <c r="D611" s="38" t="s">
        <v>30</v>
      </c>
      <c r="E611" s="39" t="s">
        <v>169</v>
      </c>
      <c r="F611" s="40">
        <v>6</v>
      </c>
      <c r="G611" s="41">
        <v>24</v>
      </c>
      <c r="H611" s="41" t="s">
        <v>32</v>
      </c>
      <c r="I611" s="41" t="s">
        <v>32</v>
      </c>
      <c r="J611" s="41">
        <v>24</v>
      </c>
      <c r="K611" s="41">
        <f t="shared" si="20"/>
        <v>48</v>
      </c>
      <c r="L611" s="41"/>
      <c r="M611" s="41"/>
      <c r="N611" s="41"/>
      <c r="O611" s="42"/>
      <c r="P611" s="42"/>
      <c r="Q611" s="41">
        <v>8</v>
      </c>
      <c r="R611" s="41"/>
      <c r="S611" s="41"/>
      <c r="T611" s="41"/>
      <c r="U611" s="43"/>
    </row>
    <row r="612" spans="1:21" x14ac:dyDescent="0.25">
      <c r="A612" s="44" t="s">
        <v>168</v>
      </c>
      <c r="B612" s="45" t="s">
        <v>372</v>
      </c>
      <c r="C612" s="46" t="s">
        <v>92</v>
      </c>
      <c r="D612" s="46" t="s">
        <v>30</v>
      </c>
      <c r="E612" s="48" t="s">
        <v>169</v>
      </c>
      <c r="F612" s="12"/>
      <c r="G612" s="49">
        <v>24</v>
      </c>
      <c r="H612" s="49" t="s">
        <v>32</v>
      </c>
      <c r="I612" s="49" t="s">
        <v>32</v>
      </c>
      <c r="J612" s="49">
        <v>24</v>
      </c>
      <c r="K612" s="49">
        <f t="shared" si="20"/>
        <v>48</v>
      </c>
      <c r="L612" s="49" t="s">
        <v>93</v>
      </c>
      <c r="M612" s="49" t="s">
        <v>32</v>
      </c>
      <c r="N612" s="49" t="s">
        <v>32</v>
      </c>
      <c r="O612" s="50" t="s">
        <v>32</v>
      </c>
      <c r="P612" s="50" t="s">
        <v>32</v>
      </c>
      <c r="Q612" s="49" t="s">
        <v>32</v>
      </c>
      <c r="R612" s="49" t="s">
        <v>94</v>
      </c>
      <c r="S612" s="49" t="s">
        <v>161</v>
      </c>
      <c r="T612" s="49" t="s">
        <v>96</v>
      </c>
      <c r="U612" s="51" t="s">
        <v>170</v>
      </c>
    </row>
    <row r="613" spans="1:21" x14ac:dyDescent="0.25">
      <c r="A613" s="36" t="s">
        <v>168</v>
      </c>
      <c r="B613" s="37" t="s">
        <v>348</v>
      </c>
      <c r="C613" s="38" t="s">
        <v>89</v>
      </c>
      <c r="D613" s="38" t="s">
        <v>30</v>
      </c>
      <c r="E613" s="39" t="s">
        <v>171</v>
      </c>
      <c r="F613" s="40">
        <v>6</v>
      </c>
      <c r="G613" s="41">
        <v>24</v>
      </c>
      <c r="H613" s="41" t="s">
        <v>32</v>
      </c>
      <c r="I613" s="41" t="s">
        <v>32</v>
      </c>
      <c r="J613" s="41">
        <v>24</v>
      </c>
      <c r="K613" s="41">
        <f t="shared" si="20"/>
        <v>48</v>
      </c>
      <c r="L613" s="41"/>
      <c r="M613" s="41"/>
      <c r="N613" s="41"/>
      <c r="O613" s="42"/>
      <c r="P613" s="42"/>
      <c r="Q613" s="41">
        <v>8</v>
      </c>
      <c r="R613" s="41"/>
      <c r="S613" s="41"/>
      <c r="T613" s="41"/>
      <c r="U613" s="43"/>
    </row>
    <row r="614" spans="1:21" ht="29" x14ac:dyDescent="0.25">
      <c r="A614" s="44" t="s">
        <v>168</v>
      </c>
      <c r="B614" s="45" t="s">
        <v>373</v>
      </c>
      <c r="C614" s="46" t="s">
        <v>92</v>
      </c>
      <c r="D614" s="46" t="s">
        <v>30</v>
      </c>
      <c r="E614" s="48" t="s">
        <v>171</v>
      </c>
      <c r="F614" s="12"/>
      <c r="G614" s="49">
        <v>24</v>
      </c>
      <c r="H614" s="49" t="s">
        <v>32</v>
      </c>
      <c r="I614" s="49" t="s">
        <v>32</v>
      </c>
      <c r="J614" s="49">
        <v>24</v>
      </c>
      <c r="K614" s="49">
        <f t="shared" si="20"/>
        <v>48</v>
      </c>
      <c r="L614" s="49" t="s">
        <v>93</v>
      </c>
      <c r="M614" s="49" t="s">
        <v>32</v>
      </c>
      <c r="N614" s="49" t="s">
        <v>32</v>
      </c>
      <c r="O614" s="50" t="s">
        <v>32</v>
      </c>
      <c r="P614" s="50" t="s">
        <v>32</v>
      </c>
      <c r="Q614" s="49" t="s">
        <v>32</v>
      </c>
      <c r="R614" s="49" t="s">
        <v>94</v>
      </c>
      <c r="S614" s="49" t="s">
        <v>95</v>
      </c>
      <c r="T614" s="49" t="s">
        <v>96</v>
      </c>
      <c r="U614" s="51" t="s">
        <v>137</v>
      </c>
    </row>
    <row r="615" spans="1:21" x14ac:dyDescent="0.25">
      <c r="A615" s="36" t="s">
        <v>168</v>
      </c>
      <c r="B615" s="37" t="s">
        <v>349</v>
      </c>
      <c r="C615" s="38" t="s">
        <v>89</v>
      </c>
      <c r="D615" s="38" t="s">
        <v>30</v>
      </c>
      <c r="E615" s="39" t="s">
        <v>172</v>
      </c>
      <c r="F615" s="40">
        <v>6</v>
      </c>
      <c r="G615" s="41">
        <v>24</v>
      </c>
      <c r="H615" s="41" t="s">
        <v>32</v>
      </c>
      <c r="I615" s="41" t="s">
        <v>32</v>
      </c>
      <c r="J615" s="41">
        <v>24</v>
      </c>
      <c r="K615" s="41">
        <f t="shared" si="20"/>
        <v>48</v>
      </c>
      <c r="L615" s="41"/>
      <c r="M615" s="41"/>
      <c r="N615" s="41"/>
      <c r="O615" s="42"/>
      <c r="P615" s="42"/>
      <c r="Q615" s="41">
        <v>8</v>
      </c>
      <c r="R615" s="41"/>
      <c r="S615" s="41"/>
      <c r="T615" s="41"/>
      <c r="U615" s="43"/>
    </row>
    <row r="616" spans="1:21" ht="29" x14ac:dyDescent="0.25">
      <c r="A616" s="44" t="s">
        <v>168</v>
      </c>
      <c r="B616" s="45" t="s">
        <v>374</v>
      </c>
      <c r="C616" s="46" t="s">
        <v>92</v>
      </c>
      <c r="D616" s="46" t="s">
        <v>30</v>
      </c>
      <c r="E616" s="48" t="s">
        <v>172</v>
      </c>
      <c r="F616" s="12"/>
      <c r="G616" s="49">
        <v>24</v>
      </c>
      <c r="H616" s="49" t="s">
        <v>32</v>
      </c>
      <c r="I616" s="49" t="s">
        <v>32</v>
      </c>
      <c r="J616" s="49">
        <v>24</v>
      </c>
      <c r="K616" s="49">
        <f t="shared" si="20"/>
        <v>48</v>
      </c>
      <c r="L616" s="49" t="s">
        <v>93</v>
      </c>
      <c r="M616" s="49" t="s">
        <v>32</v>
      </c>
      <c r="N616" s="49" t="s">
        <v>32</v>
      </c>
      <c r="O616" s="50" t="s">
        <v>32</v>
      </c>
      <c r="P616" s="50" t="s">
        <v>32</v>
      </c>
      <c r="Q616" s="49" t="s">
        <v>32</v>
      </c>
      <c r="R616" s="49" t="s">
        <v>94</v>
      </c>
      <c r="S616" s="49" t="s">
        <v>95</v>
      </c>
      <c r="T616" s="49" t="s">
        <v>96</v>
      </c>
      <c r="U616" s="51" t="s">
        <v>102</v>
      </c>
    </row>
    <row r="617" spans="1:21" x14ac:dyDescent="0.25">
      <c r="A617" s="44"/>
      <c r="B617" s="45"/>
      <c r="C617" s="46"/>
      <c r="D617" s="46"/>
      <c r="E617" s="48"/>
      <c r="F617" s="12"/>
      <c r="G617" s="49"/>
      <c r="H617" s="49"/>
      <c r="I617" s="49"/>
      <c r="J617" s="49"/>
      <c r="K617" s="49"/>
      <c r="L617" s="49"/>
      <c r="M617" s="49"/>
      <c r="N617" s="49"/>
      <c r="O617" s="50"/>
      <c r="P617" s="50"/>
      <c r="Q617" s="49"/>
      <c r="R617" s="49"/>
      <c r="S617" s="49"/>
      <c r="T617" s="49"/>
      <c r="U617" s="51"/>
    </row>
    <row r="618" spans="1:21" x14ac:dyDescent="0.25">
      <c r="A618" s="29" t="s">
        <v>168</v>
      </c>
      <c r="B618" s="30" t="s">
        <v>343</v>
      </c>
      <c r="C618" s="31" t="s">
        <v>87</v>
      </c>
      <c r="D618" s="31"/>
      <c r="E618" s="32" t="s">
        <v>122</v>
      </c>
      <c r="F618" s="32">
        <v>9</v>
      </c>
      <c r="G618" s="33">
        <f>G619</f>
        <v>0</v>
      </c>
      <c r="H618" s="33">
        <f>H619</f>
        <v>0</v>
      </c>
      <c r="I618" s="33">
        <f>I619</f>
        <v>72</v>
      </c>
      <c r="J618" s="33">
        <f>J619</f>
        <v>0</v>
      </c>
      <c r="K618" s="33">
        <f>SUM(G618:J618)</f>
        <v>72</v>
      </c>
      <c r="L618" s="33"/>
      <c r="M618" s="33"/>
      <c r="N618" s="33"/>
      <c r="O618" s="34"/>
      <c r="P618" s="34"/>
      <c r="Q618" s="33" t="s">
        <v>32</v>
      </c>
      <c r="R618" s="33"/>
      <c r="S618" s="33"/>
      <c r="T618" s="33"/>
      <c r="U618" s="35"/>
    </row>
    <row r="619" spans="1:21" x14ac:dyDescent="0.25">
      <c r="A619" s="36" t="s">
        <v>168</v>
      </c>
      <c r="B619" s="37"/>
      <c r="C619" s="38"/>
      <c r="D619" s="38"/>
      <c r="E619" s="39" t="s">
        <v>173</v>
      </c>
      <c r="F619" s="40"/>
      <c r="G619" s="41"/>
      <c r="H619" s="41"/>
      <c r="I619" s="41">
        <f>3*24</f>
        <v>72</v>
      </c>
      <c r="J619" s="41"/>
      <c r="K619" s="41"/>
      <c r="L619" s="41"/>
      <c r="M619" s="41"/>
      <c r="N619" s="41"/>
      <c r="O619" s="42"/>
      <c r="P619" s="42"/>
      <c r="Q619" s="41" t="s">
        <v>32</v>
      </c>
      <c r="R619" s="41"/>
      <c r="S619" s="41"/>
      <c r="T619" s="41"/>
      <c r="U619" s="43"/>
    </row>
    <row r="620" spans="1:21" x14ac:dyDescent="0.25">
      <c r="A620" s="36" t="s">
        <v>168</v>
      </c>
      <c r="B620" s="37" t="s">
        <v>382</v>
      </c>
      <c r="C620" s="38" t="s">
        <v>89</v>
      </c>
      <c r="D620" s="38" t="s">
        <v>28</v>
      </c>
      <c r="E620" s="39" t="s">
        <v>174</v>
      </c>
      <c r="F620" s="40">
        <v>6</v>
      </c>
      <c r="G620" s="41">
        <v>24</v>
      </c>
      <c r="H620" s="41">
        <v>36</v>
      </c>
      <c r="I620" s="41" t="s">
        <v>32</v>
      </c>
      <c r="J620" s="41" t="s">
        <v>32</v>
      </c>
      <c r="K620" s="41">
        <f t="shared" ref="K620:K651" si="21">SUM(G620:J620)</f>
        <v>60</v>
      </c>
      <c r="L620" s="41"/>
      <c r="M620" s="41"/>
      <c r="N620" s="41"/>
      <c r="O620" s="42"/>
      <c r="P620" s="42"/>
      <c r="Q620" s="41" t="s">
        <v>32</v>
      </c>
      <c r="R620" s="41"/>
      <c r="S620" s="41"/>
      <c r="T620" s="41"/>
      <c r="U620" s="43"/>
    </row>
    <row r="621" spans="1:21" ht="29" x14ac:dyDescent="0.25">
      <c r="A621" s="44" t="s">
        <v>168</v>
      </c>
      <c r="B621" s="45" t="s">
        <v>381</v>
      </c>
      <c r="C621" s="46" t="s">
        <v>104</v>
      </c>
      <c r="D621" s="46" t="s">
        <v>28</v>
      </c>
      <c r="E621" s="48" t="s">
        <v>174</v>
      </c>
      <c r="F621" s="12"/>
      <c r="G621" s="49">
        <v>24</v>
      </c>
      <c r="H621" s="49">
        <v>36</v>
      </c>
      <c r="I621" s="49" t="s">
        <v>32</v>
      </c>
      <c r="J621" s="49" t="s">
        <v>32</v>
      </c>
      <c r="K621" s="49">
        <f t="shared" si="21"/>
        <v>60</v>
      </c>
      <c r="L621" s="49" t="s">
        <v>93</v>
      </c>
      <c r="M621" s="49" t="s">
        <v>32</v>
      </c>
      <c r="N621" s="49" t="s">
        <v>32</v>
      </c>
      <c r="O621" s="50" t="s">
        <v>32</v>
      </c>
      <c r="P621" s="50" t="s">
        <v>32</v>
      </c>
      <c r="Q621" s="49" t="s">
        <v>32</v>
      </c>
      <c r="R621" s="49" t="s">
        <v>94</v>
      </c>
      <c r="S621" s="49" t="s">
        <v>95</v>
      </c>
      <c r="T621" s="49" t="s">
        <v>96</v>
      </c>
      <c r="U621" s="51" t="s">
        <v>152</v>
      </c>
    </row>
    <row r="622" spans="1:21" x14ac:dyDescent="0.25">
      <c r="A622" s="36" t="s">
        <v>168</v>
      </c>
      <c r="B622" s="37" t="s">
        <v>357</v>
      </c>
      <c r="C622" s="38" t="s">
        <v>89</v>
      </c>
      <c r="D622" s="38" t="s">
        <v>28</v>
      </c>
      <c r="E622" s="39" t="s">
        <v>175</v>
      </c>
      <c r="F622" s="40">
        <v>3</v>
      </c>
      <c r="G622" s="41" t="s">
        <v>32</v>
      </c>
      <c r="H622" s="41" t="s">
        <v>32</v>
      </c>
      <c r="I622" s="41">
        <v>24</v>
      </c>
      <c r="J622" s="41" t="s">
        <v>32</v>
      </c>
      <c r="K622" s="41">
        <f t="shared" si="21"/>
        <v>24</v>
      </c>
      <c r="L622" s="41"/>
      <c r="M622" s="41"/>
      <c r="N622" s="41"/>
      <c r="O622" s="42"/>
      <c r="P622" s="42"/>
      <c r="Q622" s="41" t="s">
        <v>32</v>
      </c>
      <c r="R622" s="41"/>
      <c r="S622" s="41"/>
      <c r="T622" s="41"/>
      <c r="U622" s="43"/>
    </row>
    <row r="623" spans="1:21" x14ac:dyDescent="0.25">
      <c r="A623" s="44" t="s">
        <v>168</v>
      </c>
      <c r="B623" s="45" t="s">
        <v>384</v>
      </c>
      <c r="C623" s="46" t="s">
        <v>104</v>
      </c>
      <c r="D623" s="46" t="s">
        <v>28</v>
      </c>
      <c r="E623" s="48" t="s">
        <v>175</v>
      </c>
      <c r="F623" s="12"/>
      <c r="G623" s="49" t="s">
        <v>32</v>
      </c>
      <c r="H623" s="49" t="s">
        <v>32</v>
      </c>
      <c r="I623" s="49">
        <v>24</v>
      </c>
      <c r="J623" s="49" t="s">
        <v>32</v>
      </c>
      <c r="K623" s="49">
        <f t="shared" si="21"/>
        <v>24</v>
      </c>
      <c r="L623" s="49" t="s">
        <v>32</v>
      </c>
      <c r="M623" s="49" t="s">
        <v>32</v>
      </c>
      <c r="N623" s="49" t="s">
        <v>93</v>
      </c>
      <c r="O623" s="49" t="s">
        <v>161</v>
      </c>
      <c r="P623" s="49" t="s">
        <v>96</v>
      </c>
      <c r="Q623" s="49" t="s">
        <v>32</v>
      </c>
      <c r="R623" s="49" t="s">
        <v>94</v>
      </c>
      <c r="S623" s="49" t="s">
        <v>161</v>
      </c>
      <c r="T623" s="49" t="s">
        <v>96</v>
      </c>
      <c r="U623" s="51"/>
    </row>
    <row r="624" spans="1:21" x14ac:dyDescent="0.25">
      <c r="A624" s="36" t="s">
        <v>168</v>
      </c>
      <c r="B624" s="37" t="s">
        <v>358</v>
      </c>
      <c r="C624" s="38" t="s">
        <v>89</v>
      </c>
      <c r="D624" s="38" t="s">
        <v>28</v>
      </c>
      <c r="E624" s="39" t="s">
        <v>176</v>
      </c>
      <c r="F624" s="40">
        <v>3</v>
      </c>
      <c r="G624" s="41" t="s">
        <v>32</v>
      </c>
      <c r="H624" s="41" t="s">
        <v>32</v>
      </c>
      <c r="I624" s="41">
        <v>24</v>
      </c>
      <c r="J624" s="41" t="s">
        <v>32</v>
      </c>
      <c r="K624" s="41">
        <f t="shared" si="21"/>
        <v>24</v>
      </c>
      <c r="L624" s="41"/>
      <c r="M624" s="41"/>
      <c r="N624" s="41"/>
      <c r="O624" s="42"/>
      <c r="P624" s="42"/>
      <c r="Q624" s="41" t="s">
        <v>32</v>
      </c>
      <c r="R624" s="41"/>
      <c r="S624" s="41"/>
      <c r="T624" s="41"/>
      <c r="U624" s="43"/>
    </row>
    <row r="625" spans="1:21" x14ac:dyDescent="0.25">
      <c r="A625" s="44" t="s">
        <v>168</v>
      </c>
      <c r="B625" s="45" t="s">
        <v>385</v>
      </c>
      <c r="C625" s="46" t="s">
        <v>104</v>
      </c>
      <c r="D625" s="46" t="s">
        <v>28</v>
      </c>
      <c r="E625" s="48" t="s">
        <v>176</v>
      </c>
      <c r="F625" s="12"/>
      <c r="G625" s="49" t="s">
        <v>32</v>
      </c>
      <c r="H625" s="49" t="s">
        <v>32</v>
      </c>
      <c r="I625" s="49">
        <v>24</v>
      </c>
      <c r="J625" s="49" t="s">
        <v>32</v>
      </c>
      <c r="K625" s="49">
        <f t="shared" si="21"/>
        <v>24</v>
      </c>
      <c r="L625" s="49" t="s">
        <v>93</v>
      </c>
      <c r="M625" s="49" t="s">
        <v>32</v>
      </c>
      <c r="N625" s="49" t="s">
        <v>32</v>
      </c>
      <c r="O625" s="50" t="s">
        <v>32</v>
      </c>
      <c r="P625" s="50" t="s">
        <v>32</v>
      </c>
      <c r="Q625" s="49" t="s">
        <v>32</v>
      </c>
      <c r="R625" s="49" t="s">
        <v>94</v>
      </c>
      <c r="S625" s="49" t="s">
        <v>95</v>
      </c>
      <c r="T625" s="49" t="s">
        <v>96</v>
      </c>
      <c r="U625" s="51"/>
    </row>
    <row r="626" spans="1:21" x14ac:dyDescent="0.25">
      <c r="A626" s="36" t="s">
        <v>168</v>
      </c>
      <c r="B626" s="37" t="s">
        <v>359</v>
      </c>
      <c r="C626" s="38" t="s">
        <v>89</v>
      </c>
      <c r="D626" s="38" t="s">
        <v>28</v>
      </c>
      <c r="E626" s="39" t="s">
        <v>177</v>
      </c>
      <c r="F626" s="40">
        <v>3</v>
      </c>
      <c r="G626" s="41" t="s">
        <v>32</v>
      </c>
      <c r="H626" s="41" t="s">
        <v>32</v>
      </c>
      <c r="I626" s="41">
        <v>24</v>
      </c>
      <c r="J626" s="41" t="s">
        <v>32</v>
      </c>
      <c r="K626" s="41">
        <f t="shared" si="21"/>
        <v>24</v>
      </c>
      <c r="L626" s="41"/>
      <c r="M626" s="41"/>
      <c r="N626" s="41"/>
      <c r="O626" s="42"/>
      <c r="P626" s="42"/>
      <c r="Q626" s="41" t="s">
        <v>32</v>
      </c>
      <c r="R626" s="41"/>
      <c r="S626" s="41"/>
      <c r="T626" s="41"/>
      <c r="U626" s="43"/>
    </row>
    <row r="627" spans="1:21" ht="58" x14ac:dyDescent="0.25">
      <c r="A627" s="44" t="s">
        <v>168</v>
      </c>
      <c r="B627" s="45" t="s">
        <v>383</v>
      </c>
      <c r="C627" s="46" t="s">
        <v>104</v>
      </c>
      <c r="D627" s="46" t="s">
        <v>28</v>
      </c>
      <c r="E627" s="48" t="s">
        <v>177</v>
      </c>
      <c r="F627" s="12"/>
      <c r="G627" s="49" t="s">
        <v>32</v>
      </c>
      <c r="H627" s="49" t="s">
        <v>32</v>
      </c>
      <c r="I627" s="49">
        <v>24</v>
      </c>
      <c r="J627" s="49" t="s">
        <v>32</v>
      </c>
      <c r="K627" s="49">
        <f t="shared" si="21"/>
        <v>24</v>
      </c>
      <c r="L627" s="49" t="s">
        <v>32</v>
      </c>
      <c r="M627" s="49" t="s">
        <v>32</v>
      </c>
      <c r="N627" s="49" t="s">
        <v>93</v>
      </c>
      <c r="O627" s="49" t="s">
        <v>161</v>
      </c>
      <c r="P627" s="49" t="s">
        <v>96</v>
      </c>
      <c r="Q627" s="49" t="s">
        <v>32</v>
      </c>
      <c r="R627" s="49" t="s">
        <v>94</v>
      </c>
      <c r="S627" s="49" t="s">
        <v>95</v>
      </c>
      <c r="T627" s="49" t="s">
        <v>96</v>
      </c>
      <c r="U627" s="51" t="s">
        <v>178</v>
      </c>
    </row>
    <row r="628" spans="1:21" x14ac:dyDescent="0.25">
      <c r="A628" s="36" t="s">
        <v>168</v>
      </c>
      <c r="B628" s="37" t="s">
        <v>360</v>
      </c>
      <c r="C628" s="38" t="s">
        <v>89</v>
      </c>
      <c r="D628" s="38" t="s">
        <v>28</v>
      </c>
      <c r="E628" s="39" t="s">
        <v>179</v>
      </c>
      <c r="F628" s="40">
        <v>3</v>
      </c>
      <c r="G628" s="41" t="s">
        <v>32</v>
      </c>
      <c r="H628" s="41" t="s">
        <v>32</v>
      </c>
      <c r="I628" s="41">
        <v>24</v>
      </c>
      <c r="J628" s="41" t="s">
        <v>32</v>
      </c>
      <c r="K628" s="41">
        <f t="shared" si="21"/>
        <v>24</v>
      </c>
      <c r="L628" s="41"/>
      <c r="M628" s="41"/>
      <c r="N628" s="41"/>
      <c r="O628" s="42"/>
      <c r="P628" s="42"/>
      <c r="Q628" s="41" t="s">
        <v>32</v>
      </c>
      <c r="R628" s="41"/>
      <c r="S628" s="41"/>
      <c r="T628" s="41"/>
      <c r="U628" s="43"/>
    </row>
    <row r="629" spans="1:21" x14ac:dyDescent="0.25">
      <c r="A629" s="44" t="s">
        <v>168</v>
      </c>
      <c r="B629" s="45" t="s">
        <v>386</v>
      </c>
      <c r="C629" s="46" t="s">
        <v>104</v>
      </c>
      <c r="D629" s="46" t="s">
        <v>28</v>
      </c>
      <c r="E629" s="48" t="s">
        <v>179</v>
      </c>
      <c r="F629" s="12"/>
      <c r="G629" s="49" t="s">
        <v>32</v>
      </c>
      <c r="H629" s="49" t="s">
        <v>32</v>
      </c>
      <c r="I629" s="49">
        <v>24</v>
      </c>
      <c r="J629" s="49" t="s">
        <v>32</v>
      </c>
      <c r="K629" s="49">
        <f t="shared" si="21"/>
        <v>24</v>
      </c>
      <c r="L629" s="49" t="s">
        <v>93</v>
      </c>
      <c r="M629" s="49" t="s">
        <v>32</v>
      </c>
      <c r="N629" s="49" t="s">
        <v>32</v>
      </c>
      <c r="O629" s="50" t="s">
        <v>32</v>
      </c>
      <c r="P629" s="50" t="s">
        <v>32</v>
      </c>
      <c r="Q629" s="49" t="s">
        <v>32</v>
      </c>
      <c r="R629" s="49" t="s">
        <v>94</v>
      </c>
      <c r="S629" s="49" t="s">
        <v>95</v>
      </c>
      <c r="T629" s="49" t="s">
        <v>96</v>
      </c>
      <c r="U629" s="51"/>
    </row>
    <row r="630" spans="1:21" x14ac:dyDescent="0.25">
      <c r="A630" s="36" t="s">
        <v>168</v>
      </c>
      <c r="B630" s="37" t="s">
        <v>361</v>
      </c>
      <c r="C630" s="38" t="s">
        <v>89</v>
      </c>
      <c r="D630" s="38" t="s">
        <v>28</v>
      </c>
      <c r="E630" s="39" t="s">
        <v>180</v>
      </c>
      <c r="F630" s="40">
        <v>3</v>
      </c>
      <c r="G630" s="41" t="s">
        <v>32</v>
      </c>
      <c r="H630" s="41" t="s">
        <v>32</v>
      </c>
      <c r="I630" s="41">
        <v>24</v>
      </c>
      <c r="J630" s="41" t="s">
        <v>32</v>
      </c>
      <c r="K630" s="41">
        <f t="shared" si="21"/>
        <v>24</v>
      </c>
      <c r="L630" s="41"/>
      <c r="M630" s="41"/>
      <c r="N630" s="41"/>
      <c r="O630" s="42"/>
      <c r="P630" s="42"/>
      <c r="Q630" s="41" t="s">
        <v>32</v>
      </c>
      <c r="R630" s="41"/>
      <c r="S630" s="41"/>
      <c r="T630" s="41"/>
      <c r="U630" s="43"/>
    </row>
    <row r="631" spans="1:21" ht="43.5" x14ac:dyDescent="0.25">
      <c r="A631" s="44" t="s">
        <v>168</v>
      </c>
      <c r="B631" s="45" t="s">
        <v>387</v>
      </c>
      <c r="C631" s="46" t="s">
        <v>104</v>
      </c>
      <c r="D631" s="46" t="s">
        <v>28</v>
      </c>
      <c r="E631" s="48" t="s">
        <v>180</v>
      </c>
      <c r="F631" s="12"/>
      <c r="G631" s="49" t="s">
        <v>32</v>
      </c>
      <c r="H631" s="49" t="s">
        <v>32</v>
      </c>
      <c r="I631" s="49">
        <v>24</v>
      </c>
      <c r="J631" s="49" t="s">
        <v>32</v>
      </c>
      <c r="K631" s="49">
        <f t="shared" si="21"/>
        <v>24</v>
      </c>
      <c r="L631" s="49" t="s">
        <v>93</v>
      </c>
      <c r="M631" s="49" t="s">
        <v>32</v>
      </c>
      <c r="N631" s="49" t="s">
        <v>32</v>
      </c>
      <c r="O631" s="50" t="s">
        <v>32</v>
      </c>
      <c r="P631" s="50" t="s">
        <v>32</v>
      </c>
      <c r="Q631" s="49" t="s">
        <v>32</v>
      </c>
      <c r="R631" s="49" t="s">
        <v>94</v>
      </c>
      <c r="S631" s="49" t="s">
        <v>101</v>
      </c>
      <c r="T631" s="49" t="s">
        <v>96</v>
      </c>
      <c r="U631" s="51" t="s">
        <v>147</v>
      </c>
    </row>
    <row r="632" spans="1:21" x14ac:dyDescent="0.25">
      <c r="A632" s="36" t="s">
        <v>168</v>
      </c>
      <c r="B632" s="37" t="s">
        <v>362</v>
      </c>
      <c r="C632" s="38" t="s">
        <v>89</v>
      </c>
      <c r="D632" s="38" t="s">
        <v>28</v>
      </c>
      <c r="E632" s="39" t="s">
        <v>181</v>
      </c>
      <c r="F632" s="40">
        <v>3</v>
      </c>
      <c r="G632" s="41" t="s">
        <v>32</v>
      </c>
      <c r="H632" s="41" t="s">
        <v>32</v>
      </c>
      <c r="I632" s="41">
        <v>24</v>
      </c>
      <c r="J632" s="41" t="s">
        <v>32</v>
      </c>
      <c r="K632" s="41">
        <f t="shared" si="21"/>
        <v>24</v>
      </c>
      <c r="L632" s="41"/>
      <c r="M632" s="41"/>
      <c r="N632" s="41"/>
      <c r="O632" s="42"/>
      <c r="P632" s="42"/>
      <c r="Q632" s="41" t="s">
        <v>32</v>
      </c>
      <c r="R632" s="41"/>
      <c r="S632" s="41"/>
      <c r="T632" s="41"/>
      <c r="U632" s="43"/>
    </row>
    <row r="633" spans="1:21" ht="29" x14ac:dyDescent="0.25">
      <c r="A633" s="44" t="s">
        <v>168</v>
      </c>
      <c r="B633" s="45" t="s">
        <v>388</v>
      </c>
      <c r="C633" s="46" t="s">
        <v>104</v>
      </c>
      <c r="D633" s="46" t="s">
        <v>28</v>
      </c>
      <c r="E633" s="48" t="s">
        <v>181</v>
      </c>
      <c r="F633" s="12"/>
      <c r="G633" s="49" t="s">
        <v>32</v>
      </c>
      <c r="H633" s="49" t="s">
        <v>32</v>
      </c>
      <c r="I633" s="49">
        <v>24</v>
      </c>
      <c r="J633" s="49" t="s">
        <v>32</v>
      </c>
      <c r="K633" s="49">
        <f t="shared" si="21"/>
        <v>24</v>
      </c>
      <c r="L633" s="49" t="s">
        <v>93</v>
      </c>
      <c r="M633" s="49" t="s">
        <v>32</v>
      </c>
      <c r="N633" s="49" t="s">
        <v>32</v>
      </c>
      <c r="O633" s="50" t="s">
        <v>32</v>
      </c>
      <c r="P633" s="50" t="s">
        <v>32</v>
      </c>
      <c r="Q633" s="49" t="s">
        <v>32</v>
      </c>
      <c r="R633" s="49" t="s">
        <v>94</v>
      </c>
      <c r="S633" s="49" t="s">
        <v>95</v>
      </c>
      <c r="T633" s="49" t="s">
        <v>96</v>
      </c>
      <c r="U633" s="51" t="s">
        <v>97</v>
      </c>
    </row>
    <row r="634" spans="1:21" x14ac:dyDescent="0.25">
      <c r="A634" s="36" t="s">
        <v>168</v>
      </c>
      <c r="B634" s="37" t="s">
        <v>363</v>
      </c>
      <c r="C634" s="38" t="s">
        <v>89</v>
      </c>
      <c r="D634" s="38" t="s">
        <v>28</v>
      </c>
      <c r="E634" s="39" t="s">
        <v>182</v>
      </c>
      <c r="F634" s="40">
        <v>3</v>
      </c>
      <c r="G634" s="41" t="s">
        <v>32</v>
      </c>
      <c r="H634" s="41" t="s">
        <v>32</v>
      </c>
      <c r="I634" s="41">
        <v>24</v>
      </c>
      <c r="J634" s="41" t="s">
        <v>32</v>
      </c>
      <c r="K634" s="41">
        <f t="shared" si="21"/>
        <v>24</v>
      </c>
      <c r="L634" s="41"/>
      <c r="M634" s="41"/>
      <c r="N634" s="41"/>
      <c r="O634" s="42"/>
      <c r="P634" s="42"/>
      <c r="Q634" s="41" t="s">
        <v>32</v>
      </c>
      <c r="R634" s="41"/>
      <c r="S634" s="41"/>
      <c r="T634" s="41"/>
      <c r="U634" s="43"/>
    </row>
    <row r="635" spans="1:21" ht="29" x14ac:dyDescent="0.25">
      <c r="A635" s="44" t="s">
        <v>168</v>
      </c>
      <c r="B635" s="45" t="s">
        <v>389</v>
      </c>
      <c r="C635" s="46" t="s">
        <v>104</v>
      </c>
      <c r="D635" s="46" t="s">
        <v>28</v>
      </c>
      <c r="E635" s="48" t="s">
        <v>182</v>
      </c>
      <c r="F635" s="12"/>
      <c r="G635" s="49" t="s">
        <v>32</v>
      </c>
      <c r="H635" s="49" t="s">
        <v>32</v>
      </c>
      <c r="I635" s="49">
        <v>24</v>
      </c>
      <c r="J635" s="49" t="s">
        <v>32</v>
      </c>
      <c r="K635" s="49">
        <f t="shared" si="21"/>
        <v>24</v>
      </c>
      <c r="L635" s="49" t="s">
        <v>93</v>
      </c>
      <c r="M635" s="49" t="s">
        <v>32</v>
      </c>
      <c r="N635" s="49" t="s">
        <v>32</v>
      </c>
      <c r="O635" s="50" t="s">
        <v>32</v>
      </c>
      <c r="P635" s="50" t="s">
        <v>32</v>
      </c>
      <c r="Q635" s="49" t="s">
        <v>32</v>
      </c>
      <c r="R635" s="49" t="s">
        <v>94</v>
      </c>
      <c r="S635" s="49" t="s">
        <v>95</v>
      </c>
      <c r="T635" s="49" t="s">
        <v>96</v>
      </c>
      <c r="U635" s="51" t="s">
        <v>102</v>
      </c>
    </row>
    <row r="636" spans="1:21" x14ac:dyDescent="0.25">
      <c r="A636" s="36" t="s">
        <v>168</v>
      </c>
      <c r="B636" s="37" t="s">
        <v>364</v>
      </c>
      <c r="C636" s="38" t="s">
        <v>89</v>
      </c>
      <c r="D636" s="38" t="s">
        <v>28</v>
      </c>
      <c r="E636" s="39" t="s">
        <v>183</v>
      </c>
      <c r="F636" s="40">
        <v>3</v>
      </c>
      <c r="G636" s="41" t="s">
        <v>32</v>
      </c>
      <c r="H636" s="41" t="s">
        <v>32</v>
      </c>
      <c r="I636" s="41">
        <v>24</v>
      </c>
      <c r="J636" s="41" t="s">
        <v>32</v>
      </c>
      <c r="K636" s="41">
        <f t="shared" si="21"/>
        <v>24</v>
      </c>
      <c r="L636" s="41"/>
      <c r="M636" s="41"/>
      <c r="N636" s="41"/>
      <c r="O636" s="42"/>
      <c r="P636" s="42"/>
      <c r="Q636" s="41" t="s">
        <v>32</v>
      </c>
      <c r="R636" s="41"/>
      <c r="S636" s="41"/>
      <c r="T636" s="41"/>
      <c r="U636" s="43"/>
    </row>
    <row r="637" spans="1:21" ht="29" x14ac:dyDescent="0.25">
      <c r="A637" s="44" t="s">
        <v>168</v>
      </c>
      <c r="B637" s="45" t="s">
        <v>390</v>
      </c>
      <c r="C637" s="46" t="s">
        <v>104</v>
      </c>
      <c r="D637" s="46" t="s">
        <v>28</v>
      </c>
      <c r="E637" s="48" t="s">
        <v>183</v>
      </c>
      <c r="F637" s="12"/>
      <c r="G637" s="49" t="s">
        <v>32</v>
      </c>
      <c r="H637" s="49" t="s">
        <v>32</v>
      </c>
      <c r="I637" s="49">
        <v>24</v>
      </c>
      <c r="J637" s="49" t="s">
        <v>32</v>
      </c>
      <c r="K637" s="49">
        <f t="shared" si="21"/>
        <v>24</v>
      </c>
      <c r="L637" s="49" t="s">
        <v>32</v>
      </c>
      <c r="M637" s="49" t="s">
        <v>32</v>
      </c>
      <c r="N637" s="49" t="s">
        <v>93</v>
      </c>
      <c r="O637" s="49" t="s">
        <v>184</v>
      </c>
      <c r="P637" s="49" t="s">
        <v>96</v>
      </c>
      <c r="Q637" s="49" t="s">
        <v>32</v>
      </c>
      <c r="R637" s="49" t="s">
        <v>94</v>
      </c>
      <c r="S637" s="49" t="s">
        <v>184</v>
      </c>
      <c r="T637" s="49" t="s">
        <v>96</v>
      </c>
      <c r="U637" s="51" t="s">
        <v>97</v>
      </c>
    </row>
    <row r="638" spans="1:21" x14ac:dyDescent="0.25">
      <c r="A638" s="36" t="s">
        <v>168</v>
      </c>
      <c r="B638" s="37" t="s">
        <v>365</v>
      </c>
      <c r="C638" s="38" t="s">
        <v>89</v>
      </c>
      <c r="D638" s="38" t="s">
        <v>28</v>
      </c>
      <c r="E638" s="39" t="s">
        <v>185</v>
      </c>
      <c r="F638" s="40">
        <v>3</v>
      </c>
      <c r="G638" s="41" t="s">
        <v>32</v>
      </c>
      <c r="H638" s="41" t="s">
        <v>32</v>
      </c>
      <c r="I638" s="41">
        <v>24</v>
      </c>
      <c r="J638" s="41" t="s">
        <v>32</v>
      </c>
      <c r="K638" s="41">
        <f t="shared" si="21"/>
        <v>24</v>
      </c>
      <c r="L638" s="41"/>
      <c r="M638" s="41"/>
      <c r="N638" s="41"/>
      <c r="O638" s="42"/>
      <c r="P638" s="42"/>
      <c r="Q638" s="41" t="s">
        <v>32</v>
      </c>
      <c r="R638" s="41"/>
      <c r="S638" s="41"/>
      <c r="T638" s="41"/>
      <c r="U638" s="43"/>
    </row>
    <row r="639" spans="1:21" ht="29" x14ac:dyDescent="0.25">
      <c r="A639" s="44" t="s">
        <v>168</v>
      </c>
      <c r="B639" s="45" t="s">
        <v>391</v>
      </c>
      <c r="C639" s="46" t="s">
        <v>104</v>
      </c>
      <c r="D639" s="46" t="s">
        <v>28</v>
      </c>
      <c r="E639" s="48" t="s">
        <v>185</v>
      </c>
      <c r="F639" s="12"/>
      <c r="G639" s="49" t="s">
        <v>32</v>
      </c>
      <c r="H639" s="49" t="s">
        <v>32</v>
      </c>
      <c r="I639" s="49">
        <v>24</v>
      </c>
      <c r="J639" s="49" t="s">
        <v>32</v>
      </c>
      <c r="K639" s="49">
        <f t="shared" si="21"/>
        <v>24</v>
      </c>
      <c r="L639" s="49" t="s">
        <v>32</v>
      </c>
      <c r="M639" s="49" t="s">
        <v>32</v>
      </c>
      <c r="N639" s="49" t="s">
        <v>93</v>
      </c>
      <c r="O639" s="49" t="s">
        <v>184</v>
      </c>
      <c r="P639" s="49" t="s">
        <v>96</v>
      </c>
      <c r="Q639" s="49" t="s">
        <v>32</v>
      </c>
      <c r="R639" s="49" t="s">
        <v>94</v>
      </c>
      <c r="S639" s="49" t="s">
        <v>184</v>
      </c>
      <c r="T639" s="49" t="s">
        <v>96</v>
      </c>
      <c r="U639" s="51" t="s">
        <v>97</v>
      </c>
    </row>
    <row r="640" spans="1:21" x14ac:dyDescent="0.25">
      <c r="A640" s="36" t="s">
        <v>168</v>
      </c>
      <c r="B640" s="37" t="s">
        <v>366</v>
      </c>
      <c r="C640" s="38" t="s">
        <v>89</v>
      </c>
      <c r="D640" s="38" t="s">
        <v>28</v>
      </c>
      <c r="E640" s="39" t="s">
        <v>186</v>
      </c>
      <c r="F640" s="40">
        <v>3</v>
      </c>
      <c r="G640" s="41" t="s">
        <v>32</v>
      </c>
      <c r="H640" s="41" t="s">
        <v>32</v>
      </c>
      <c r="I640" s="41">
        <v>24</v>
      </c>
      <c r="J640" s="41" t="s">
        <v>32</v>
      </c>
      <c r="K640" s="41">
        <f t="shared" si="21"/>
        <v>24</v>
      </c>
      <c r="L640" s="41"/>
      <c r="M640" s="41"/>
      <c r="N640" s="41"/>
      <c r="O640" s="42"/>
      <c r="P640" s="42"/>
      <c r="Q640" s="41" t="s">
        <v>32</v>
      </c>
      <c r="R640" s="41"/>
      <c r="S640" s="41"/>
      <c r="T640" s="41"/>
      <c r="U640" s="43"/>
    </row>
    <row r="641" spans="1:21" ht="29" x14ac:dyDescent="0.25">
      <c r="A641" s="44" t="s">
        <v>168</v>
      </c>
      <c r="B641" s="45" t="s">
        <v>392</v>
      </c>
      <c r="C641" s="46" t="s">
        <v>104</v>
      </c>
      <c r="D641" s="46" t="s">
        <v>28</v>
      </c>
      <c r="E641" s="48" t="s">
        <v>186</v>
      </c>
      <c r="F641" s="12"/>
      <c r="G641" s="49" t="s">
        <v>32</v>
      </c>
      <c r="H641" s="49" t="s">
        <v>32</v>
      </c>
      <c r="I641" s="49">
        <v>24</v>
      </c>
      <c r="J641" s="49" t="s">
        <v>32</v>
      </c>
      <c r="K641" s="49">
        <f t="shared" si="21"/>
        <v>24</v>
      </c>
      <c r="L641" s="49" t="s">
        <v>32</v>
      </c>
      <c r="M641" s="49" t="s">
        <v>32</v>
      </c>
      <c r="N641" s="49" t="s">
        <v>93</v>
      </c>
      <c r="O641" s="49" t="s">
        <v>184</v>
      </c>
      <c r="P641" s="49" t="s">
        <v>96</v>
      </c>
      <c r="Q641" s="49" t="s">
        <v>32</v>
      </c>
      <c r="R641" s="49" t="s">
        <v>94</v>
      </c>
      <c r="S641" s="49" t="s">
        <v>184</v>
      </c>
      <c r="T641" s="49" t="s">
        <v>96</v>
      </c>
      <c r="U641" s="51" t="s">
        <v>97</v>
      </c>
    </row>
    <row r="642" spans="1:21" x14ac:dyDescent="0.25">
      <c r="A642" s="36" t="s">
        <v>168</v>
      </c>
      <c r="B642" s="37" t="s">
        <v>367</v>
      </c>
      <c r="C642" s="38" t="s">
        <v>89</v>
      </c>
      <c r="D642" s="38" t="s">
        <v>28</v>
      </c>
      <c r="E642" s="39" t="s">
        <v>187</v>
      </c>
      <c r="F642" s="40">
        <v>3</v>
      </c>
      <c r="G642" s="41" t="s">
        <v>32</v>
      </c>
      <c r="H642" s="41" t="s">
        <v>32</v>
      </c>
      <c r="I642" s="41">
        <v>24</v>
      </c>
      <c r="J642" s="41" t="s">
        <v>32</v>
      </c>
      <c r="K642" s="41">
        <f t="shared" si="21"/>
        <v>24</v>
      </c>
      <c r="L642" s="41"/>
      <c r="M642" s="41"/>
      <c r="N642" s="41"/>
      <c r="O642" s="42"/>
      <c r="P642" s="42"/>
      <c r="Q642" s="41" t="s">
        <v>32</v>
      </c>
      <c r="R642" s="41"/>
      <c r="S642" s="41"/>
      <c r="T642" s="41"/>
      <c r="U642" s="43"/>
    </row>
    <row r="643" spans="1:21" x14ac:dyDescent="0.25">
      <c r="A643" s="44" t="s">
        <v>168</v>
      </c>
      <c r="B643" s="45" t="s">
        <v>393</v>
      </c>
      <c r="C643" s="46" t="s">
        <v>104</v>
      </c>
      <c r="D643" s="46" t="s">
        <v>28</v>
      </c>
      <c r="E643" s="48" t="s">
        <v>187</v>
      </c>
      <c r="F643" s="12"/>
      <c r="G643" s="49" t="s">
        <v>32</v>
      </c>
      <c r="H643" s="49" t="s">
        <v>32</v>
      </c>
      <c r="I643" s="49">
        <v>24</v>
      </c>
      <c r="J643" s="49" t="s">
        <v>32</v>
      </c>
      <c r="K643" s="49">
        <f t="shared" si="21"/>
        <v>24</v>
      </c>
      <c r="L643" s="49" t="s">
        <v>93</v>
      </c>
      <c r="M643" s="49" t="s">
        <v>32</v>
      </c>
      <c r="N643" s="49" t="s">
        <v>32</v>
      </c>
      <c r="O643" s="50" t="s">
        <v>32</v>
      </c>
      <c r="P643" s="50" t="s">
        <v>32</v>
      </c>
      <c r="Q643" s="49" t="s">
        <v>32</v>
      </c>
      <c r="R643" s="49" t="s">
        <v>94</v>
      </c>
      <c r="S643" s="49" t="s">
        <v>95</v>
      </c>
      <c r="T643" s="49" t="s">
        <v>96</v>
      </c>
      <c r="U643" s="51"/>
    </row>
    <row r="644" spans="1:21" x14ac:dyDescent="0.25">
      <c r="A644" s="36" t="s">
        <v>168</v>
      </c>
      <c r="B644" s="37" t="s">
        <v>368</v>
      </c>
      <c r="C644" s="38" t="s">
        <v>89</v>
      </c>
      <c r="D644" s="38" t="s">
        <v>28</v>
      </c>
      <c r="E644" s="39" t="s">
        <v>188</v>
      </c>
      <c r="F644" s="40">
        <v>3</v>
      </c>
      <c r="G644" s="41" t="s">
        <v>32</v>
      </c>
      <c r="H644" s="41" t="s">
        <v>32</v>
      </c>
      <c r="I644" s="41">
        <v>24</v>
      </c>
      <c r="J644" s="41" t="s">
        <v>32</v>
      </c>
      <c r="K644" s="41">
        <f t="shared" si="21"/>
        <v>24</v>
      </c>
      <c r="L644" s="41"/>
      <c r="M644" s="41"/>
      <c r="N644" s="41"/>
      <c r="O644" s="42"/>
      <c r="P644" s="42"/>
      <c r="Q644" s="41" t="s">
        <v>32</v>
      </c>
      <c r="R644" s="41"/>
      <c r="S644" s="41"/>
      <c r="T644" s="41"/>
      <c r="U644" s="43"/>
    </row>
    <row r="645" spans="1:21" x14ac:dyDescent="0.25">
      <c r="A645" s="44" t="s">
        <v>168</v>
      </c>
      <c r="B645" s="45" t="s">
        <v>394</v>
      </c>
      <c r="C645" s="46" t="s">
        <v>104</v>
      </c>
      <c r="D645" s="46" t="s">
        <v>28</v>
      </c>
      <c r="E645" s="48" t="s">
        <v>188</v>
      </c>
      <c r="F645" s="12"/>
      <c r="G645" s="49" t="s">
        <v>32</v>
      </c>
      <c r="H645" s="49" t="s">
        <v>32</v>
      </c>
      <c r="I645" s="49">
        <v>24</v>
      </c>
      <c r="J645" s="49" t="s">
        <v>32</v>
      </c>
      <c r="K645" s="49">
        <f t="shared" si="21"/>
        <v>24</v>
      </c>
      <c r="L645" s="49" t="s">
        <v>93</v>
      </c>
      <c r="M645" s="49" t="s">
        <v>32</v>
      </c>
      <c r="N645" s="49" t="s">
        <v>32</v>
      </c>
      <c r="O645" s="50" t="s">
        <v>32</v>
      </c>
      <c r="P645" s="50" t="s">
        <v>32</v>
      </c>
      <c r="Q645" s="49" t="s">
        <v>32</v>
      </c>
      <c r="R645" s="49" t="s">
        <v>94</v>
      </c>
      <c r="S645" s="49" t="s">
        <v>95</v>
      </c>
      <c r="T645" s="49" t="s">
        <v>96</v>
      </c>
      <c r="U645" s="51"/>
    </row>
    <row r="646" spans="1:21" x14ac:dyDescent="0.25">
      <c r="A646" s="36" t="s">
        <v>168</v>
      </c>
      <c r="B646" s="37" t="s">
        <v>369</v>
      </c>
      <c r="C646" s="38" t="s">
        <v>89</v>
      </c>
      <c r="D646" s="38" t="s">
        <v>28</v>
      </c>
      <c r="E646" s="39" t="s">
        <v>189</v>
      </c>
      <c r="F646" s="40">
        <v>3</v>
      </c>
      <c r="G646" s="41" t="s">
        <v>32</v>
      </c>
      <c r="H646" s="41" t="s">
        <v>32</v>
      </c>
      <c r="I646" s="41">
        <v>24</v>
      </c>
      <c r="J646" s="41" t="s">
        <v>32</v>
      </c>
      <c r="K646" s="41">
        <f t="shared" si="21"/>
        <v>24</v>
      </c>
      <c r="L646" s="41"/>
      <c r="M646" s="41"/>
      <c r="N646" s="41"/>
      <c r="O646" s="42"/>
      <c r="P646" s="42"/>
      <c r="Q646" s="41" t="s">
        <v>32</v>
      </c>
      <c r="R646" s="41"/>
      <c r="S646" s="41"/>
      <c r="T646" s="41"/>
      <c r="U646" s="43"/>
    </row>
    <row r="647" spans="1:21" x14ac:dyDescent="0.25">
      <c r="A647" s="44" t="s">
        <v>168</v>
      </c>
      <c r="B647" s="45" t="s">
        <v>395</v>
      </c>
      <c r="C647" s="46" t="s">
        <v>104</v>
      </c>
      <c r="D647" s="46" t="s">
        <v>28</v>
      </c>
      <c r="E647" s="48" t="s">
        <v>189</v>
      </c>
      <c r="F647" s="12"/>
      <c r="G647" s="49" t="s">
        <v>32</v>
      </c>
      <c r="H647" s="49" t="s">
        <v>32</v>
      </c>
      <c r="I647" s="49">
        <v>24</v>
      </c>
      <c r="J647" s="49" t="s">
        <v>32</v>
      </c>
      <c r="K647" s="49">
        <f t="shared" si="21"/>
        <v>24</v>
      </c>
      <c r="L647" s="49"/>
      <c r="M647" s="49"/>
      <c r="N647" s="49"/>
      <c r="O647" s="50"/>
      <c r="P647" s="50"/>
      <c r="Q647" s="49" t="s">
        <v>32</v>
      </c>
      <c r="R647" s="49"/>
      <c r="S647" s="49"/>
      <c r="T647" s="49"/>
      <c r="U647" s="51"/>
    </row>
    <row r="648" spans="1:21" x14ac:dyDescent="0.25">
      <c r="A648" s="36" t="s">
        <v>168</v>
      </c>
      <c r="B648" s="37" t="s">
        <v>370</v>
      </c>
      <c r="C648" s="38" t="s">
        <v>89</v>
      </c>
      <c r="D648" s="38" t="s">
        <v>28</v>
      </c>
      <c r="E648" s="39" t="s">
        <v>190</v>
      </c>
      <c r="F648" s="40">
        <v>3</v>
      </c>
      <c r="G648" s="41" t="s">
        <v>32</v>
      </c>
      <c r="H648" s="41" t="s">
        <v>32</v>
      </c>
      <c r="I648" s="41">
        <v>24</v>
      </c>
      <c r="J648" s="41" t="s">
        <v>32</v>
      </c>
      <c r="K648" s="41">
        <f t="shared" si="21"/>
        <v>24</v>
      </c>
      <c r="L648" s="41"/>
      <c r="M648" s="41"/>
      <c r="N648" s="41"/>
      <c r="O648" s="42"/>
      <c r="P648" s="42"/>
      <c r="Q648" s="41" t="s">
        <v>32</v>
      </c>
      <c r="R648" s="41"/>
      <c r="S648" s="41"/>
      <c r="T648" s="41"/>
      <c r="U648" s="43"/>
    </row>
    <row r="649" spans="1:21" x14ac:dyDescent="0.25">
      <c r="A649" s="44" t="s">
        <v>168</v>
      </c>
      <c r="B649" s="45" t="s">
        <v>396</v>
      </c>
      <c r="C649" s="46" t="s">
        <v>104</v>
      </c>
      <c r="D649" s="46" t="s">
        <v>28</v>
      </c>
      <c r="E649" s="48" t="s">
        <v>190</v>
      </c>
      <c r="F649" s="12"/>
      <c r="G649" s="49" t="s">
        <v>32</v>
      </c>
      <c r="H649" s="49" t="s">
        <v>32</v>
      </c>
      <c r="I649" s="49">
        <v>24</v>
      </c>
      <c r="J649" s="49" t="s">
        <v>32</v>
      </c>
      <c r="K649" s="49">
        <f t="shared" si="21"/>
        <v>24</v>
      </c>
      <c r="L649" s="49"/>
      <c r="M649" s="49"/>
      <c r="N649" s="49"/>
      <c r="O649" s="50"/>
      <c r="P649" s="50"/>
      <c r="Q649" s="49" t="s">
        <v>32</v>
      </c>
      <c r="R649" s="49"/>
      <c r="S649" s="49"/>
      <c r="T649" s="49"/>
      <c r="U649" s="51"/>
    </row>
    <row r="650" spans="1:21" x14ac:dyDescent="0.25">
      <c r="A650" s="36" t="s">
        <v>168</v>
      </c>
      <c r="B650" s="37" t="s">
        <v>371</v>
      </c>
      <c r="C650" s="38" t="s">
        <v>89</v>
      </c>
      <c r="D650" s="38" t="s">
        <v>28</v>
      </c>
      <c r="E650" s="39" t="s">
        <v>108</v>
      </c>
      <c r="F650" s="40">
        <v>3</v>
      </c>
      <c r="G650" s="41" t="s">
        <v>32</v>
      </c>
      <c r="H650" s="41" t="s">
        <v>32</v>
      </c>
      <c r="I650" s="41" t="s">
        <v>32</v>
      </c>
      <c r="J650" s="41" t="s">
        <v>32</v>
      </c>
      <c r="K650" s="41">
        <f t="shared" si="21"/>
        <v>0</v>
      </c>
      <c r="L650" s="41"/>
      <c r="M650" s="41"/>
      <c r="N650" s="41"/>
      <c r="O650" s="42"/>
      <c r="P650" s="42"/>
      <c r="Q650" s="41" t="s">
        <v>32</v>
      </c>
      <c r="R650" s="41"/>
      <c r="S650" s="41"/>
      <c r="T650" s="41"/>
      <c r="U650" s="43"/>
    </row>
    <row r="651" spans="1:21" x14ac:dyDescent="0.25">
      <c r="A651" s="36" t="s">
        <v>168</v>
      </c>
      <c r="B651" s="37" t="s">
        <v>397</v>
      </c>
      <c r="C651" s="38" t="s">
        <v>131</v>
      </c>
      <c r="D651" s="38" t="s">
        <v>28</v>
      </c>
      <c r="E651" s="39" t="s">
        <v>191</v>
      </c>
      <c r="F651" s="40">
        <v>6</v>
      </c>
      <c r="G651" s="41" t="s">
        <v>32</v>
      </c>
      <c r="H651" s="41" t="s">
        <v>32</v>
      </c>
      <c r="I651" s="41" t="s">
        <v>32</v>
      </c>
      <c r="J651" s="41" t="s">
        <v>32</v>
      </c>
      <c r="K651" s="41">
        <f t="shared" si="21"/>
        <v>0</v>
      </c>
      <c r="L651" s="41" t="s">
        <v>32</v>
      </c>
      <c r="M651" s="41" t="s">
        <v>32</v>
      </c>
      <c r="N651" s="41" t="s">
        <v>93</v>
      </c>
      <c r="O651" s="42" t="s">
        <v>192</v>
      </c>
      <c r="P651" s="42" t="s">
        <v>32</v>
      </c>
      <c r="Q651" s="41" t="s">
        <v>32</v>
      </c>
      <c r="R651" s="41" t="s">
        <v>142</v>
      </c>
      <c r="S651" s="41" t="s">
        <v>32</v>
      </c>
      <c r="T651" s="41" t="s">
        <v>32</v>
      </c>
      <c r="U651" s="74" t="s">
        <v>193</v>
      </c>
    </row>
    <row r="652" spans="1:21" x14ac:dyDescent="0.25">
      <c r="A652" s="70"/>
      <c r="B652" s="56"/>
      <c r="C652" s="59"/>
      <c r="D652" s="56"/>
      <c r="E652" s="57"/>
      <c r="F652" s="56"/>
      <c r="G652" s="58"/>
      <c r="H652" s="58"/>
      <c r="I652" s="58"/>
      <c r="J652" s="58"/>
      <c r="K652" s="60">
        <f t="shared" ref="K652:K683" si="22">SUM(G652:J652)</f>
        <v>0</v>
      </c>
      <c r="L652" s="56"/>
      <c r="M652" s="56"/>
      <c r="N652" s="56"/>
      <c r="O652" s="59"/>
      <c r="P652" s="59"/>
      <c r="Q652" s="56"/>
      <c r="R652" s="56"/>
      <c r="S652" s="56"/>
      <c r="T652" s="56"/>
      <c r="U652" s="51"/>
    </row>
    <row r="653" spans="1:21" x14ac:dyDescent="0.25">
      <c r="A653" s="70"/>
      <c r="B653" s="56"/>
      <c r="C653" s="59"/>
      <c r="D653" s="56"/>
      <c r="E653" s="57"/>
      <c r="F653" s="56"/>
      <c r="G653" s="58"/>
      <c r="H653" s="58"/>
      <c r="I653" s="58"/>
      <c r="J653" s="58"/>
      <c r="K653" s="60">
        <f t="shared" si="22"/>
        <v>0</v>
      </c>
      <c r="L653" s="56"/>
      <c r="M653" s="56"/>
      <c r="N653" s="56"/>
      <c r="O653" s="59"/>
      <c r="P653" s="59"/>
      <c r="Q653" s="56"/>
      <c r="R653" s="56"/>
      <c r="S653" s="56"/>
      <c r="T653" s="56"/>
      <c r="U653" s="51"/>
    </row>
    <row r="654" spans="1:21" x14ac:dyDescent="0.25">
      <c r="A654" s="29" t="s">
        <v>168</v>
      </c>
      <c r="B654" s="30" t="s">
        <v>344</v>
      </c>
      <c r="C654" s="31" t="s">
        <v>87</v>
      </c>
      <c r="D654" s="31"/>
      <c r="E654" s="32" t="s">
        <v>106</v>
      </c>
      <c r="F654" s="32">
        <v>3</v>
      </c>
      <c r="G654" s="33" t="str">
        <f>G655</f>
        <v>-</v>
      </c>
      <c r="H654" s="33" t="str">
        <f>H655</f>
        <v>-</v>
      </c>
      <c r="I654" s="33" t="str">
        <f>I655</f>
        <v>-</v>
      </c>
      <c r="J654" s="33">
        <f>J655</f>
        <v>24</v>
      </c>
      <c r="K654" s="33">
        <f t="shared" si="22"/>
        <v>24</v>
      </c>
      <c r="L654" s="33"/>
      <c r="M654" s="33"/>
      <c r="N654" s="33"/>
      <c r="O654" s="34"/>
      <c r="P654" s="34"/>
      <c r="Q654" s="33" t="s">
        <v>32</v>
      </c>
      <c r="R654" s="33"/>
      <c r="S654" s="33"/>
      <c r="T654" s="33"/>
      <c r="U654" s="35"/>
    </row>
    <row r="655" spans="1:21" x14ac:dyDescent="0.25">
      <c r="A655" s="36" t="s">
        <v>168</v>
      </c>
      <c r="B655" s="37" t="s">
        <v>350</v>
      </c>
      <c r="C655" s="38" t="s">
        <v>89</v>
      </c>
      <c r="D655" s="38" t="s">
        <v>30</v>
      </c>
      <c r="E655" s="39" t="s">
        <v>126</v>
      </c>
      <c r="F655" s="40">
        <v>3</v>
      </c>
      <c r="G655" s="41" t="s">
        <v>32</v>
      </c>
      <c r="H655" s="41" t="s">
        <v>32</v>
      </c>
      <c r="I655" s="41" t="s">
        <v>32</v>
      </c>
      <c r="J655" s="41">
        <v>24</v>
      </c>
      <c r="K655" s="41">
        <f t="shared" si="22"/>
        <v>24</v>
      </c>
      <c r="L655" s="41"/>
      <c r="M655" s="41"/>
      <c r="N655" s="41"/>
      <c r="O655" s="42"/>
      <c r="P655" s="42"/>
      <c r="Q655" s="41" t="s">
        <v>32</v>
      </c>
      <c r="R655" s="41"/>
      <c r="S655" s="41"/>
      <c r="T655" s="41"/>
      <c r="U655" s="43"/>
    </row>
    <row r="656" spans="1:21" x14ac:dyDescent="0.25">
      <c r="A656" s="70"/>
      <c r="B656" s="56"/>
      <c r="C656" s="59"/>
      <c r="D656" s="56"/>
      <c r="E656" s="57"/>
      <c r="F656" s="56"/>
      <c r="G656" s="58"/>
      <c r="H656" s="58"/>
      <c r="I656" s="58"/>
      <c r="J656" s="58"/>
      <c r="K656" s="60">
        <f t="shared" si="22"/>
        <v>0</v>
      </c>
      <c r="L656" s="56"/>
      <c r="M656" s="56"/>
      <c r="N656" s="56"/>
      <c r="O656" s="59"/>
      <c r="P656" s="59"/>
      <c r="Q656" s="56"/>
      <c r="R656" s="56"/>
      <c r="S656" s="56"/>
      <c r="T656" s="56"/>
      <c r="U656" s="51"/>
    </row>
    <row r="657" spans="1:21" hidden="1" x14ac:dyDescent="0.25">
      <c r="A657" s="70"/>
      <c r="B657" s="56"/>
      <c r="C657" s="59"/>
      <c r="D657" s="56"/>
      <c r="E657" s="57"/>
      <c r="F657" s="56"/>
      <c r="G657" s="58"/>
      <c r="H657" s="58"/>
      <c r="I657" s="58"/>
      <c r="J657" s="58"/>
      <c r="K657" s="60">
        <f t="shared" si="22"/>
        <v>0</v>
      </c>
      <c r="L657" s="56"/>
      <c r="M657" s="56"/>
      <c r="N657" s="56"/>
      <c r="O657" s="59"/>
      <c r="P657" s="59"/>
      <c r="Q657" s="56"/>
      <c r="R657" s="56"/>
      <c r="S657" s="56"/>
      <c r="T657" s="56"/>
      <c r="U657" s="51"/>
    </row>
    <row r="658" spans="1:21" hidden="1" x14ac:dyDescent="0.25">
      <c r="A658" s="70"/>
      <c r="B658" s="56"/>
      <c r="C658" s="59"/>
      <c r="D658" s="56"/>
      <c r="E658" s="57"/>
      <c r="F658" s="56"/>
      <c r="G658" s="58"/>
      <c r="H658" s="58"/>
      <c r="I658" s="58"/>
      <c r="J658" s="58"/>
      <c r="K658" s="60">
        <f t="shared" si="22"/>
        <v>0</v>
      </c>
      <c r="L658" s="56"/>
      <c r="M658" s="56"/>
      <c r="N658" s="56"/>
      <c r="O658" s="59"/>
      <c r="P658" s="59"/>
      <c r="Q658" s="56"/>
      <c r="R658" s="56"/>
      <c r="S658" s="56"/>
      <c r="T658" s="56"/>
      <c r="U658" s="51"/>
    </row>
    <row r="659" spans="1:21" hidden="1" x14ac:dyDescent="0.25">
      <c r="A659" s="70"/>
      <c r="B659" s="56"/>
      <c r="C659" s="59"/>
      <c r="D659" s="56"/>
      <c r="E659" s="57"/>
      <c r="F659" s="56"/>
      <c r="G659" s="58"/>
      <c r="H659" s="58"/>
      <c r="I659" s="58"/>
      <c r="J659" s="58"/>
      <c r="K659" s="60">
        <f t="shared" si="22"/>
        <v>0</v>
      </c>
      <c r="L659" s="56"/>
      <c r="M659" s="56"/>
      <c r="N659" s="56"/>
      <c r="O659" s="59"/>
      <c r="P659" s="59"/>
      <c r="Q659" s="56"/>
      <c r="R659" s="56"/>
      <c r="S659" s="56"/>
      <c r="T659" s="56"/>
      <c r="U659" s="51"/>
    </row>
    <row r="660" spans="1:21" hidden="1" x14ac:dyDescent="0.25">
      <c r="A660" s="70"/>
      <c r="B660" s="56"/>
      <c r="C660" s="59"/>
      <c r="D660" s="56"/>
      <c r="E660" s="57"/>
      <c r="F660" s="56"/>
      <c r="G660" s="58"/>
      <c r="H660" s="58"/>
      <c r="I660" s="58"/>
      <c r="J660" s="58"/>
      <c r="K660" s="60">
        <f t="shared" si="22"/>
        <v>0</v>
      </c>
      <c r="L660" s="56"/>
      <c r="M660" s="56"/>
      <c r="N660" s="56"/>
      <c r="O660" s="59"/>
      <c r="P660" s="59"/>
      <c r="Q660" s="56"/>
      <c r="R660" s="56"/>
      <c r="S660" s="56"/>
      <c r="T660" s="56"/>
      <c r="U660" s="51"/>
    </row>
    <row r="661" spans="1:21" hidden="1" x14ac:dyDescent="0.25">
      <c r="A661" s="70"/>
      <c r="B661" s="56"/>
      <c r="C661" s="59"/>
      <c r="D661" s="56"/>
      <c r="E661" s="57"/>
      <c r="F661" s="56"/>
      <c r="G661" s="58"/>
      <c r="H661" s="58"/>
      <c r="I661" s="58"/>
      <c r="J661" s="58"/>
      <c r="K661" s="60">
        <f t="shared" si="22"/>
        <v>0</v>
      </c>
      <c r="L661" s="56"/>
      <c r="M661" s="56"/>
      <c r="N661" s="56"/>
      <c r="O661" s="59"/>
      <c r="P661" s="59"/>
      <c r="Q661" s="56"/>
      <c r="R661" s="56"/>
      <c r="S661" s="56"/>
      <c r="T661" s="56"/>
      <c r="U661" s="51"/>
    </row>
    <row r="662" spans="1:21" hidden="1" x14ac:dyDescent="0.25">
      <c r="A662" s="70"/>
      <c r="B662" s="56"/>
      <c r="C662" s="59"/>
      <c r="D662" s="56"/>
      <c r="E662" s="57"/>
      <c r="F662" s="56"/>
      <c r="G662" s="58"/>
      <c r="H662" s="58"/>
      <c r="I662" s="58"/>
      <c r="J662" s="58"/>
      <c r="K662" s="60">
        <f t="shared" si="22"/>
        <v>0</v>
      </c>
      <c r="L662" s="56"/>
      <c r="M662" s="56"/>
      <c r="N662" s="56"/>
      <c r="O662" s="59"/>
      <c r="P662" s="59"/>
      <c r="Q662" s="56"/>
      <c r="R662" s="56"/>
      <c r="S662" s="56"/>
      <c r="T662" s="56"/>
      <c r="U662" s="51"/>
    </row>
    <row r="663" spans="1:21" hidden="1" x14ac:dyDescent="0.25">
      <c r="A663" s="70"/>
      <c r="B663" s="56"/>
      <c r="C663" s="59"/>
      <c r="D663" s="56"/>
      <c r="E663" s="57"/>
      <c r="F663" s="56"/>
      <c r="G663" s="58"/>
      <c r="H663" s="58"/>
      <c r="I663" s="58"/>
      <c r="J663" s="58"/>
      <c r="K663" s="60">
        <f t="shared" si="22"/>
        <v>0</v>
      </c>
      <c r="L663" s="56"/>
      <c r="M663" s="56"/>
      <c r="N663" s="56"/>
      <c r="O663" s="59"/>
      <c r="P663" s="59"/>
      <c r="Q663" s="56"/>
      <c r="R663" s="56"/>
      <c r="S663" s="56"/>
      <c r="T663" s="56"/>
      <c r="U663" s="51"/>
    </row>
    <row r="664" spans="1:21" hidden="1" x14ac:dyDescent="0.25">
      <c r="A664" s="70"/>
      <c r="B664" s="56"/>
      <c r="C664" s="59"/>
      <c r="D664" s="56"/>
      <c r="E664" s="57"/>
      <c r="F664" s="56"/>
      <c r="G664" s="58"/>
      <c r="H664" s="58"/>
      <c r="I664" s="58"/>
      <c r="J664" s="58"/>
      <c r="K664" s="60">
        <f t="shared" si="22"/>
        <v>0</v>
      </c>
      <c r="L664" s="56"/>
      <c r="M664" s="56"/>
      <c r="N664" s="56"/>
      <c r="O664" s="59"/>
      <c r="P664" s="59"/>
      <c r="Q664" s="56"/>
      <c r="R664" s="56"/>
      <c r="S664" s="56"/>
      <c r="T664" s="56"/>
      <c r="U664" s="51"/>
    </row>
    <row r="665" spans="1:21" hidden="1" x14ac:dyDescent="0.25">
      <c r="A665" s="70"/>
      <c r="B665" s="56"/>
      <c r="C665" s="59"/>
      <c r="D665" s="56"/>
      <c r="E665" s="57"/>
      <c r="F665" s="56"/>
      <c r="G665" s="58"/>
      <c r="H665" s="58"/>
      <c r="I665" s="58"/>
      <c r="J665" s="58"/>
      <c r="K665" s="60">
        <f t="shared" si="22"/>
        <v>0</v>
      </c>
      <c r="L665" s="56"/>
      <c r="M665" s="56"/>
      <c r="N665" s="56"/>
      <c r="O665" s="59"/>
      <c r="P665" s="59"/>
      <c r="Q665" s="56"/>
      <c r="R665" s="56"/>
      <c r="S665" s="56"/>
      <c r="T665" s="56"/>
      <c r="U665" s="51"/>
    </row>
    <row r="666" spans="1:21" hidden="1" x14ac:dyDescent="0.25">
      <c r="A666" s="70"/>
      <c r="B666" s="56"/>
      <c r="C666" s="59"/>
      <c r="D666" s="56"/>
      <c r="E666" s="57"/>
      <c r="F666" s="56"/>
      <c r="G666" s="58"/>
      <c r="H666" s="58"/>
      <c r="I666" s="58"/>
      <c r="J666" s="58"/>
      <c r="K666" s="60">
        <f t="shared" si="22"/>
        <v>0</v>
      </c>
      <c r="L666" s="56"/>
      <c r="M666" s="56"/>
      <c r="N666" s="56"/>
      <c r="O666" s="59"/>
      <c r="P666" s="59"/>
      <c r="Q666" s="56"/>
      <c r="R666" s="56"/>
      <c r="S666" s="56"/>
      <c r="T666" s="56"/>
      <c r="U666" s="51"/>
    </row>
    <row r="667" spans="1:21" hidden="1" x14ac:dyDescent="0.25">
      <c r="A667" s="70"/>
      <c r="B667" s="56"/>
      <c r="C667" s="59"/>
      <c r="D667" s="56"/>
      <c r="E667" s="57"/>
      <c r="F667" s="56"/>
      <c r="G667" s="58"/>
      <c r="H667" s="58"/>
      <c r="I667" s="58"/>
      <c r="J667" s="58"/>
      <c r="K667" s="60">
        <f t="shared" si="22"/>
        <v>0</v>
      </c>
      <c r="L667" s="56"/>
      <c r="M667" s="56"/>
      <c r="N667" s="56"/>
      <c r="O667" s="59"/>
      <c r="P667" s="59"/>
      <c r="Q667" s="56"/>
      <c r="R667" s="56"/>
      <c r="S667" s="56"/>
      <c r="T667" s="56"/>
      <c r="U667" s="51"/>
    </row>
    <row r="668" spans="1:21" hidden="1" x14ac:dyDescent="0.25">
      <c r="A668" s="70"/>
      <c r="B668" s="56"/>
      <c r="C668" s="59"/>
      <c r="D668" s="56"/>
      <c r="E668" s="57"/>
      <c r="F668" s="56"/>
      <c r="G668" s="58"/>
      <c r="H668" s="58"/>
      <c r="I668" s="58"/>
      <c r="J668" s="58"/>
      <c r="K668" s="60">
        <f t="shared" si="22"/>
        <v>0</v>
      </c>
      <c r="L668" s="56"/>
      <c r="M668" s="56"/>
      <c r="N668" s="56"/>
      <c r="O668" s="59"/>
      <c r="P668" s="59"/>
      <c r="Q668" s="56"/>
      <c r="R668" s="56"/>
      <c r="S668" s="56"/>
      <c r="T668" s="56"/>
      <c r="U668" s="51"/>
    </row>
    <row r="669" spans="1:21" hidden="1" x14ac:dyDescent="0.25">
      <c r="A669" s="70"/>
      <c r="B669" s="56"/>
      <c r="C669" s="59"/>
      <c r="D669" s="56"/>
      <c r="E669" s="57"/>
      <c r="F669" s="56"/>
      <c r="G669" s="58"/>
      <c r="H669" s="58"/>
      <c r="I669" s="58"/>
      <c r="J669" s="58"/>
      <c r="K669" s="60">
        <f t="shared" si="22"/>
        <v>0</v>
      </c>
      <c r="L669" s="56"/>
      <c r="M669" s="56"/>
      <c r="N669" s="56"/>
      <c r="O669" s="59"/>
      <c r="P669" s="59"/>
      <c r="Q669" s="56"/>
      <c r="R669" s="56"/>
      <c r="S669" s="56"/>
      <c r="T669" s="56"/>
      <c r="U669" s="51"/>
    </row>
    <row r="670" spans="1:21" hidden="1" x14ac:dyDescent="0.25">
      <c r="A670" s="70"/>
      <c r="B670" s="56"/>
      <c r="C670" s="59"/>
      <c r="D670" s="56"/>
      <c r="E670" s="57"/>
      <c r="F670" s="56"/>
      <c r="G670" s="58"/>
      <c r="H670" s="58"/>
      <c r="I670" s="58"/>
      <c r="J670" s="58"/>
      <c r="K670" s="60">
        <f t="shared" si="22"/>
        <v>0</v>
      </c>
      <c r="L670" s="56"/>
      <c r="M670" s="56"/>
      <c r="N670" s="56"/>
      <c r="O670" s="59"/>
      <c r="P670" s="59"/>
      <c r="Q670" s="56"/>
      <c r="R670" s="56"/>
      <c r="S670" s="56"/>
      <c r="T670" s="56"/>
      <c r="U670" s="51"/>
    </row>
    <row r="671" spans="1:21" hidden="1" x14ac:dyDescent="0.25">
      <c r="A671" s="70"/>
      <c r="B671" s="56"/>
      <c r="C671" s="59"/>
      <c r="D671" s="56"/>
      <c r="E671" s="57"/>
      <c r="F671" s="56"/>
      <c r="G671" s="58"/>
      <c r="H671" s="58"/>
      <c r="I671" s="58"/>
      <c r="J671" s="58"/>
      <c r="K671" s="60">
        <f t="shared" si="22"/>
        <v>0</v>
      </c>
      <c r="L671" s="56"/>
      <c r="M671" s="56"/>
      <c r="N671" s="56"/>
      <c r="O671" s="59"/>
      <c r="P671" s="59"/>
      <c r="Q671" s="56"/>
      <c r="R671" s="56"/>
      <c r="S671" s="56"/>
      <c r="T671" s="56"/>
      <c r="U671" s="51"/>
    </row>
    <row r="672" spans="1:21" hidden="1" x14ac:dyDescent="0.25">
      <c r="A672" s="70"/>
      <c r="B672" s="56"/>
      <c r="C672" s="59"/>
      <c r="D672" s="56"/>
      <c r="E672" s="57"/>
      <c r="F672" s="56"/>
      <c r="G672" s="58"/>
      <c r="H672" s="58"/>
      <c r="I672" s="58"/>
      <c r="J672" s="58"/>
      <c r="K672" s="60">
        <f t="shared" si="22"/>
        <v>0</v>
      </c>
      <c r="L672" s="56"/>
      <c r="M672" s="56"/>
      <c r="N672" s="56"/>
      <c r="O672" s="59"/>
      <c r="P672" s="59"/>
      <c r="Q672" s="56"/>
      <c r="R672" s="56"/>
      <c r="S672" s="56"/>
      <c r="T672" s="56"/>
      <c r="U672" s="51"/>
    </row>
    <row r="673" spans="1:21" hidden="1" x14ac:dyDescent="0.25">
      <c r="A673" s="70"/>
      <c r="B673" s="56"/>
      <c r="C673" s="59"/>
      <c r="D673" s="56"/>
      <c r="E673" s="57"/>
      <c r="F673" s="56"/>
      <c r="G673" s="58"/>
      <c r="H673" s="58"/>
      <c r="I673" s="58"/>
      <c r="J673" s="58"/>
      <c r="K673" s="60">
        <f t="shared" si="22"/>
        <v>0</v>
      </c>
      <c r="L673" s="56"/>
      <c r="M673" s="56"/>
      <c r="N673" s="56"/>
      <c r="O673" s="59"/>
      <c r="P673" s="59"/>
      <c r="Q673" s="56"/>
      <c r="R673" s="56"/>
      <c r="S673" s="56"/>
      <c r="T673" s="56"/>
      <c r="U673" s="51"/>
    </row>
    <row r="674" spans="1:21" hidden="1" x14ac:dyDescent="0.25">
      <c r="A674" s="70"/>
      <c r="B674" s="56"/>
      <c r="C674" s="59"/>
      <c r="D674" s="56"/>
      <c r="E674" s="57"/>
      <c r="F674" s="56"/>
      <c r="G674" s="58"/>
      <c r="H674" s="58"/>
      <c r="I674" s="58"/>
      <c r="J674" s="58"/>
      <c r="K674" s="60">
        <f t="shared" si="22"/>
        <v>0</v>
      </c>
      <c r="L674" s="56"/>
      <c r="M674" s="56"/>
      <c r="N674" s="56"/>
      <c r="O674" s="59"/>
      <c r="P674" s="59"/>
      <c r="Q674" s="56"/>
      <c r="R674" s="56"/>
      <c r="S674" s="56"/>
      <c r="T674" s="56"/>
      <c r="U674" s="51"/>
    </row>
    <row r="675" spans="1:21" hidden="1" x14ac:dyDescent="0.25">
      <c r="A675" s="70"/>
      <c r="B675" s="56"/>
      <c r="C675" s="59"/>
      <c r="D675" s="56"/>
      <c r="E675" s="57"/>
      <c r="F675" s="56"/>
      <c r="G675" s="58"/>
      <c r="H675" s="58"/>
      <c r="I675" s="58"/>
      <c r="J675" s="58"/>
      <c r="K675" s="60">
        <f t="shared" si="22"/>
        <v>0</v>
      </c>
      <c r="L675" s="56"/>
      <c r="M675" s="56"/>
      <c r="N675" s="56"/>
      <c r="O675" s="59"/>
      <c r="P675" s="59"/>
      <c r="Q675" s="56"/>
      <c r="R675" s="56"/>
      <c r="S675" s="56"/>
      <c r="T675" s="56"/>
      <c r="U675" s="51"/>
    </row>
    <row r="676" spans="1:21" hidden="1" x14ac:dyDescent="0.25">
      <c r="A676" s="70"/>
      <c r="B676" s="56"/>
      <c r="C676" s="59"/>
      <c r="D676" s="56"/>
      <c r="E676" s="57"/>
      <c r="F676" s="56"/>
      <c r="G676" s="58"/>
      <c r="H676" s="58"/>
      <c r="I676" s="58"/>
      <c r="J676" s="58"/>
      <c r="K676" s="60">
        <f t="shared" si="22"/>
        <v>0</v>
      </c>
      <c r="L676" s="56"/>
      <c r="M676" s="56"/>
      <c r="N676" s="56"/>
      <c r="O676" s="59"/>
      <c r="P676" s="59"/>
      <c r="Q676" s="56"/>
      <c r="R676" s="56"/>
      <c r="S676" s="56"/>
      <c r="T676" s="56"/>
      <c r="U676" s="51"/>
    </row>
    <row r="677" spans="1:21" hidden="1" x14ac:dyDescent="0.25">
      <c r="A677" s="70"/>
      <c r="B677" s="56"/>
      <c r="C677" s="59"/>
      <c r="D677" s="56"/>
      <c r="E677" s="57"/>
      <c r="F677" s="56"/>
      <c r="G677" s="58"/>
      <c r="H677" s="58"/>
      <c r="I677" s="58"/>
      <c r="J677" s="58"/>
      <c r="K677" s="60">
        <f t="shared" si="22"/>
        <v>0</v>
      </c>
      <c r="L677" s="56"/>
      <c r="M677" s="56"/>
      <c r="N677" s="56"/>
      <c r="O677" s="59"/>
      <c r="P677" s="59"/>
      <c r="Q677" s="56"/>
      <c r="R677" s="56"/>
      <c r="S677" s="56"/>
      <c r="T677" s="56"/>
      <c r="U677" s="51"/>
    </row>
    <row r="678" spans="1:21" hidden="1" x14ac:dyDescent="0.25">
      <c r="A678" s="70"/>
      <c r="B678" s="56"/>
      <c r="C678" s="59"/>
      <c r="D678" s="56"/>
      <c r="E678" s="57"/>
      <c r="F678" s="56"/>
      <c r="G678" s="58"/>
      <c r="H678" s="58"/>
      <c r="I678" s="58"/>
      <c r="J678" s="58"/>
      <c r="K678" s="60">
        <f t="shared" si="22"/>
        <v>0</v>
      </c>
      <c r="L678" s="56"/>
      <c r="M678" s="56"/>
      <c r="N678" s="56"/>
      <c r="O678" s="59"/>
      <c r="P678" s="59"/>
      <c r="Q678" s="56"/>
      <c r="R678" s="56"/>
      <c r="S678" s="56"/>
      <c r="T678" s="56"/>
      <c r="U678" s="51"/>
    </row>
    <row r="679" spans="1:21" hidden="1" x14ac:dyDescent="0.25">
      <c r="A679" s="70"/>
      <c r="B679" s="56"/>
      <c r="C679" s="59"/>
      <c r="D679" s="56"/>
      <c r="E679" s="57"/>
      <c r="F679" s="56"/>
      <c r="G679" s="58"/>
      <c r="H679" s="58"/>
      <c r="I679" s="58"/>
      <c r="J679" s="58"/>
      <c r="K679" s="60">
        <f t="shared" si="22"/>
        <v>0</v>
      </c>
      <c r="L679" s="56"/>
      <c r="M679" s="56"/>
      <c r="N679" s="56"/>
      <c r="O679" s="59"/>
      <c r="P679" s="59"/>
      <c r="Q679" s="56"/>
      <c r="R679" s="56"/>
      <c r="S679" s="56"/>
      <c r="T679" s="56"/>
      <c r="U679" s="51"/>
    </row>
    <row r="680" spans="1:21" hidden="1" x14ac:dyDescent="0.25">
      <c r="A680" s="70"/>
      <c r="B680" s="56"/>
      <c r="C680" s="59"/>
      <c r="D680" s="56"/>
      <c r="E680" s="57"/>
      <c r="F680" s="56"/>
      <c r="G680" s="58"/>
      <c r="H680" s="58"/>
      <c r="I680" s="58"/>
      <c r="J680" s="58"/>
      <c r="K680" s="60">
        <f t="shared" si="22"/>
        <v>0</v>
      </c>
      <c r="L680" s="56"/>
      <c r="M680" s="56"/>
      <c r="N680" s="56"/>
      <c r="O680" s="59"/>
      <c r="P680" s="59"/>
      <c r="Q680" s="56"/>
      <c r="R680" s="56"/>
      <c r="S680" s="56"/>
      <c r="T680" s="56"/>
      <c r="U680" s="51"/>
    </row>
    <row r="681" spans="1:21" hidden="1" x14ac:dyDescent="0.25">
      <c r="A681" s="70"/>
      <c r="B681" s="56"/>
      <c r="C681" s="59"/>
      <c r="D681" s="56"/>
      <c r="E681" s="57"/>
      <c r="F681" s="56"/>
      <c r="G681" s="58"/>
      <c r="H681" s="58"/>
      <c r="I681" s="58"/>
      <c r="J681" s="58"/>
      <c r="K681" s="60">
        <f t="shared" si="22"/>
        <v>0</v>
      </c>
      <c r="L681" s="56"/>
      <c r="M681" s="56"/>
      <c r="N681" s="56"/>
      <c r="O681" s="59"/>
      <c r="P681" s="59"/>
      <c r="Q681" s="56"/>
      <c r="R681" s="56"/>
      <c r="S681" s="56"/>
      <c r="T681" s="56"/>
      <c r="U681" s="51"/>
    </row>
    <row r="682" spans="1:21" hidden="1" x14ac:dyDescent="0.25">
      <c r="A682" s="70"/>
      <c r="B682" s="56"/>
      <c r="C682" s="59"/>
      <c r="D682" s="56"/>
      <c r="E682" s="57"/>
      <c r="F682" s="56"/>
      <c r="G682" s="58"/>
      <c r="H682" s="58"/>
      <c r="I682" s="58"/>
      <c r="J682" s="58"/>
      <c r="K682" s="60">
        <f t="shared" si="22"/>
        <v>0</v>
      </c>
      <c r="L682" s="56"/>
      <c r="M682" s="56"/>
      <c r="N682" s="56"/>
      <c r="O682" s="59"/>
      <c r="P682" s="59"/>
      <c r="Q682" s="56"/>
      <c r="R682" s="56"/>
      <c r="S682" s="56"/>
      <c r="T682" s="56"/>
      <c r="U682" s="51"/>
    </row>
    <row r="683" spans="1:21" hidden="1" x14ac:dyDescent="0.25">
      <c r="A683" s="70"/>
      <c r="B683" s="56"/>
      <c r="C683" s="59"/>
      <c r="D683" s="56"/>
      <c r="E683" s="57"/>
      <c r="F683" s="56"/>
      <c r="G683" s="58"/>
      <c r="H683" s="58"/>
      <c r="I683" s="58"/>
      <c r="J683" s="58"/>
      <c r="K683" s="60">
        <f t="shared" si="22"/>
        <v>0</v>
      </c>
      <c r="L683" s="56"/>
      <c r="M683" s="56"/>
      <c r="N683" s="56"/>
      <c r="O683" s="59"/>
      <c r="P683" s="59"/>
      <c r="Q683" s="56"/>
      <c r="R683" s="56"/>
      <c r="S683" s="56"/>
      <c r="T683" s="56"/>
      <c r="U683" s="51"/>
    </row>
    <row r="684" spans="1:21" hidden="1" x14ac:dyDescent="0.25">
      <c r="A684" s="70"/>
      <c r="B684" s="56"/>
      <c r="C684" s="59"/>
      <c r="D684" s="56"/>
      <c r="E684" s="57"/>
      <c r="F684" s="56"/>
      <c r="G684" s="58"/>
      <c r="H684" s="58"/>
      <c r="I684" s="58"/>
      <c r="J684" s="58"/>
      <c r="K684" s="60">
        <f t="shared" ref="K684:K710" si="23">SUM(G684:J684)</f>
        <v>0</v>
      </c>
      <c r="L684" s="56"/>
      <c r="M684" s="56"/>
      <c r="N684" s="56"/>
      <c r="O684" s="59"/>
      <c r="P684" s="59"/>
      <c r="Q684" s="56"/>
      <c r="R684" s="56"/>
      <c r="S684" s="56"/>
      <c r="T684" s="56"/>
      <c r="U684" s="51"/>
    </row>
    <row r="685" spans="1:21" hidden="1" x14ac:dyDescent="0.25">
      <c r="A685" s="70"/>
      <c r="B685" s="56"/>
      <c r="C685" s="59"/>
      <c r="D685" s="56"/>
      <c r="E685" s="57"/>
      <c r="F685" s="56"/>
      <c r="G685" s="58"/>
      <c r="H685" s="58"/>
      <c r="I685" s="58"/>
      <c r="J685" s="58"/>
      <c r="K685" s="60">
        <f t="shared" si="23"/>
        <v>0</v>
      </c>
      <c r="L685" s="56"/>
      <c r="M685" s="56"/>
      <c r="N685" s="56"/>
      <c r="O685" s="59"/>
      <c r="P685" s="59"/>
      <c r="Q685" s="56"/>
      <c r="R685" s="56"/>
      <c r="S685" s="56"/>
      <c r="T685" s="56"/>
      <c r="U685" s="51"/>
    </row>
    <row r="686" spans="1:21" hidden="1" x14ac:dyDescent="0.25">
      <c r="A686" s="70"/>
      <c r="B686" s="56"/>
      <c r="C686" s="59"/>
      <c r="D686" s="56"/>
      <c r="E686" s="57"/>
      <c r="F686" s="56"/>
      <c r="G686" s="58"/>
      <c r="H686" s="58"/>
      <c r="I686" s="58"/>
      <c r="J686" s="58"/>
      <c r="K686" s="60">
        <f t="shared" si="23"/>
        <v>0</v>
      </c>
      <c r="L686" s="56"/>
      <c r="M686" s="56"/>
      <c r="N686" s="56"/>
      <c r="O686" s="59"/>
      <c r="P686" s="59"/>
      <c r="Q686" s="56"/>
      <c r="R686" s="56"/>
      <c r="S686" s="56"/>
      <c r="T686" s="56"/>
      <c r="U686" s="51"/>
    </row>
    <row r="687" spans="1:21" hidden="1" x14ac:dyDescent="0.25">
      <c r="A687" s="70"/>
      <c r="B687" s="56"/>
      <c r="C687" s="59"/>
      <c r="D687" s="56"/>
      <c r="E687" s="57"/>
      <c r="F687" s="56"/>
      <c r="G687" s="58"/>
      <c r="H687" s="58"/>
      <c r="I687" s="58"/>
      <c r="J687" s="58"/>
      <c r="K687" s="60">
        <f t="shared" si="23"/>
        <v>0</v>
      </c>
      <c r="L687" s="56"/>
      <c r="M687" s="56"/>
      <c r="N687" s="56"/>
      <c r="O687" s="59"/>
      <c r="P687" s="59"/>
      <c r="Q687" s="56"/>
      <c r="R687" s="56"/>
      <c r="S687" s="56"/>
      <c r="T687" s="56"/>
      <c r="U687" s="51"/>
    </row>
    <row r="688" spans="1:21" hidden="1" x14ac:dyDescent="0.25">
      <c r="A688" s="70"/>
      <c r="B688" s="56"/>
      <c r="C688" s="59"/>
      <c r="D688" s="56"/>
      <c r="E688" s="57"/>
      <c r="F688" s="56"/>
      <c r="G688" s="58"/>
      <c r="H688" s="58"/>
      <c r="I688" s="58"/>
      <c r="J688" s="58"/>
      <c r="K688" s="60">
        <f t="shared" si="23"/>
        <v>0</v>
      </c>
      <c r="L688" s="56"/>
      <c r="M688" s="56"/>
      <c r="N688" s="56"/>
      <c r="O688" s="59"/>
      <c r="P688" s="59"/>
      <c r="Q688" s="56"/>
      <c r="R688" s="56"/>
      <c r="S688" s="56"/>
      <c r="T688" s="56"/>
      <c r="U688" s="51"/>
    </row>
    <row r="689" spans="1:21" hidden="1" x14ac:dyDescent="0.25">
      <c r="A689" s="70"/>
      <c r="B689" s="56"/>
      <c r="C689" s="59"/>
      <c r="D689" s="56"/>
      <c r="E689" s="57"/>
      <c r="F689" s="56"/>
      <c r="G689" s="58"/>
      <c r="H689" s="58"/>
      <c r="I689" s="58"/>
      <c r="J689" s="58"/>
      <c r="K689" s="60">
        <f t="shared" si="23"/>
        <v>0</v>
      </c>
      <c r="L689" s="56"/>
      <c r="M689" s="56"/>
      <c r="N689" s="56"/>
      <c r="O689" s="59"/>
      <c r="P689" s="59"/>
      <c r="Q689" s="56"/>
      <c r="R689" s="56"/>
      <c r="S689" s="56"/>
      <c r="T689" s="56"/>
      <c r="U689" s="51"/>
    </row>
    <row r="690" spans="1:21" hidden="1" x14ac:dyDescent="0.25">
      <c r="A690" s="70"/>
      <c r="B690" s="56"/>
      <c r="C690" s="59"/>
      <c r="D690" s="56"/>
      <c r="E690" s="57"/>
      <c r="F690" s="56"/>
      <c r="G690" s="58"/>
      <c r="H690" s="58"/>
      <c r="I690" s="58"/>
      <c r="J690" s="58"/>
      <c r="K690" s="60">
        <f t="shared" si="23"/>
        <v>0</v>
      </c>
      <c r="L690" s="56"/>
      <c r="M690" s="56"/>
      <c r="N690" s="56"/>
      <c r="O690" s="59"/>
      <c r="P690" s="59"/>
      <c r="Q690" s="56"/>
      <c r="R690" s="56"/>
      <c r="S690" s="56"/>
      <c r="T690" s="56"/>
      <c r="U690" s="51"/>
    </row>
    <row r="691" spans="1:21" hidden="1" x14ac:dyDescent="0.25">
      <c r="A691" s="70"/>
      <c r="B691" s="56"/>
      <c r="C691" s="59"/>
      <c r="D691" s="56"/>
      <c r="E691" s="57"/>
      <c r="F691" s="56"/>
      <c r="G691" s="58"/>
      <c r="H691" s="58"/>
      <c r="I691" s="58"/>
      <c r="J691" s="58"/>
      <c r="K691" s="60">
        <f t="shared" si="23"/>
        <v>0</v>
      </c>
      <c r="L691" s="56"/>
      <c r="M691" s="56"/>
      <c r="N691" s="56"/>
      <c r="O691" s="59"/>
      <c r="P691" s="59"/>
      <c r="Q691" s="56"/>
      <c r="R691" s="56"/>
      <c r="S691" s="56"/>
      <c r="T691" s="56"/>
      <c r="U691" s="51"/>
    </row>
    <row r="692" spans="1:21" hidden="1" x14ac:dyDescent="0.25">
      <c r="A692" s="70"/>
      <c r="B692" s="56"/>
      <c r="C692" s="59"/>
      <c r="D692" s="56"/>
      <c r="E692" s="57"/>
      <c r="F692" s="56"/>
      <c r="G692" s="58"/>
      <c r="H692" s="58"/>
      <c r="I692" s="58"/>
      <c r="J692" s="58"/>
      <c r="K692" s="60">
        <f t="shared" si="23"/>
        <v>0</v>
      </c>
      <c r="L692" s="56"/>
      <c r="M692" s="56"/>
      <c r="N692" s="56"/>
      <c r="O692" s="59"/>
      <c r="P692" s="59"/>
      <c r="Q692" s="56"/>
      <c r="R692" s="56"/>
      <c r="S692" s="56"/>
      <c r="T692" s="56"/>
      <c r="U692" s="51"/>
    </row>
    <row r="693" spans="1:21" hidden="1" x14ac:dyDescent="0.25">
      <c r="A693" s="70"/>
      <c r="B693" s="56"/>
      <c r="C693" s="59"/>
      <c r="D693" s="56"/>
      <c r="E693" s="57"/>
      <c r="F693" s="56"/>
      <c r="G693" s="58"/>
      <c r="H693" s="58"/>
      <c r="I693" s="58"/>
      <c r="J693" s="58"/>
      <c r="K693" s="60">
        <f t="shared" si="23"/>
        <v>0</v>
      </c>
      <c r="L693" s="56"/>
      <c r="M693" s="56"/>
      <c r="N693" s="56"/>
      <c r="O693" s="59"/>
      <c r="P693" s="59"/>
      <c r="Q693" s="56"/>
      <c r="R693" s="56"/>
      <c r="S693" s="56"/>
      <c r="T693" s="56"/>
      <c r="U693" s="51"/>
    </row>
    <row r="694" spans="1:21" hidden="1" x14ac:dyDescent="0.25">
      <c r="A694" s="70"/>
      <c r="B694" s="56"/>
      <c r="C694" s="59"/>
      <c r="D694" s="56"/>
      <c r="E694" s="57"/>
      <c r="F694" s="56"/>
      <c r="G694" s="58"/>
      <c r="H694" s="58"/>
      <c r="I694" s="58"/>
      <c r="J694" s="58"/>
      <c r="K694" s="60">
        <f t="shared" si="23"/>
        <v>0</v>
      </c>
      <c r="L694" s="56"/>
      <c r="M694" s="56"/>
      <c r="N694" s="56"/>
      <c r="O694" s="59"/>
      <c r="P694" s="59"/>
      <c r="Q694" s="56"/>
      <c r="R694" s="56"/>
      <c r="S694" s="56"/>
      <c r="T694" s="56"/>
      <c r="U694" s="51"/>
    </row>
    <row r="695" spans="1:21" hidden="1" x14ac:dyDescent="0.25">
      <c r="A695" s="70"/>
      <c r="B695" s="56"/>
      <c r="C695" s="59"/>
      <c r="D695" s="56"/>
      <c r="E695" s="57"/>
      <c r="F695" s="56"/>
      <c r="G695" s="58"/>
      <c r="H695" s="58"/>
      <c r="I695" s="58"/>
      <c r="J695" s="58"/>
      <c r="K695" s="60">
        <f t="shared" si="23"/>
        <v>0</v>
      </c>
      <c r="L695" s="56"/>
      <c r="M695" s="56"/>
      <c r="N695" s="56"/>
      <c r="O695" s="59"/>
      <c r="P695" s="59"/>
      <c r="Q695" s="56"/>
      <c r="R695" s="56"/>
      <c r="S695" s="56"/>
      <c r="T695" s="56"/>
      <c r="U695" s="51"/>
    </row>
    <row r="696" spans="1:21" hidden="1" x14ac:dyDescent="0.25">
      <c r="A696" s="70"/>
      <c r="B696" s="56"/>
      <c r="C696" s="59"/>
      <c r="D696" s="56"/>
      <c r="E696" s="57"/>
      <c r="F696" s="56"/>
      <c r="G696" s="58"/>
      <c r="H696" s="58"/>
      <c r="I696" s="58"/>
      <c r="J696" s="58"/>
      <c r="K696" s="60">
        <f t="shared" si="23"/>
        <v>0</v>
      </c>
      <c r="L696" s="56"/>
      <c r="M696" s="56"/>
      <c r="N696" s="56"/>
      <c r="O696" s="59"/>
      <c r="P696" s="59"/>
      <c r="Q696" s="56"/>
      <c r="R696" s="56"/>
      <c r="S696" s="56"/>
      <c r="T696" s="56"/>
      <c r="U696" s="51"/>
    </row>
    <row r="697" spans="1:21" hidden="1" x14ac:dyDescent="0.25">
      <c r="A697" s="70"/>
      <c r="B697" s="56"/>
      <c r="C697" s="59"/>
      <c r="D697" s="56"/>
      <c r="E697" s="57"/>
      <c r="F697" s="56"/>
      <c r="G697" s="58"/>
      <c r="H697" s="58"/>
      <c r="I697" s="58"/>
      <c r="J697" s="58"/>
      <c r="K697" s="60">
        <f t="shared" si="23"/>
        <v>0</v>
      </c>
      <c r="L697" s="56"/>
      <c r="M697" s="56"/>
      <c r="N697" s="56"/>
      <c r="O697" s="59"/>
      <c r="P697" s="59"/>
      <c r="Q697" s="56"/>
      <c r="R697" s="56"/>
      <c r="S697" s="56"/>
      <c r="T697" s="56"/>
      <c r="U697" s="51"/>
    </row>
    <row r="698" spans="1:21" hidden="1" x14ac:dyDescent="0.25">
      <c r="A698" s="70"/>
      <c r="B698" s="56"/>
      <c r="C698" s="59"/>
      <c r="D698" s="56"/>
      <c r="E698" s="57"/>
      <c r="F698" s="56"/>
      <c r="G698" s="58"/>
      <c r="H698" s="58"/>
      <c r="I698" s="58"/>
      <c r="J698" s="58"/>
      <c r="K698" s="60">
        <f t="shared" si="23"/>
        <v>0</v>
      </c>
      <c r="L698" s="56"/>
      <c r="M698" s="56"/>
      <c r="N698" s="56"/>
      <c r="O698" s="59"/>
      <c r="P698" s="59"/>
      <c r="Q698" s="56"/>
      <c r="R698" s="56"/>
      <c r="S698" s="56"/>
      <c r="T698" s="56"/>
      <c r="U698" s="51"/>
    </row>
    <row r="699" spans="1:21" hidden="1" x14ac:dyDescent="0.25">
      <c r="A699" s="70"/>
      <c r="B699" s="56"/>
      <c r="C699" s="59"/>
      <c r="D699" s="56"/>
      <c r="E699" s="57"/>
      <c r="F699" s="56"/>
      <c r="G699" s="58"/>
      <c r="H699" s="58"/>
      <c r="I699" s="58"/>
      <c r="J699" s="58"/>
      <c r="K699" s="60">
        <f t="shared" si="23"/>
        <v>0</v>
      </c>
      <c r="L699" s="56"/>
      <c r="M699" s="56"/>
      <c r="N699" s="56"/>
      <c r="O699" s="59"/>
      <c r="P699" s="59"/>
      <c r="Q699" s="56"/>
      <c r="R699" s="56"/>
      <c r="S699" s="56"/>
      <c r="T699" s="56"/>
      <c r="U699" s="51"/>
    </row>
    <row r="700" spans="1:21" hidden="1" x14ac:dyDescent="0.25">
      <c r="A700" s="70"/>
      <c r="B700" s="56"/>
      <c r="C700" s="59"/>
      <c r="D700" s="56"/>
      <c r="E700" s="57"/>
      <c r="F700" s="56"/>
      <c r="G700" s="58"/>
      <c r="H700" s="58"/>
      <c r="I700" s="58"/>
      <c r="J700" s="58"/>
      <c r="K700" s="60">
        <f t="shared" si="23"/>
        <v>0</v>
      </c>
      <c r="L700" s="56"/>
      <c r="M700" s="56"/>
      <c r="N700" s="56"/>
      <c r="O700" s="59"/>
      <c r="P700" s="59"/>
      <c r="Q700" s="56"/>
      <c r="R700" s="56"/>
      <c r="S700" s="56"/>
      <c r="T700" s="56"/>
      <c r="U700" s="51"/>
    </row>
    <row r="701" spans="1:21" hidden="1" x14ac:dyDescent="0.25">
      <c r="A701" s="70"/>
      <c r="B701" s="56"/>
      <c r="C701" s="59"/>
      <c r="D701" s="56"/>
      <c r="E701" s="57"/>
      <c r="F701" s="56"/>
      <c r="G701" s="58"/>
      <c r="H701" s="58"/>
      <c r="I701" s="58"/>
      <c r="J701" s="58"/>
      <c r="K701" s="60">
        <f t="shared" si="23"/>
        <v>0</v>
      </c>
      <c r="L701" s="56"/>
      <c r="M701" s="56"/>
      <c r="N701" s="56"/>
      <c r="O701" s="59"/>
      <c r="P701" s="59"/>
      <c r="Q701" s="56"/>
      <c r="R701" s="56"/>
      <c r="S701" s="56"/>
      <c r="T701" s="56"/>
      <c r="U701" s="51"/>
    </row>
    <row r="702" spans="1:21" hidden="1" x14ac:dyDescent="0.25">
      <c r="A702" s="70"/>
      <c r="B702" s="56"/>
      <c r="C702" s="59"/>
      <c r="D702" s="56"/>
      <c r="E702" s="57"/>
      <c r="F702" s="56"/>
      <c r="G702" s="58"/>
      <c r="H702" s="58"/>
      <c r="I702" s="58"/>
      <c r="J702" s="58"/>
      <c r="K702" s="60">
        <f t="shared" si="23"/>
        <v>0</v>
      </c>
      <c r="L702" s="56"/>
      <c r="M702" s="56"/>
      <c r="N702" s="56"/>
      <c r="O702" s="59"/>
      <c r="P702" s="59"/>
      <c r="Q702" s="56"/>
      <c r="R702" s="56"/>
      <c r="S702" s="56"/>
      <c r="T702" s="56"/>
      <c r="U702" s="51"/>
    </row>
    <row r="703" spans="1:21" hidden="1" x14ac:dyDescent="0.25">
      <c r="A703" s="70"/>
      <c r="B703" s="56"/>
      <c r="C703" s="59"/>
      <c r="D703" s="56"/>
      <c r="E703" s="57"/>
      <c r="F703" s="56"/>
      <c r="G703" s="58"/>
      <c r="H703" s="58"/>
      <c r="I703" s="58"/>
      <c r="J703" s="58"/>
      <c r="K703" s="60">
        <f t="shared" si="23"/>
        <v>0</v>
      </c>
      <c r="L703" s="56"/>
      <c r="M703" s="56"/>
      <c r="N703" s="56"/>
      <c r="O703" s="59"/>
      <c r="P703" s="59"/>
      <c r="Q703" s="56"/>
      <c r="R703" s="56"/>
      <c r="S703" s="56"/>
      <c r="T703" s="56"/>
      <c r="U703" s="51"/>
    </row>
    <row r="704" spans="1:21" hidden="1" x14ac:dyDescent="0.25">
      <c r="A704" s="70"/>
      <c r="B704" s="56"/>
      <c r="C704" s="59"/>
      <c r="D704" s="56"/>
      <c r="E704" s="57"/>
      <c r="F704" s="56"/>
      <c r="G704" s="58"/>
      <c r="H704" s="58"/>
      <c r="I704" s="58"/>
      <c r="J704" s="58"/>
      <c r="K704" s="60">
        <f t="shared" si="23"/>
        <v>0</v>
      </c>
      <c r="L704" s="56"/>
      <c r="M704" s="56"/>
      <c r="N704" s="56"/>
      <c r="O704" s="59"/>
      <c r="P704" s="59"/>
      <c r="Q704" s="56"/>
      <c r="R704" s="56"/>
      <c r="S704" s="56"/>
      <c r="T704" s="56"/>
      <c r="U704" s="51"/>
    </row>
    <row r="705" spans="1:21" hidden="1" x14ac:dyDescent="0.25">
      <c r="A705" s="70"/>
      <c r="B705" s="56"/>
      <c r="C705" s="59"/>
      <c r="D705" s="56"/>
      <c r="E705" s="57"/>
      <c r="F705" s="56"/>
      <c r="G705" s="58"/>
      <c r="H705" s="58"/>
      <c r="I705" s="58"/>
      <c r="J705" s="58"/>
      <c r="K705" s="60">
        <f t="shared" si="23"/>
        <v>0</v>
      </c>
      <c r="L705" s="56"/>
      <c r="M705" s="56"/>
      <c r="N705" s="56"/>
      <c r="O705" s="59"/>
      <c r="P705" s="59"/>
      <c r="Q705" s="56"/>
      <c r="R705" s="56"/>
      <c r="S705" s="56"/>
      <c r="T705" s="56"/>
      <c r="U705" s="51"/>
    </row>
    <row r="706" spans="1:21" hidden="1" x14ac:dyDescent="0.25">
      <c r="A706" s="70"/>
      <c r="B706" s="56"/>
      <c r="C706" s="59"/>
      <c r="D706" s="56"/>
      <c r="E706" s="57"/>
      <c r="F706" s="56"/>
      <c r="G706" s="58"/>
      <c r="H706" s="58"/>
      <c r="I706" s="58"/>
      <c r="J706" s="58"/>
      <c r="K706" s="60">
        <f t="shared" si="23"/>
        <v>0</v>
      </c>
      <c r="L706" s="56"/>
      <c r="M706" s="56"/>
      <c r="N706" s="56"/>
      <c r="O706" s="59"/>
      <c r="P706" s="59"/>
      <c r="Q706" s="56"/>
      <c r="R706" s="56"/>
      <c r="S706" s="56"/>
      <c r="T706" s="56"/>
      <c r="U706" s="51"/>
    </row>
    <row r="707" spans="1:21" hidden="1" x14ac:dyDescent="0.25">
      <c r="A707" s="70"/>
      <c r="B707" s="56"/>
      <c r="C707" s="59"/>
      <c r="D707" s="56"/>
      <c r="E707" s="57"/>
      <c r="F707" s="56"/>
      <c r="G707" s="58"/>
      <c r="H707" s="58"/>
      <c r="I707" s="58"/>
      <c r="J707" s="58"/>
      <c r="K707" s="60">
        <f t="shared" si="23"/>
        <v>0</v>
      </c>
      <c r="L707" s="56"/>
      <c r="M707" s="56"/>
      <c r="N707" s="56"/>
      <c r="O707" s="59"/>
      <c r="P707" s="59"/>
      <c r="Q707" s="56"/>
      <c r="R707" s="56"/>
      <c r="S707" s="56"/>
      <c r="T707" s="56"/>
      <c r="U707" s="51"/>
    </row>
    <row r="708" spans="1:21" hidden="1" x14ac:dyDescent="0.25">
      <c r="A708" s="70"/>
      <c r="B708" s="56"/>
      <c r="C708" s="59"/>
      <c r="D708" s="56"/>
      <c r="E708" s="57"/>
      <c r="F708" s="56"/>
      <c r="G708" s="58"/>
      <c r="H708" s="58"/>
      <c r="I708" s="58"/>
      <c r="J708" s="58"/>
      <c r="K708" s="60">
        <f t="shared" si="23"/>
        <v>0</v>
      </c>
      <c r="L708" s="56"/>
      <c r="M708" s="56"/>
      <c r="N708" s="56"/>
      <c r="O708" s="59"/>
      <c r="P708" s="59"/>
      <c r="Q708" s="56"/>
      <c r="R708" s="56"/>
      <c r="S708" s="56"/>
      <c r="T708" s="56"/>
      <c r="U708" s="51"/>
    </row>
    <row r="709" spans="1:21" hidden="1" x14ac:dyDescent="0.25">
      <c r="A709" s="70"/>
      <c r="B709" s="56"/>
      <c r="C709" s="59"/>
      <c r="D709" s="56"/>
      <c r="E709" s="57"/>
      <c r="F709" s="56"/>
      <c r="G709" s="58"/>
      <c r="H709" s="58"/>
      <c r="I709" s="58"/>
      <c r="J709" s="58"/>
      <c r="K709" s="60">
        <f t="shared" si="23"/>
        <v>0</v>
      </c>
      <c r="L709" s="56"/>
      <c r="M709" s="56"/>
      <c r="N709" s="56"/>
      <c r="O709" s="59"/>
      <c r="P709" s="59"/>
      <c r="Q709" s="56"/>
      <c r="R709" s="56"/>
      <c r="S709" s="56"/>
      <c r="T709" s="56"/>
      <c r="U709" s="51"/>
    </row>
    <row r="710" spans="1:21" s="69" customFormat="1" x14ac:dyDescent="0.25">
      <c r="A710" s="63"/>
      <c r="B710" s="63"/>
      <c r="C710" s="64" t="s">
        <v>113</v>
      </c>
      <c r="D710" s="65"/>
      <c r="E710" s="65" t="s">
        <v>114</v>
      </c>
      <c r="F710" s="64">
        <f>SUMIF($C610:$C709,"BLOC",F610:F709)</f>
        <v>30</v>
      </c>
      <c r="G710" s="64">
        <f>SUMIF($C610:$C709,"BLOC",G610:G709)</f>
        <v>72</v>
      </c>
      <c r="H710" s="64">
        <f>SUMIF($C610:$C709,"BLOC",H610:H709)</f>
        <v>0</v>
      </c>
      <c r="I710" s="64">
        <f>SUMIF($C610:$C709,"BLOC",I610:I709)</f>
        <v>72</v>
      </c>
      <c r="J710" s="64">
        <f>SUMIF($C610:$C709,"BLOC",J610:J709)</f>
        <v>96</v>
      </c>
      <c r="K710" s="64">
        <f t="shared" si="23"/>
        <v>240</v>
      </c>
      <c r="L710" s="66"/>
      <c r="M710" s="66"/>
      <c r="N710" s="66"/>
      <c r="O710" s="66"/>
      <c r="P710" s="66"/>
      <c r="Q710" s="66"/>
      <c r="R710" s="66"/>
      <c r="S710" s="66"/>
      <c r="T710" s="66"/>
      <c r="U710" s="68"/>
    </row>
    <row r="714" spans="1:21" x14ac:dyDescent="0.25">
      <c r="E714" s="65" t="s">
        <v>194</v>
      </c>
      <c r="F714" s="64">
        <f>SUMIF($C50:$C710,"SEMESTRE",F50:F710)</f>
        <v>180</v>
      </c>
      <c r="G714"/>
      <c r="H714"/>
      <c r="I714"/>
      <c r="J714"/>
      <c r="K714" s="64">
        <f>SUMIF($C50:$C710,"SEMESTRE",K50:K710)</f>
        <v>1431</v>
      </c>
    </row>
  </sheetData>
  <mergeCells count="253">
    <mergeCell ref="O607:O609"/>
    <mergeCell ref="P607:P609"/>
    <mergeCell ref="Q607:Q609"/>
    <mergeCell ref="N608:N609"/>
    <mergeCell ref="K607:K609"/>
    <mergeCell ref="G607:G609"/>
    <mergeCell ref="H607:H609"/>
    <mergeCell ref="I607:I609"/>
    <mergeCell ref="J607:J609"/>
    <mergeCell ref="C608:C609"/>
    <mergeCell ref="D608:D609"/>
    <mergeCell ref="L608:L609"/>
    <mergeCell ref="M608:M609"/>
    <mergeCell ref="L607:N607"/>
    <mergeCell ref="L496:N496"/>
    <mergeCell ref="O496:O498"/>
    <mergeCell ref="P496:P498"/>
    <mergeCell ref="Q496:Q498"/>
    <mergeCell ref="N497:N498"/>
    <mergeCell ref="K496:K498"/>
    <mergeCell ref="L524:U524"/>
    <mergeCell ref="A603:B603"/>
    <mergeCell ref="A605:A609"/>
    <mergeCell ref="B605:B609"/>
    <mergeCell ref="C605:D607"/>
    <mergeCell ref="E605:E609"/>
    <mergeCell ref="F605:F609"/>
    <mergeCell ref="L516:U516"/>
    <mergeCell ref="L518:U518"/>
    <mergeCell ref="L522:U522"/>
    <mergeCell ref="U605:U609"/>
    <mergeCell ref="L606:Q606"/>
    <mergeCell ref="R606:T606"/>
    <mergeCell ref="R607:R609"/>
    <mergeCell ref="S607:S609"/>
    <mergeCell ref="T607:T609"/>
    <mergeCell ref="L605:T605"/>
    <mergeCell ref="G605:K606"/>
    <mergeCell ref="A494:A498"/>
    <mergeCell ref="B494:B498"/>
    <mergeCell ref="C494:D496"/>
    <mergeCell ref="E494:E498"/>
    <mergeCell ref="F494:F498"/>
    <mergeCell ref="L410:U410"/>
    <mergeCell ref="L412:U412"/>
    <mergeCell ref="L416:U416"/>
    <mergeCell ref="U494:U498"/>
    <mergeCell ref="L495:Q495"/>
    <mergeCell ref="R495:T495"/>
    <mergeCell ref="R496:R498"/>
    <mergeCell ref="S496:S498"/>
    <mergeCell ref="T496:T498"/>
    <mergeCell ref="L494:T494"/>
    <mergeCell ref="G494:K495"/>
    <mergeCell ref="G496:G498"/>
    <mergeCell ref="H496:H498"/>
    <mergeCell ref="I496:I498"/>
    <mergeCell ref="J496:J498"/>
    <mergeCell ref="C497:C498"/>
    <mergeCell ref="D497:D498"/>
    <mergeCell ref="L497:L498"/>
    <mergeCell ref="M497:M498"/>
    <mergeCell ref="Q385:Q387"/>
    <mergeCell ref="R385:R387"/>
    <mergeCell ref="S385:S387"/>
    <mergeCell ref="G385:G387"/>
    <mergeCell ref="H385:H387"/>
    <mergeCell ref="I385:I387"/>
    <mergeCell ref="J385:J387"/>
    <mergeCell ref="K385:K387"/>
    <mergeCell ref="A492:B492"/>
    <mergeCell ref="P274:P276"/>
    <mergeCell ref="Q274:Q276"/>
    <mergeCell ref="N275:N276"/>
    <mergeCell ref="K274:K276"/>
    <mergeCell ref="L383:T383"/>
    <mergeCell ref="U383:U387"/>
    <mergeCell ref="L384:Q384"/>
    <mergeCell ref="R384:T384"/>
    <mergeCell ref="A381:B381"/>
    <mergeCell ref="A383:A387"/>
    <mergeCell ref="B383:B387"/>
    <mergeCell ref="C383:D385"/>
    <mergeCell ref="E383:E387"/>
    <mergeCell ref="F383:F387"/>
    <mergeCell ref="G383:K384"/>
    <mergeCell ref="T385:T387"/>
    <mergeCell ref="C386:C387"/>
    <mergeCell ref="D386:D387"/>
    <mergeCell ref="L386:L387"/>
    <mergeCell ref="M386:M387"/>
    <mergeCell ref="N386:N387"/>
    <mergeCell ref="L385:N385"/>
    <mergeCell ref="O385:O387"/>
    <mergeCell ref="P385:P387"/>
    <mergeCell ref="H274:H276"/>
    <mergeCell ref="I274:I276"/>
    <mergeCell ref="J274:J276"/>
    <mergeCell ref="C275:C276"/>
    <mergeCell ref="D275:D276"/>
    <mergeCell ref="L275:L276"/>
    <mergeCell ref="M275:M276"/>
    <mergeCell ref="L274:N274"/>
    <mergeCell ref="O274:O276"/>
    <mergeCell ref="H163:H165"/>
    <mergeCell ref="I163:I165"/>
    <mergeCell ref="J163:J165"/>
    <mergeCell ref="K163:K165"/>
    <mergeCell ref="L203:U203"/>
    <mergeCell ref="A270:B270"/>
    <mergeCell ref="A272:A276"/>
    <mergeCell ref="B272:B276"/>
    <mergeCell ref="C272:D274"/>
    <mergeCell ref="E272:E276"/>
    <mergeCell ref="F272:F276"/>
    <mergeCell ref="L183:U183"/>
    <mergeCell ref="L189:U189"/>
    <mergeCell ref="L191:U191"/>
    <mergeCell ref="L193:U193"/>
    <mergeCell ref="U272:U276"/>
    <mergeCell ref="L273:Q273"/>
    <mergeCell ref="R273:T273"/>
    <mergeCell ref="R274:R276"/>
    <mergeCell ref="S274:S276"/>
    <mergeCell ref="T274:T276"/>
    <mergeCell ref="L272:T272"/>
    <mergeCell ref="G272:K273"/>
    <mergeCell ref="G274:G276"/>
    <mergeCell ref="L161:T161"/>
    <mergeCell ref="U161:U165"/>
    <mergeCell ref="L162:Q162"/>
    <mergeCell ref="R162:T162"/>
    <mergeCell ref="A159:B159"/>
    <mergeCell ref="A161:A165"/>
    <mergeCell ref="B161:B165"/>
    <mergeCell ref="C161:D163"/>
    <mergeCell ref="E161:E165"/>
    <mergeCell ref="F161:F165"/>
    <mergeCell ref="G161:K162"/>
    <mergeCell ref="T163:T165"/>
    <mergeCell ref="C164:C165"/>
    <mergeCell ref="D164:D165"/>
    <mergeCell ref="L164:L165"/>
    <mergeCell ref="M164:M165"/>
    <mergeCell ref="N164:N165"/>
    <mergeCell ref="L163:N163"/>
    <mergeCell ref="O163:O165"/>
    <mergeCell ref="P163:P165"/>
    <mergeCell ref="Q163:Q165"/>
    <mergeCell ref="R163:R165"/>
    <mergeCell ref="S163:S165"/>
    <mergeCell ref="G163:G165"/>
    <mergeCell ref="L80:U80"/>
    <mergeCell ref="L82:U82"/>
    <mergeCell ref="L84:U84"/>
    <mergeCell ref="C54:C55"/>
    <mergeCell ref="D54:D55"/>
    <mergeCell ref="L54:L55"/>
    <mergeCell ref="M54:M55"/>
    <mergeCell ref="L53:N53"/>
    <mergeCell ref="O53:O55"/>
    <mergeCell ref="P53:P55"/>
    <mergeCell ref="Q53:Q55"/>
    <mergeCell ref="N54:N55"/>
    <mergeCell ref="K53:K55"/>
    <mergeCell ref="U51:U55"/>
    <mergeCell ref="L52:Q52"/>
    <mergeCell ref="R52:T52"/>
    <mergeCell ref="R53:R55"/>
    <mergeCell ref="S53:S55"/>
    <mergeCell ref="T53:T55"/>
    <mergeCell ref="L51:T51"/>
    <mergeCell ref="G51:K52"/>
    <mergeCell ref="G53:G55"/>
    <mergeCell ref="H53:H55"/>
    <mergeCell ref="I53:I55"/>
    <mergeCell ref="J53:J55"/>
    <mergeCell ref="A46:B46"/>
    <mergeCell ref="C46:I46"/>
    <mergeCell ref="A49:B49"/>
    <mergeCell ref="A51:A55"/>
    <mergeCell ref="B51:B55"/>
    <mergeCell ref="C51:D53"/>
    <mergeCell ref="E51:E55"/>
    <mergeCell ref="F51:F55"/>
    <mergeCell ref="A43:B43"/>
    <mergeCell ref="C43:I43"/>
    <mergeCell ref="A44:B44"/>
    <mergeCell ref="C44:I44"/>
    <mergeCell ref="A45:B45"/>
    <mergeCell ref="C45:I45"/>
    <mergeCell ref="A37:I37"/>
    <mergeCell ref="A38:B38"/>
    <mergeCell ref="C38:I38"/>
    <mergeCell ref="A39:B39"/>
    <mergeCell ref="C39:I39"/>
    <mergeCell ref="A40:B40"/>
    <mergeCell ref="C40:I42"/>
    <mergeCell ref="A41:B41"/>
    <mergeCell ref="A42:B42"/>
    <mergeCell ref="A34:B34"/>
    <mergeCell ref="C34:I34"/>
    <mergeCell ref="A35:B35"/>
    <mergeCell ref="C35:I35"/>
    <mergeCell ref="A36:B36"/>
    <mergeCell ref="C36:I36"/>
    <mergeCell ref="A31:B31"/>
    <mergeCell ref="C31:I31"/>
    <mergeCell ref="A32:B32"/>
    <mergeCell ref="C32:I32"/>
    <mergeCell ref="A33:B33"/>
    <mergeCell ref="C33:I33"/>
    <mergeCell ref="A28:B28"/>
    <mergeCell ref="C28:I28"/>
    <mergeCell ref="A29:B29"/>
    <mergeCell ref="C29:I29"/>
    <mergeCell ref="A30:B30"/>
    <mergeCell ref="C30:I30"/>
    <mergeCell ref="A25:B25"/>
    <mergeCell ref="C25:I25"/>
    <mergeCell ref="A26:B26"/>
    <mergeCell ref="C26:I26"/>
    <mergeCell ref="A27:B27"/>
    <mergeCell ref="C27:I27"/>
    <mergeCell ref="A23:B23"/>
    <mergeCell ref="C23:I23"/>
    <mergeCell ref="A24:B24"/>
    <mergeCell ref="C24:I24"/>
    <mergeCell ref="A19:B19"/>
    <mergeCell ref="C19:I19"/>
    <mergeCell ref="A20:B20"/>
    <mergeCell ref="C20:I20"/>
    <mergeCell ref="A21:B21"/>
    <mergeCell ref="C21:I21"/>
    <mergeCell ref="A17:B17"/>
    <mergeCell ref="C17:I17"/>
    <mergeCell ref="A18:B18"/>
    <mergeCell ref="C18:I18"/>
    <mergeCell ref="A11:B13"/>
    <mergeCell ref="C11:F13"/>
    <mergeCell ref="G11:G13"/>
    <mergeCell ref="A15:I15"/>
    <mergeCell ref="A22:B22"/>
    <mergeCell ref="C22:I22"/>
    <mergeCell ref="C1:I3"/>
    <mergeCell ref="C6:J6"/>
    <mergeCell ref="A7:B7"/>
    <mergeCell ref="A8:B8"/>
    <mergeCell ref="C8:D8"/>
    <mergeCell ref="A9:B9"/>
    <mergeCell ref="C9:D9"/>
    <mergeCell ref="A16:B16"/>
    <mergeCell ref="C16:I16"/>
  </mergeCells>
  <dataValidations count="9">
    <dataValidation type="list" operator="equal" allowBlank="1" showInputMessage="1" showErrorMessage="1" sqref="O155:P156 O573:P598 O652:P653 O656:P709" xr:uid="{D3313F82-2009-4091-9623-BB8F98DD0922}">
      <formula1>"Ecrit,Oral,Ecrit ou Oral,Ecrit et Oral: Rapport et soutenance"</formula1>
      <formula2>0</formula2>
    </dataValidation>
    <dataValidation type="list" operator="equal" allowBlank="1" showInputMessage="1" showErrorMessage="1" sqref="O130:P154 O226:P265 O337:P376 O448:P487" xr:uid="{6AF2BC1F-EEC8-4E83-85D1-3642D9DEFB67}">
      <formula1>"Ecrit,Oral,Ecrit ou Oral,Ecrit et Oral,Rapport et soutenance"</formula1>
      <formula2>0</formula2>
    </dataValidation>
    <dataValidation type="list" operator="equal" allowBlank="1" showInputMessage="1" showErrorMessage="1" sqref="C174 C178 C184:C185 C194 C198 C204:C205 C207:C265 C286 C290 C294:C376 C398 C404:C406 C417 C423:C425 C427:C487 C511:C512 C525:C598 C652:C653 C656:C709" xr:uid="{44340E9E-187D-46B2-87E4-EC3F1131B043}">
      <formula1>#REF!</formula1>
      <formula2>0</formula2>
    </dataValidation>
    <dataValidation type="list" operator="equal" allowBlank="1" showInputMessage="1" showErrorMessage="1" sqref="C156" xr:uid="{1C7FC7AE-F784-43AD-B897-59EAEE09A582}">
      <formula1>"Bloc,Itinéraire,UE,ECUE"</formula1>
      <formula2>0</formula2>
    </dataValidation>
    <dataValidation type="list" errorStyle="information" operator="equal" allowBlank="1" showInputMessage="1" showErrorMessage="1" errorTitle="Indiquez le type d'élément" error="Indiquez le type d'élément pédagogique - Vous pouvez sélectionner dans le menu déroulant ou saisir directement dans la cellule" promptTitle="Indiquez le type d'élément" prompt="Indiquez le type d'élément pédagogique" sqref="C56:C154 C166:C173 C175:C177 C179:C183 C186:C193 C195:C197 C199:C203 C206 C277:C285 C287:C289 C291:C293 C388:C397 C399:C403 C407:C416 C418:C422 C426 C499:C510 C513:C524 C654:C655 C610:C651" xr:uid="{A868DE04-9447-48DD-92FB-BDA195DCDE2C}">
      <formula1>TYPEELP</formula1>
      <formula2>0</formula2>
    </dataValidation>
    <dataValidation type="list" operator="equal" allowBlank="1" showInputMessage="1" showErrorMessage="1" sqref="D56:D154 D166:D265 D277:D376 D388:D487 D499:D598 D610:D709 C29:I30 C32:I32 C36:I36" xr:uid="{32EDE812-2AD2-48F5-8551-1A3260628A16}">
      <formula1>CHOIX</formula1>
      <formula2>0</formula2>
    </dataValidation>
    <dataValidation type="list" operator="equal" allowBlank="1" showInputMessage="1" showErrorMessage="1" sqref="A56:A154 A166:A265 A277:A376 A388:A487 A499:A598 A610:A709" xr:uid="{EEF9B89A-95EF-4DE9-995B-D11998AC9D14}">
      <formula1>SEM</formula1>
      <formula2>0</formula2>
    </dataValidation>
    <dataValidation type="list" operator="equal" allowBlank="1" showInputMessage="1" showErrorMessage="1" sqref="C35:I35" xr:uid="{6D66DEA3-A56F-438D-BFFB-A9E1D4DDA6AA}">
      <formula1>mode</formula1>
      <formula2>0</formula2>
    </dataValidation>
    <dataValidation type="list" operator="equal" allowBlank="1" showInputMessage="1" showErrorMessage="1" sqref="C28:I28 C16:I17" xr:uid="{9BDC8963-36DB-40F2-8270-3442CD8304C2}">
      <formula1>#NAME?</formula1>
      <formula2>0</formula2>
    </dataValidation>
  </dataValidations>
  <hyperlinks>
    <hyperlink ref="C26" r:id="rId1" xr:uid="{DA5BF4C5-A69E-4487-81AD-D3A5F9A53D69}"/>
    <hyperlink ref="G49" location="'3. Maquette INFO FONDA'!A49" display="Sem 1" xr:uid="{D9126FFA-7FF7-4342-9974-DC64DC86CAC4}"/>
    <hyperlink ref="H49" location="'3. Maquette INFO FONDA'!A160" display="Sem 2" xr:uid="{571ACF2C-CB0F-4CDE-8DEC-BC08A896318A}"/>
    <hyperlink ref="I49" location="'3. Maquette INFO FONDA'!A271" display="Sem3" xr:uid="{F597EF95-963C-4DBE-9FB9-04703205BEFF}"/>
    <hyperlink ref="J49" location="'3. Maquette INFO FONDA'!A382" display="Sem 4" xr:uid="{31E466BF-7C79-4D4E-8595-9F108F77D49D}"/>
    <hyperlink ref="K49" location="'3. Maquette INFO FONDA'!A604" display="Sem 6" xr:uid="{923B81DD-AB04-4A7C-8732-A3A0D39C90B5}"/>
    <hyperlink ref="G159" location="'3. Maquette INFO FONDA'!A49" display="Sem 1" xr:uid="{B00D7A62-4289-4E4A-A091-4C449459351D}"/>
    <hyperlink ref="H159" location="'3. Maquette INFO FONDA'!A160" display="Sem 2" xr:uid="{310E3B7A-1978-47B5-97A4-5F726875968C}"/>
    <hyperlink ref="I159" location="'3. Maquette INFO FONDA'!A271" display="Sem3" xr:uid="{48EF50B9-522C-4767-97E5-A08898EA524E}"/>
    <hyperlink ref="J159" location="'3. Maquette INFO FONDA'!A382" display="Sem 4" xr:uid="{5D81C892-73ED-4C89-BF80-D010D778C474}"/>
    <hyperlink ref="K159" location="'3. Maquette INFO FONDA'!A604" display="Sem 6" xr:uid="{A0E37AC5-74D7-4297-864B-D4AD8C70ED2E}"/>
    <hyperlink ref="G270" location="'3. Maquette INFO FONDA'!A49" display="Sem 1" xr:uid="{8083F931-1584-4E8D-956C-A8C92093E635}"/>
    <hyperlink ref="H270" location="'3. Maquette INFO FONDA'!A160" display="Sem 2" xr:uid="{3E947A8B-7887-49EE-B945-B1FE2FC2620D}"/>
    <hyperlink ref="I270" location="'3. Maquette INFO FONDA'!A271" display="Sem3" xr:uid="{DF2388BB-EC10-4C8E-AD32-D0868F359D61}"/>
    <hyperlink ref="J270" location="'3. Maquette INFO FONDA'!A382" display="Sem 4" xr:uid="{C42770CF-EB4B-4F54-AC80-20E366659320}"/>
    <hyperlink ref="K270" location="'3. Maquette INFO FONDA'!A604" display="Sem 6" xr:uid="{D90E1ADE-950D-4233-A141-E04E914F83B1}"/>
    <hyperlink ref="G381" location="'3. Maquette INFO FONDA'!A49" display="Sem 1" xr:uid="{E0A3C912-A562-452A-8161-BEEC71FD6527}"/>
    <hyperlink ref="H381" location="'3. Maquette INFO FONDA'!A160" display="Sem 2" xr:uid="{5D663C2B-5121-4362-B1CD-172E40A35CDA}"/>
    <hyperlink ref="I381" location="'3. Maquette INFO FONDA'!A271" display="Sem3" xr:uid="{9612E670-7D9F-4658-B4C8-87A3316EFBED}"/>
    <hyperlink ref="J381" location="'3. Maquette INFO FONDA'!A382" display="Sem 4" xr:uid="{E589474F-4D11-4943-BD2B-86B55818F7B5}"/>
    <hyperlink ref="K381" location="'3. Maquette INFO FONDA'!A604" display="Sem 6" xr:uid="{91245E51-3047-401C-BFE7-19DEF20BCBC2}"/>
    <hyperlink ref="G492" location="'3. Maquette INFO FONDA'!A49" display="Sem 1" xr:uid="{2AE1EE76-A99A-4EC4-B6CC-57EAA3FB7206}"/>
    <hyperlink ref="H492" location="'3. Maquette INFO FONDA'!A160" display="Sem 2" xr:uid="{1565379E-1993-4491-9799-E9CB72F1CF29}"/>
    <hyperlink ref="I492" location="'3. Maquette INFO FONDA'!A271" display="Sem3" xr:uid="{86BC17AC-6370-48AF-941C-60AD79494055}"/>
    <hyperlink ref="J492" location="'3. Maquette INFO FONDA'!A382" display="Sem 4" xr:uid="{752D16C6-B516-41B8-8C22-0F009D11F6E5}"/>
    <hyperlink ref="K492" location="'3. Maquette INFO FONDA'!A604" display="Sem 6" xr:uid="{5F628B00-A429-4608-96B3-2058133D7AF7}"/>
    <hyperlink ref="G603" location="'3. Maquette INFO FONDA'!A49" display="Sem 1" xr:uid="{7CE87228-7637-4234-ACEC-A9DD0298B69E}"/>
    <hyperlink ref="H603" location="'3. Maquette INFO FONDA'!A160" display="Sem 2" xr:uid="{B738CF02-7576-46DF-ACC7-1FABE82836A8}"/>
    <hyperlink ref="I603" location="'3. Maquette INFO FONDA'!A271" display="Sem3" xr:uid="{12147CCE-AEA7-40EA-BE1B-582B5F1524E7}"/>
    <hyperlink ref="J603" location="'3. Maquette INFO FONDA'!A382" display="Sem 4" xr:uid="{F0F79A21-F132-431E-B31F-5AD3C9AEAEBC}"/>
    <hyperlink ref="K603" location="'3. Maquette INFO FONDA'!A604" display="Sem 6" xr:uid="{F9455FEB-4B99-41D3-BD9F-944710420532}"/>
  </hyperlinks>
  <pageMargins left="0.78749999999999998" right="0.78749999999999998" top="1.0249999999999999" bottom="1.0249999999999999" header="0.78749999999999998" footer="0.78749999999999998"/>
  <pageSetup paperSize="9" orientation="portrait" horizontalDpi="300" verticalDpi="300" r:id="rId2"/>
  <headerFooter>
    <oddHeader>&amp;C&amp;"Arial,Regular"&amp;10&amp;Kffffff&amp;A</oddHeader>
    <oddFooter>&amp;C&amp;"Arial,Regular"&amp;10&amp;KffffffPage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7268F-9985-422D-AE95-9AF563D60EE6}">
  <sheetPr>
    <tabColor theme="9" tint="0.59999389629810485"/>
  </sheetPr>
  <dimension ref="A1:N78"/>
  <sheetViews>
    <sheetView topLeftCell="A49" zoomScale="95" zoomScaleNormal="95" workbookViewId="0">
      <selection activeCell="A54" sqref="A54:N54"/>
    </sheetView>
  </sheetViews>
  <sheetFormatPr baseColWidth="10" defaultColWidth="12.08984375" defaultRowHeight="14.5" x14ac:dyDescent="0.35"/>
  <cols>
    <col min="1" max="4" width="12.08984375" style="86"/>
    <col min="5" max="5" width="12.54296875" style="86" customWidth="1"/>
    <col min="6" max="6" width="12.08984375" style="86"/>
    <col min="7" max="7" width="14.453125" style="86" customWidth="1"/>
    <col min="8" max="13" width="12.08984375" style="86"/>
    <col min="14" max="14" width="30.54296875" style="86" customWidth="1"/>
  </cols>
  <sheetData>
    <row r="1" spans="1:14" ht="15" thickBot="1" x14ac:dyDescent="0.4"/>
    <row r="2" spans="1:14" ht="15" thickBot="1" x14ac:dyDescent="0.4">
      <c r="D2" s="179" t="s">
        <v>195</v>
      </c>
      <c r="E2" s="179"/>
      <c r="F2" s="180"/>
      <c r="G2" s="180"/>
      <c r="H2" s="180"/>
      <c r="I2" s="180"/>
    </row>
    <row r="3" spans="1:14" ht="15" thickBot="1" x14ac:dyDescent="0.4">
      <c r="D3" s="179"/>
      <c r="E3" s="179"/>
      <c r="F3" s="180"/>
      <c r="G3" s="180"/>
      <c r="H3" s="180"/>
      <c r="I3" s="180"/>
    </row>
    <row r="6" spans="1:14" ht="15" customHeight="1" x14ac:dyDescent="0.35">
      <c r="A6" s="181" t="s">
        <v>196</v>
      </c>
      <c r="B6" s="181"/>
      <c r="C6" s="181"/>
      <c r="D6" s="181"/>
      <c r="E6" s="181"/>
      <c r="F6" s="181"/>
      <c r="G6" s="181"/>
      <c r="H6" s="181"/>
      <c r="I6" s="181"/>
      <c r="J6" s="181"/>
      <c r="K6" s="181"/>
      <c r="L6" s="181"/>
      <c r="M6" s="181"/>
      <c r="N6" s="181"/>
    </row>
    <row r="7" spans="1:14" ht="15" customHeight="1" x14ac:dyDescent="0.35">
      <c r="A7" s="181"/>
      <c r="B7" s="181"/>
      <c r="C7" s="181"/>
      <c r="D7" s="181"/>
      <c r="E7" s="181"/>
      <c r="F7" s="181"/>
      <c r="G7" s="181"/>
      <c r="H7" s="181"/>
      <c r="I7" s="181"/>
      <c r="J7" s="181"/>
      <c r="K7" s="181"/>
      <c r="L7" s="181"/>
      <c r="M7" s="181"/>
      <c r="N7" s="181"/>
    </row>
    <row r="8" spans="1:14" ht="14.25" customHeight="1" x14ac:dyDescent="0.35">
      <c r="B8" s="87"/>
    </row>
    <row r="9" spans="1:14" ht="14.25" customHeight="1" x14ac:dyDescent="0.35">
      <c r="A9" s="182" t="s">
        <v>197</v>
      </c>
      <c r="B9" s="182"/>
      <c r="C9" s="182"/>
      <c r="D9" s="182"/>
      <c r="E9" s="182"/>
      <c r="F9" s="182"/>
      <c r="G9" s="182"/>
      <c r="H9" s="182"/>
      <c r="I9" s="182"/>
      <c r="J9" s="182"/>
      <c r="K9" s="182"/>
      <c r="L9" s="182"/>
      <c r="M9" s="182"/>
      <c r="N9" s="182"/>
    </row>
    <row r="10" spans="1:14" ht="14.25" customHeight="1" x14ac:dyDescent="0.35">
      <c r="A10" s="182"/>
      <c r="B10" s="182"/>
      <c r="C10" s="182"/>
      <c r="D10" s="182"/>
      <c r="E10" s="182"/>
      <c r="F10" s="182"/>
      <c r="G10" s="182"/>
      <c r="H10" s="182"/>
      <c r="I10" s="182"/>
      <c r="J10" s="182"/>
      <c r="K10" s="182"/>
      <c r="L10" s="182"/>
      <c r="M10" s="182"/>
      <c r="N10" s="182"/>
    </row>
    <row r="11" spans="1:14" ht="14.25" customHeight="1" x14ac:dyDescent="0.35">
      <c r="A11" s="183" t="s">
        <v>198</v>
      </c>
      <c r="B11" s="183"/>
      <c r="C11" s="183"/>
      <c r="D11" s="183"/>
      <c r="E11" s="183"/>
      <c r="F11" s="183"/>
      <c r="G11" s="183"/>
      <c r="H11" s="183"/>
      <c r="I11" s="183"/>
      <c r="J11" s="183"/>
      <c r="K11" s="183"/>
      <c r="L11" s="183"/>
      <c r="M11" s="183"/>
      <c r="N11" s="183"/>
    </row>
    <row r="12" spans="1:14" x14ac:dyDescent="0.35">
      <c r="A12" s="183"/>
      <c r="B12" s="183"/>
      <c r="C12" s="183"/>
      <c r="D12" s="183"/>
      <c r="E12" s="183"/>
      <c r="F12" s="183"/>
      <c r="G12" s="183"/>
      <c r="H12" s="183"/>
      <c r="I12" s="183"/>
      <c r="J12" s="183"/>
      <c r="K12" s="183"/>
      <c r="L12" s="183"/>
      <c r="M12" s="183"/>
      <c r="N12" s="183"/>
    </row>
    <row r="13" spans="1:14" x14ac:dyDescent="0.35">
      <c r="A13" s="183"/>
      <c r="B13" s="183"/>
      <c r="C13" s="183"/>
      <c r="D13" s="183"/>
      <c r="E13" s="183"/>
      <c r="F13" s="183"/>
      <c r="G13" s="183"/>
      <c r="H13" s="183"/>
      <c r="I13" s="183"/>
      <c r="J13" s="183"/>
      <c r="K13" s="183"/>
      <c r="L13" s="183"/>
      <c r="M13" s="183"/>
      <c r="N13" s="183"/>
    </row>
    <row r="14" spans="1:14" ht="18.75" customHeight="1" thickBot="1" x14ac:dyDescent="0.4">
      <c r="A14" s="178" t="s">
        <v>199</v>
      </c>
      <c r="B14" s="178"/>
      <c r="C14" s="178"/>
      <c r="D14" s="178"/>
      <c r="E14" s="178"/>
      <c r="F14" s="178"/>
      <c r="G14" s="178"/>
      <c r="H14" s="178"/>
      <c r="I14" s="178"/>
      <c r="J14" s="178"/>
      <c r="K14" s="178"/>
      <c r="L14" s="178"/>
      <c r="M14" s="178"/>
      <c r="N14" s="178"/>
    </row>
    <row r="15" spans="1:14" ht="19.5" customHeight="1" x14ac:dyDescent="0.35">
      <c r="A15" s="88" t="s">
        <v>10</v>
      </c>
      <c r="B15" s="89"/>
      <c r="C15" s="90"/>
      <c r="D15" s="90"/>
      <c r="E15" s="90"/>
      <c r="F15" s="90"/>
      <c r="G15" s="186" t="s">
        <v>200</v>
      </c>
      <c r="H15" s="186"/>
      <c r="I15" s="186"/>
      <c r="J15" s="186"/>
      <c r="K15" s="186"/>
      <c r="L15" s="186"/>
      <c r="M15" s="186"/>
      <c r="N15" s="186"/>
    </row>
    <row r="16" spans="1:14" ht="19.5" customHeight="1" x14ac:dyDescent="0.35">
      <c r="A16" s="91" t="s">
        <v>11</v>
      </c>
      <c r="B16" s="92"/>
      <c r="C16" s="93"/>
      <c r="D16" s="93"/>
      <c r="E16" s="93"/>
      <c r="F16" s="93"/>
      <c r="G16" s="187" t="s">
        <v>201</v>
      </c>
      <c r="H16" s="187"/>
      <c r="I16" s="187"/>
      <c r="J16" s="187"/>
      <c r="K16" s="187"/>
      <c r="L16" s="187"/>
      <c r="M16" s="187"/>
      <c r="N16" s="187"/>
    </row>
    <row r="17" spans="1:14" ht="19.5" customHeight="1" x14ac:dyDescent="0.35">
      <c r="A17" s="91" t="s">
        <v>202</v>
      </c>
      <c r="B17" s="92"/>
      <c r="C17" s="93"/>
      <c r="D17" s="93"/>
      <c r="E17" s="93"/>
      <c r="F17" s="93"/>
      <c r="G17" s="188" t="s">
        <v>203</v>
      </c>
      <c r="H17" s="188"/>
      <c r="I17" s="188"/>
      <c r="J17" s="188"/>
      <c r="K17" s="188"/>
      <c r="L17" s="188"/>
      <c r="M17" s="188"/>
      <c r="N17" s="188"/>
    </row>
    <row r="18" spans="1:14" ht="19.5" customHeight="1" x14ac:dyDescent="0.35">
      <c r="A18" s="91" t="s">
        <v>204</v>
      </c>
      <c r="B18" s="92"/>
      <c r="C18" s="93"/>
      <c r="D18" s="93"/>
      <c r="E18" s="93"/>
      <c r="F18" s="93"/>
      <c r="G18" s="187" t="s">
        <v>205</v>
      </c>
      <c r="H18" s="187"/>
      <c r="I18" s="187"/>
      <c r="J18" s="187"/>
      <c r="K18" s="187"/>
      <c r="L18" s="187"/>
      <c r="M18" s="187"/>
      <c r="N18" s="187"/>
    </row>
    <row r="19" spans="1:14" ht="19.5" customHeight="1" x14ac:dyDescent="0.35">
      <c r="A19" s="94" t="s">
        <v>206</v>
      </c>
      <c r="B19" s="92"/>
      <c r="C19" s="93"/>
      <c r="D19" s="93"/>
      <c r="E19" s="93"/>
      <c r="F19" s="93"/>
      <c r="G19" s="188" t="s">
        <v>398</v>
      </c>
      <c r="H19" s="188"/>
      <c r="I19" s="188"/>
      <c r="J19" s="188"/>
      <c r="K19" s="188"/>
      <c r="L19" s="188"/>
      <c r="M19" s="188"/>
      <c r="N19" s="188"/>
    </row>
    <row r="20" spans="1:14" ht="19.5" customHeight="1" x14ac:dyDescent="0.35">
      <c r="A20" s="91" t="s">
        <v>208</v>
      </c>
      <c r="B20" s="92"/>
      <c r="C20" s="93"/>
      <c r="D20" s="93"/>
      <c r="E20" s="93"/>
      <c r="F20" s="93"/>
      <c r="G20" s="187" t="s">
        <v>399</v>
      </c>
      <c r="H20" s="187"/>
      <c r="I20" s="187"/>
      <c r="J20" s="187"/>
      <c r="K20" s="187"/>
      <c r="L20" s="187"/>
      <c r="M20" s="187"/>
      <c r="N20" s="187"/>
    </row>
    <row r="21" spans="1:14" ht="19.5" customHeight="1" x14ac:dyDescent="0.35">
      <c r="A21" s="91" t="s">
        <v>210</v>
      </c>
      <c r="B21" s="92"/>
      <c r="C21" s="93"/>
      <c r="D21" s="93"/>
      <c r="E21" s="93"/>
      <c r="F21" s="93"/>
      <c r="G21" s="187" t="s">
        <v>399</v>
      </c>
      <c r="H21" s="187"/>
      <c r="I21" s="187"/>
      <c r="J21" s="187"/>
      <c r="K21" s="187"/>
      <c r="L21" s="187"/>
      <c r="M21" s="187"/>
      <c r="N21" s="187"/>
    </row>
    <row r="22" spans="1:14" ht="19.5" customHeight="1" x14ac:dyDescent="0.35">
      <c r="A22" s="91" t="s">
        <v>212</v>
      </c>
      <c r="B22" s="92"/>
      <c r="C22" s="93"/>
      <c r="D22" s="93"/>
      <c r="E22" s="93"/>
      <c r="F22" s="93"/>
      <c r="G22" s="187" t="s">
        <v>399</v>
      </c>
      <c r="H22" s="187"/>
      <c r="I22" s="187"/>
      <c r="J22" s="187"/>
      <c r="K22" s="187"/>
      <c r="L22" s="187"/>
      <c r="M22" s="187"/>
      <c r="N22" s="187"/>
    </row>
    <row r="23" spans="1:14" ht="30" customHeight="1" thickBot="1" x14ac:dyDescent="0.4">
      <c r="A23" s="95" t="s">
        <v>214</v>
      </c>
      <c r="B23" s="96"/>
      <c r="C23" s="97"/>
      <c r="D23" s="97"/>
      <c r="E23" s="97"/>
      <c r="F23" s="97"/>
      <c r="G23" s="189" t="s">
        <v>400</v>
      </c>
      <c r="H23" s="189"/>
      <c r="I23" s="189"/>
      <c r="J23" s="189"/>
      <c r="K23" s="189"/>
      <c r="L23" s="189"/>
      <c r="M23" s="189"/>
      <c r="N23" s="189"/>
    </row>
    <row r="24" spans="1:14" ht="19.5" customHeight="1" x14ac:dyDescent="0.35"/>
    <row r="25" spans="1:14" ht="18.75" customHeight="1" thickBot="1" x14ac:dyDescent="0.4">
      <c r="A25" s="190" t="s">
        <v>216</v>
      </c>
      <c r="B25" s="190"/>
      <c r="C25" s="190"/>
      <c r="D25" s="190"/>
      <c r="E25" s="190"/>
      <c r="F25" s="190"/>
      <c r="G25" s="190"/>
      <c r="H25" s="190"/>
      <c r="I25" s="190"/>
      <c r="J25" s="190"/>
      <c r="K25" s="190"/>
      <c r="L25" s="190"/>
      <c r="M25" s="190"/>
      <c r="N25" s="190"/>
    </row>
    <row r="26" spans="1:14" ht="18" customHeight="1" thickBot="1" x14ac:dyDescent="0.4">
      <c r="A26" s="191" t="s">
        <v>217</v>
      </c>
      <c r="B26" s="191"/>
      <c r="C26" s="191"/>
      <c r="D26" s="191"/>
      <c r="E26" s="191"/>
      <c r="F26" s="191"/>
      <c r="G26" s="191"/>
      <c r="H26" s="191"/>
      <c r="I26" s="191"/>
      <c r="J26" s="191"/>
      <c r="K26" s="191"/>
      <c r="L26" s="191"/>
      <c r="M26" s="191"/>
      <c r="N26" s="191"/>
    </row>
    <row r="27" spans="1:14" ht="34.5" customHeight="1" thickBot="1" x14ac:dyDescent="0.4">
      <c r="A27" s="184" t="s">
        <v>218</v>
      </c>
      <c r="B27" s="184"/>
      <c r="C27" s="184"/>
      <c r="D27" s="184"/>
      <c r="E27" s="184"/>
      <c r="F27" s="184"/>
      <c r="G27" s="184"/>
      <c r="H27" s="185" t="s">
        <v>28</v>
      </c>
      <c r="I27" s="185"/>
      <c r="J27" s="185"/>
      <c r="K27" s="185"/>
      <c r="L27" s="185"/>
      <c r="M27" s="185"/>
      <c r="N27" s="185"/>
    </row>
    <row r="28" spans="1:14" ht="34.5" customHeight="1" thickBot="1" x14ac:dyDescent="0.4">
      <c r="A28" s="192" t="s">
        <v>219</v>
      </c>
      <c r="B28" s="192"/>
      <c r="C28" s="192"/>
      <c r="D28" s="192"/>
      <c r="E28" s="192"/>
      <c r="F28" s="192"/>
      <c r="G28" s="192"/>
      <c r="H28" s="193" t="s">
        <v>220</v>
      </c>
      <c r="I28" s="193"/>
      <c r="J28" s="193"/>
      <c r="K28" s="193"/>
      <c r="L28" s="193"/>
      <c r="M28" s="193"/>
      <c r="N28" s="193"/>
    </row>
    <row r="29" spans="1:14" ht="18" customHeight="1" thickBot="1" x14ac:dyDescent="0.4">
      <c r="A29" s="191" t="s">
        <v>221</v>
      </c>
      <c r="B29" s="191"/>
      <c r="C29" s="191"/>
      <c r="D29" s="191"/>
      <c r="E29" s="191"/>
      <c r="F29" s="191"/>
      <c r="G29" s="191"/>
      <c r="H29" s="191"/>
      <c r="I29" s="191"/>
      <c r="J29" s="191"/>
      <c r="K29" s="191"/>
      <c r="L29" s="191"/>
      <c r="M29" s="191"/>
      <c r="N29" s="191"/>
    </row>
    <row r="30" spans="1:14" ht="34.5" customHeight="1" thickBot="1" x14ac:dyDescent="0.4">
      <c r="A30" s="184" t="s">
        <v>222</v>
      </c>
      <c r="B30" s="184"/>
      <c r="C30" s="184"/>
      <c r="D30" s="184"/>
      <c r="E30" s="184"/>
      <c r="F30" s="184"/>
      <c r="G30" s="184"/>
      <c r="H30" s="185" t="s">
        <v>30</v>
      </c>
      <c r="I30" s="185"/>
      <c r="J30" s="185"/>
      <c r="K30" s="185"/>
      <c r="L30" s="185"/>
      <c r="M30" s="185"/>
      <c r="N30" s="185"/>
    </row>
    <row r="31" spans="1:14" ht="34.5" customHeight="1" thickBot="1" x14ac:dyDescent="0.4">
      <c r="A31" s="192" t="s">
        <v>219</v>
      </c>
      <c r="B31" s="192"/>
      <c r="C31" s="192"/>
      <c r="D31" s="192"/>
      <c r="E31" s="192"/>
      <c r="F31" s="192"/>
      <c r="G31" s="192"/>
      <c r="H31" s="185" t="s">
        <v>32</v>
      </c>
      <c r="I31" s="185"/>
      <c r="J31" s="185"/>
      <c r="K31" s="185"/>
      <c r="L31" s="185"/>
      <c r="M31" s="185"/>
      <c r="N31" s="185"/>
    </row>
    <row r="32" spans="1:14" ht="18" customHeight="1" thickBot="1" x14ac:dyDescent="0.4">
      <c r="A32" s="191" t="s">
        <v>223</v>
      </c>
      <c r="B32" s="191"/>
      <c r="C32" s="191"/>
      <c r="D32" s="191"/>
      <c r="E32" s="191"/>
      <c r="F32" s="191"/>
      <c r="G32" s="191"/>
      <c r="H32" s="191"/>
      <c r="I32" s="191"/>
      <c r="J32" s="191"/>
      <c r="K32" s="191"/>
      <c r="L32" s="191"/>
      <c r="M32" s="191"/>
      <c r="N32" s="191"/>
    </row>
    <row r="33" spans="1:14" ht="34.5" customHeight="1" thickBot="1" x14ac:dyDescent="0.4">
      <c r="A33" s="184" t="s">
        <v>222</v>
      </c>
      <c r="B33" s="184"/>
      <c r="C33" s="184"/>
      <c r="D33" s="184"/>
      <c r="E33" s="184"/>
      <c r="F33" s="184"/>
      <c r="G33" s="184"/>
      <c r="H33" s="185" t="s">
        <v>30</v>
      </c>
      <c r="I33" s="185"/>
      <c r="J33" s="185"/>
      <c r="K33" s="185"/>
      <c r="L33" s="185"/>
      <c r="M33" s="185"/>
      <c r="N33" s="185"/>
    </row>
    <row r="34" spans="1:14" ht="34.5" customHeight="1" thickBot="1" x14ac:dyDescent="0.4">
      <c r="A34" s="192" t="s">
        <v>219</v>
      </c>
      <c r="B34" s="192"/>
      <c r="C34" s="192"/>
      <c r="D34" s="192"/>
      <c r="E34" s="192"/>
      <c r="F34" s="192"/>
      <c r="G34" s="192"/>
      <c r="H34" s="185" t="s">
        <v>32</v>
      </c>
      <c r="I34" s="185"/>
      <c r="J34" s="185"/>
      <c r="K34" s="185"/>
      <c r="L34" s="185"/>
      <c r="M34" s="185"/>
      <c r="N34" s="185"/>
    </row>
    <row r="35" spans="1:14" ht="18" customHeight="1" thickBot="1" x14ac:dyDescent="0.4">
      <c r="A35" s="191" t="s">
        <v>224</v>
      </c>
      <c r="B35" s="191"/>
      <c r="C35" s="191"/>
      <c r="D35" s="191"/>
      <c r="E35" s="191"/>
      <c r="F35" s="191"/>
      <c r="G35" s="191"/>
      <c r="H35" s="191"/>
      <c r="I35" s="191"/>
      <c r="J35" s="191"/>
      <c r="K35" s="191"/>
      <c r="L35" s="191"/>
      <c r="M35" s="191"/>
      <c r="N35" s="191"/>
    </row>
    <row r="36" spans="1:14" ht="34.5" customHeight="1" thickBot="1" x14ac:dyDescent="0.4">
      <c r="A36" s="184" t="s">
        <v>225</v>
      </c>
      <c r="B36" s="184"/>
      <c r="C36" s="184"/>
      <c r="D36" s="184"/>
      <c r="E36" s="184"/>
      <c r="F36" s="184"/>
      <c r="G36" s="184"/>
      <c r="H36" s="185" t="s">
        <v>226</v>
      </c>
      <c r="I36" s="185"/>
      <c r="J36" s="185"/>
      <c r="K36" s="185"/>
      <c r="L36" s="185"/>
      <c r="M36" s="185"/>
      <c r="N36" s="185"/>
    </row>
    <row r="37" spans="1:14" ht="34.5" customHeight="1" thickBot="1" x14ac:dyDescent="0.4">
      <c r="A37" s="192" t="s">
        <v>227</v>
      </c>
      <c r="B37" s="192"/>
      <c r="C37" s="192"/>
      <c r="D37" s="192"/>
      <c r="E37" s="192"/>
      <c r="F37" s="192"/>
      <c r="G37" s="192"/>
      <c r="H37" s="193" t="s">
        <v>401</v>
      </c>
      <c r="I37" s="193"/>
      <c r="J37" s="193"/>
      <c r="K37" s="193"/>
      <c r="L37" s="193"/>
      <c r="M37" s="193"/>
      <c r="N37" s="193"/>
    </row>
    <row r="38" spans="1:14" ht="34.5" customHeight="1" thickBot="1" x14ac:dyDescent="0.4">
      <c r="A38" s="192" t="s">
        <v>229</v>
      </c>
      <c r="B38" s="192"/>
      <c r="C38" s="192"/>
      <c r="D38" s="192"/>
      <c r="E38" s="192"/>
      <c r="F38" s="192"/>
      <c r="G38" s="192"/>
      <c r="H38" s="185" t="s">
        <v>230</v>
      </c>
      <c r="I38" s="185"/>
      <c r="J38" s="185"/>
      <c r="K38" s="185"/>
      <c r="L38" s="185"/>
      <c r="M38" s="185"/>
      <c r="N38" s="185"/>
    </row>
    <row r="39" spans="1:14" ht="18.75" customHeight="1" thickBot="1" x14ac:dyDescent="0.4">
      <c r="A39" s="190" t="s">
        <v>231</v>
      </c>
      <c r="B39" s="190"/>
      <c r="C39" s="190"/>
      <c r="D39" s="190"/>
      <c r="E39" s="190"/>
      <c r="F39" s="190"/>
      <c r="G39" s="190"/>
      <c r="H39" s="190"/>
      <c r="I39" s="190"/>
      <c r="J39" s="190"/>
      <c r="K39" s="190"/>
      <c r="L39" s="190"/>
      <c r="M39" s="190"/>
      <c r="N39" s="190"/>
    </row>
    <row r="40" spans="1:14" ht="18" customHeight="1" thickBot="1" x14ac:dyDescent="0.4">
      <c r="A40" s="191" t="s">
        <v>232</v>
      </c>
      <c r="B40" s="191"/>
      <c r="C40" s="191"/>
      <c r="D40" s="191"/>
      <c r="E40" s="191"/>
      <c r="F40" s="191"/>
      <c r="G40" s="191"/>
      <c r="H40" s="191"/>
      <c r="I40" s="191"/>
      <c r="J40" s="191"/>
      <c r="K40" s="191"/>
      <c r="L40" s="191"/>
      <c r="M40" s="191"/>
      <c r="N40" s="191"/>
    </row>
    <row r="41" spans="1:14" ht="34.5" customHeight="1" thickBot="1" x14ac:dyDescent="0.4">
      <c r="A41" s="194" t="s">
        <v>233</v>
      </c>
      <c r="B41" s="194"/>
      <c r="C41" s="194"/>
      <c r="D41" s="194"/>
      <c r="E41" s="194"/>
      <c r="F41" s="194"/>
      <c r="G41" s="194"/>
      <c r="H41" s="185" t="s">
        <v>30</v>
      </c>
      <c r="I41" s="185"/>
      <c r="J41" s="185"/>
      <c r="K41" s="185"/>
      <c r="L41" s="185"/>
      <c r="M41" s="185"/>
      <c r="N41" s="185"/>
    </row>
    <row r="42" spans="1:14" ht="34.5" customHeight="1" thickBot="1" x14ac:dyDescent="0.4">
      <c r="A42" s="194" t="s">
        <v>234</v>
      </c>
      <c r="B42" s="194"/>
      <c r="C42" s="194"/>
      <c r="D42" s="194"/>
      <c r="E42" s="194"/>
      <c r="F42" s="194"/>
      <c r="G42" s="194"/>
      <c r="H42" s="185" t="s">
        <v>28</v>
      </c>
      <c r="I42" s="185"/>
      <c r="J42" s="185"/>
      <c r="K42" s="185"/>
      <c r="L42" s="185"/>
      <c r="M42" s="185"/>
      <c r="N42" s="185"/>
    </row>
    <row r="43" spans="1:14" ht="34.5" customHeight="1" thickBot="1" x14ac:dyDescent="0.4">
      <c r="A43" s="192" t="s">
        <v>235</v>
      </c>
      <c r="B43" s="192"/>
      <c r="C43" s="192"/>
      <c r="D43" s="192"/>
      <c r="E43" s="192"/>
      <c r="F43" s="192"/>
      <c r="G43" s="192"/>
      <c r="H43" s="185" t="s">
        <v>236</v>
      </c>
      <c r="I43" s="185"/>
      <c r="J43" s="185"/>
      <c r="K43" s="185"/>
      <c r="L43" s="185"/>
      <c r="M43" s="185"/>
      <c r="N43" s="185"/>
    </row>
    <row r="44" spans="1:14" ht="19.5" customHeight="1" thickBot="1" x14ac:dyDescent="0.4">
      <c r="A44" s="195" t="s">
        <v>237</v>
      </c>
      <c r="B44" s="195"/>
      <c r="C44" s="195"/>
      <c r="D44" s="196" t="s">
        <v>238</v>
      </c>
      <c r="E44" s="196"/>
      <c r="F44" s="196"/>
      <c r="G44" s="196"/>
      <c r="H44" s="185" t="s">
        <v>239</v>
      </c>
      <c r="I44" s="185"/>
      <c r="J44" s="185"/>
      <c r="K44" s="185"/>
      <c r="L44" s="185"/>
      <c r="M44" s="185"/>
      <c r="N44" s="185"/>
    </row>
    <row r="45" spans="1:14" ht="19.5" customHeight="1" thickBot="1" x14ac:dyDescent="0.4">
      <c r="A45" s="195"/>
      <c r="B45" s="195"/>
      <c r="C45" s="195"/>
      <c r="D45" s="196" t="s">
        <v>240</v>
      </c>
      <c r="E45" s="196"/>
      <c r="F45" s="196"/>
      <c r="G45" s="196"/>
      <c r="H45" s="185" t="s">
        <v>239</v>
      </c>
      <c r="I45" s="185"/>
      <c r="J45" s="185"/>
      <c r="K45" s="185"/>
      <c r="L45" s="185"/>
      <c r="M45" s="185"/>
      <c r="N45" s="185"/>
    </row>
    <row r="46" spans="1:14" ht="19.5" customHeight="1" thickBot="1" x14ac:dyDescent="0.4">
      <c r="A46" s="195"/>
      <c r="B46" s="195"/>
      <c r="C46" s="195"/>
      <c r="D46" s="196" t="s">
        <v>241</v>
      </c>
      <c r="E46" s="196"/>
      <c r="F46" s="196"/>
      <c r="G46" s="196"/>
      <c r="H46" s="185" t="s">
        <v>239</v>
      </c>
      <c r="I46" s="185"/>
      <c r="J46" s="185"/>
      <c r="K46" s="185"/>
      <c r="L46" s="185"/>
      <c r="M46" s="185"/>
      <c r="N46" s="185"/>
    </row>
    <row r="47" spans="1:14" ht="19.5" customHeight="1" thickBot="1" x14ac:dyDescent="0.4">
      <c r="A47" s="195"/>
      <c r="B47" s="195"/>
      <c r="C47" s="195"/>
      <c r="D47" s="196" t="s">
        <v>242</v>
      </c>
      <c r="E47" s="196"/>
      <c r="F47" s="196"/>
      <c r="G47" s="196"/>
      <c r="H47" s="185">
        <v>0</v>
      </c>
      <c r="I47" s="185"/>
      <c r="J47" s="185"/>
      <c r="K47" s="185"/>
      <c r="L47" s="185"/>
      <c r="M47" s="185"/>
      <c r="N47" s="185"/>
    </row>
    <row r="48" spans="1:14" ht="17.5" thickBot="1" x14ac:dyDescent="0.4">
      <c r="A48" s="191" t="s">
        <v>243</v>
      </c>
      <c r="B48" s="191"/>
      <c r="C48" s="191"/>
      <c r="D48" s="191"/>
      <c r="E48" s="191"/>
      <c r="F48" s="191"/>
      <c r="G48" s="191"/>
      <c r="H48" s="191"/>
      <c r="I48" s="191"/>
      <c r="J48" s="191"/>
      <c r="K48" s="191"/>
      <c r="L48" s="191"/>
      <c r="M48" s="191"/>
      <c r="N48" s="191"/>
    </row>
    <row r="49" spans="1:14" ht="34.5" customHeight="1" thickBot="1" x14ac:dyDescent="0.4">
      <c r="A49" s="192" t="s">
        <v>244</v>
      </c>
      <c r="B49" s="192"/>
      <c r="C49" s="192"/>
      <c r="D49" s="192"/>
      <c r="E49" s="192"/>
      <c r="F49" s="192"/>
      <c r="G49" s="192"/>
      <c r="H49" s="185"/>
      <c r="I49" s="185"/>
      <c r="J49" s="185"/>
      <c r="K49" s="185"/>
      <c r="L49" s="185"/>
      <c r="M49" s="185"/>
      <c r="N49" s="185"/>
    </row>
    <row r="50" spans="1:14" ht="18.75" customHeight="1" thickBot="1" x14ac:dyDescent="0.4">
      <c r="A50" s="190" t="s">
        <v>245</v>
      </c>
      <c r="B50" s="190"/>
      <c r="C50" s="190"/>
      <c r="D50" s="190"/>
      <c r="E50" s="190"/>
      <c r="F50" s="190"/>
      <c r="G50" s="190"/>
      <c r="H50" s="190"/>
      <c r="I50" s="190"/>
      <c r="J50" s="190"/>
      <c r="K50" s="190"/>
      <c r="L50" s="190"/>
      <c r="M50" s="190"/>
      <c r="N50" s="190"/>
    </row>
    <row r="51" spans="1:14" ht="18" customHeight="1" thickBot="1" x14ac:dyDescent="0.4">
      <c r="A51" s="191" t="s">
        <v>246</v>
      </c>
      <c r="B51" s="191"/>
      <c r="C51" s="191"/>
      <c r="D51" s="191"/>
      <c r="E51" s="191"/>
      <c r="F51" s="191"/>
      <c r="G51" s="191"/>
      <c r="H51" s="191"/>
      <c r="I51" s="191"/>
      <c r="J51" s="191"/>
      <c r="K51" s="191"/>
      <c r="L51" s="191"/>
      <c r="M51" s="191"/>
      <c r="N51" s="191"/>
    </row>
    <row r="52" spans="1:14" ht="34.5" customHeight="1" thickBot="1" x14ac:dyDescent="0.4">
      <c r="A52" s="194" t="s">
        <v>247</v>
      </c>
      <c r="B52" s="194"/>
      <c r="C52" s="194"/>
      <c r="D52" s="194"/>
      <c r="E52" s="194"/>
      <c r="F52" s="194"/>
      <c r="G52" s="194"/>
      <c r="H52" s="185" t="s">
        <v>28</v>
      </c>
      <c r="I52" s="185"/>
      <c r="J52" s="185"/>
      <c r="K52" s="185"/>
      <c r="L52" s="185"/>
      <c r="M52" s="185"/>
      <c r="N52" s="185"/>
    </row>
    <row r="53" spans="1:14" ht="34.5" customHeight="1" thickBot="1" x14ac:dyDescent="0.4">
      <c r="A53" s="192" t="s">
        <v>248</v>
      </c>
      <c r="B53" s="192"/>
      <c r="C53" s="192"/>
      <c r="D53" s="192"/>
      <c r="E53" s="192"/>
      <c r="F53" s="192"/>
      <c r="G53" s="192"/>
      <c r="H53" s="193" t="s">
        <v>402</v>
      </c>
      <c r="I53" s="193"/>
      <c r="J53" s="193"/>
      <c r="K53" s="193"/>
      <c r="L53" s="193"/>
      <c r="M53" s="193"/>
      <c r="N53" s="193"/>
    </row>
    <row r="54" spans="1:14" ht="17.5" thickBot="1" x14ac:dyDescent="0.4">
      <c r="A54" s="191" t="s">
        <v>250</v>
      </c>
      <c r="B54" s="191"/>
      <c r="C54" s="191"/>
      <c r="D54" s="191"/>
      <c r="E54" s="191"/>
      <c r="F54" s="191"/>
      <c r="G54" s="191"/>
      <c r="H54" s="191"/>
      <c r="I54" s="191"/>
      <c r="J54" s="191"/>
      <c r="K54" s="191"/>
      <c r="L54" s="191"/>
      <c r="M54" s="191"/>
      <c r="N54" s="191"/>
    </row>
    <row r="55" spans="1:14" ht="34.5" customHeight="1" thickBot="1" x14ac:dyDescent="0.4">
      <c r="A55" s="194" t="s">
        <v>251</v>
      </c>
      <c r="B55" s="194"/>
      <c r="C55" s="194"/>
      <c r="D55" s="194"/>
      <c r="E55" s="194"/>
      <c r="F55" s="194"/>
      <c r="G55" s="194"/>
      <c r="H55" s="185" t="s">
        <v>252</v>
      </c>
      <c r="I55" s="185"/>
      <c r="J55" s="185"/>
      <c r="K55" s="185"/>
      <c r="L55" s="185"/>
      <c r="M55" s="185"/>
      <c r="N55" s="185"/>
    </row>
    <row r="56" spans="1:14" ht="34.5" customHeight="1" thickBot="1" x14ac:dyDescent="0.4">
      <c r="A56" s="192" t="s">
        <v>253</v>
      </c>
      <c r="B56" s="192"/>
      <c r="C56" s="192"/>
      <c r="D56" s="192"/>
      <c r="E56" s="192"/>
      <c r="F56" s="192"/>
      <c r="G56" s="192"/>
      <c r="H56" s="185" t="s">
        <v>28</v>
      </c>
      <c r="I56" s="185"/>
      <c r="J56" s="185"/>
      <c r="K56" s="185"/>
      <c r="L56" s="185"/>
      <c r="M56" s="185"/>
      <c r="N56" s="185"/>
    </row>
    <row r="57" spans="1:14" ht="34.5" customHeight="1" thickBot="1" x14ac:dyDescent="0.4">
      <c r="A57" s="192" t="s">
        <v>254</v>
      </c>
      <c r="B57" s="192"/>
      <c r="C57" s="192"/>
      <c r="D57" s="192"/>
      <c r="E57" s="192"/>
      <c r="F57" s="192"/>
      <c r="G57" s="192"/>
      <c r="H57" s="185" t="s">
        <v>255</v>
      </c>
      <c r="I57" s="185"/>
      <c r="J57" s="185"/>
      <c r="K57" s="185"/>
      <c r="L57" s="185"/>
      <c r="M57" s="185"/>
      <c r="N57" s="185"/>
    </row>
    <row r="58" spans="1:14" ht="34.5" customHeight="1" thickBot="1" x14ac:dyDescent="0.4">
      <c r="A58" s="194" t="s">
        <v>256</v>
      </c>
      <c r="B58" s="194"/>
      <c r="C58" s="194"/>
      <c r="D58" s="194"/>
      <c r="E58" s="194"/>
      <c r="F58" s="194"/>
      <c r="G58" s="194"/>
      <c r="H58" s="185" t="s">
        <v>403</v>
      </c>
      <c r="I58" s="185"/>
      <c r="J58" s="185"/>
      <c r="K58" s="185"/>
      <c r="L58" s="185"/>
      <c r="M58" s="185"/>
      <c r="N58" s="185"/>
    </row>
    <row r="59" spans="1:14" ht="34.5" customHeight="1" thickBot="1" x14ac:dyDescent="0.4">
      <c r="A59" s="192" t="s">
        <v>258</v>
      </c>
      <c r="B59" s="192"/>
      <c r="C59" s="192"/>
      <c r="D59" s="192"/>
      <c r="E59" s="192"/>
      <c r="F59" s="192"/>
      <c r="G59" s="192"/>
      <c r="H59" s="185" t="s">
        <v>404</v>
      </c>
      <c r="I59" s="185"/>
      <c r="J59" s="185"/>
      <c r="K59" s="185"/>
      <c r="L59" s="185"/>
      <c r="M59" s="185"/>
      <c r="N59" s="185"/>
    </row>
    <row r="60" spans="1:14" ht="34.5" customHeight="1" thickBot="1" x14ac:dyDescent="0.4">
      <c r="A60" s="194" t="s">
        <v>260</v>
      </c>
      <c r="B60" s="194"/>
      <c r="C60" s="194"/>
      <c r="D60" s="194"/>
      <c r="E60" s="194"/>
      <c r="F60" s="194"/>
      <c r="G60" s="194"/>
      <c r="H60" s="185" t="s">
        <v>405</v>
      </c>
      <c r="I60" s="185"/>
      <c r="J60" s="185"/>
      <c r="K60" s="185"/>
      <c r="L60" s="185"/>
      <c r="M60" s="185"/>
      <c r="N60" s="185"/>
    </row>
    <row r="61" spans="1:14" ht="19" thickBot="1" x14ac:dyDescent="0.4">
      <c r="A61" s="190" t="s">
        <v>262</v>
      </c>
      <c r="B61" s="190"/>
      <c r="C61" s="190"/>
      <c r="D61" s="190"/>
      <c r="E61" s="190"/>
      <c r="F61" s="190"/>
      <c r="G61" s="190"/>
      <c r="H61" s="190"/>
      <c r="I61" s="190"/>
      <c r="J61" s="190"/>
      <c r="K61" s="190"/>
      <c r="L61" s="190"/>
      <c r="M61" s="190"/>
      <c r="N61" s="190"/>
    </row>
    <row r="62" spans="1:14" ht="17.5" thickBot="1" x14ac:dyDescent="0.4">
      <c r="A62" s="191" t="s">
        <v>262</v>
      </c>
      <c r="B62" s="191"/>
      <c r="C62" s="191"/>
      <c r="D62" s="191"/>
      <c r="E62" s="191"/>
      <c r="F62" s="191"/>
      <c r="G62" s="191"/>
      <c r="H62" s="191"/>
      <c r="I62" s="191"/>
      <c r="J62" s="191"/>
      <c r="K62" s="191"/>
      <c r="L62" s="191"/>
      <c r="M62" s="191"/>
      <c r="N62" s="191"/>
    </row>
    <row r="63" spans="1:14" ht="34.5" customHeight="1" thickBot="1" x14ac:dyDescent="0.4">
      <c r="A63" s="197" t="s">
        <v>263</v>
      </c>
      <c r="B63" s="197"/>
      <c r="C63" s="197"/>
      <c r="D63" s="197"/>
      <c r="E63" s="197"/>
      <c r="F63" s="197"/>
      <c r="G63" s="197"/>
      <c r="H63" s="185" t="s">
        <v>28</v>
      </c>
      <c r="I63" s="185"/>
      <c r="J63" s="185"/>
      <c r="K63" s="185"/>
      <c r="L63" s="185"/>
      <c r="M63" s="185"/>
      <c r="N63" s="185"/>
    </row>
    <row r="64" spans="1:14" ht="34.5" customHeight="1" thickBot="1" x14ac:dyDescent="0.4">
      <c r="A64" s="197" t="s">
        <v>264</v>
      </c>
      <c r="B64" s="197"/>
      <c r="C64" s="197"/>
      <c r="D64" s="197"/>
      <c r="E64" s="197"/>
      <c r="F64" s="197"/>
      <c r="G64" s="197"/>
      <c r="H64" s="185" t="s">
        <v>265</v>
      </c>
      <c r="I64" s="185"/>
      <c r="J64" s="185"/>
      <c r="K64" s="185"/>
      <c r="L64" s="185"/>
      <c r="M64" s="185"/>
      <c r="N64" s="185"/>
    </row>
    <row r="65" spans="1:14" ht="34.5" customHeight="1" thickBot="1" x14ac:dyDescent="0.4">
      <c r="A65" s="198" t="s">
        <v>266</v>
      </c>
      <c r="B65" s="198"/>
      <c r="C65" s="198"/>
      <c r="D65" s="198"/>
      <c r="E65" s="198"/>
      <c r="F65" s="198"/>
      <c r="G65" s="198"/>
      <c r="H65" s="185" t="s">
        <v>406</v>
      </c>
      <c r="I65" s="185"/>
      <c r="J65" s="185"/>
      <c r="K65" s="185"/>
      <c r="L65" s="185"/>
      <c r="M65" s="185"/>
      <c r="N65" s="185"/>
    </row>
    <row r="66" spans="1:14" x14ac:dyDescent="0.35">
      <c r="A66" s="98"/>
      <c r="B66" s="98"/>
      <c r="C66" s="98"/>
      <c r="D66" s="98"/>
      <c r="E66" s="98"/>
      <c r="F66" s="98"/>
      <c r="G66" s="98"/>
      <c r="H66" s="99"/>
      <c r="I66" s="99"/>
      <c r="J66" s="99"/>
      <c r="K66" s="99"/>
      <c r="L66" s="99"/>
      <c r="M66" s="99"/>
      <c r="N66" s="99"/>
    </row>
    <row r="67" spans="1:14" x14ac:dyDescent="0.35">
      <c r="A67" s="98"/>
      <c r="B67" s="98"/>
      <c r="C67" s="98"/>
      <c r="D67" s="98"/>
      <c r="E67" s="98"/>
      <c r="F67" s="98"/>
      <c r="G67" s="98"/>
      <c r="H67" s="99"/>
      <c r="I67" s="99"/>
      <c r="J67" s="99"/>
      <c r="K67" s="99"/>
      <c r="L67" s="99"/>
      <c r="M67" s="99"/>
      <c r="N67" s="99"/>
    </row>
    <row r="68" spans="1:14" x14ac:dyDescent="0.35">
      <c r="A68" s="98"/>
      <c r="B68" s="98"/>
      <c r="C68" s="98"/>
      <c r="D68" s="98"/>
      <c r="E68" s="98"/>
      <c r="F68" s="98"/>
      <c r="G68" s="98"/>
      <c r="H68" s="99"/>
      <c r="I68" s="99"/>
      <c r="J68" s="99"/>
      <c r="K68" s="99"/>
      <c r="L68" s="99"/>
      <c r="M68" s="99"/>
      <c r="N68" s="99"/>
    </row>
    <row r="69" spans="1:14" x14ac:dyDescent="0.35">
      <c r="A69" s="98"/>
      <c r="B69" s="98"/>
      <c r="C69" s="98"/>
      <c r="D69" s="98"/>
      <c r="E69" s="98"/>
      <c r="F69" s="98"/>
      <c r="G69" s="98"/>
      <c r="H69" s="99"/>
      <c r="I69" s="99"/>
      <c r="J69" s="99"/>
      <c r="K69" s="99"/>
      <c r="L69" s="99"/>
      <c r="M69" s="99"/>
      <c r="N69" s="99"/>
    </row>
    <row r="70" spans="1:14" x14ac:dyDescent="0.35">
      <c r="A70" s="98"/>
      <c r="B70" s="98"/>
      <c r="C70" s="98"/>
      <c r="D70" s="98"/>
      <c r="E70" s="98"/>
      <c r="F70" s="98"/>
      <c r="G70" s="98"/>
      <c r="H70" s="99"/>
      <c r="I70" s="99"/>
      <c r="J70" s="99"/>
      <c r="K70" s="99"/>
      <c r="L70" s="99"/>
      <c r="M70" s="99"/>
      <c r="N70" s="99"/>
    </row>
    <row r="71" spans="1:14" x14ac:dyDescent="0.35">
      <c r="A71" s="98"/>
      <c r="B71" s="98"/>
      <c r="C71" s="98"/>
      <c r="D71" s="98"/>
      <c r="E71" s="98"/>
      <c r="F71" s="98"/>
      <c r="G71" s="98"/>
      <c r="H71" s="99"/>
      <c r="I71" s="99"/>
      <c r="J71" s="99"/>
      <c r="K71" s="99"/>
      <c r="L71" s="99"/>
      <c r="M71" s="99"/>
      <c r="N71" s="99"/>
    </row>
    <row r="72" spans="1:14" x14ac:dyDescent="0.35">
      <c r="A72" s="98"/>
      <c r="B72" s="98"/>
      <c r="C72" s="98"/>
      <c r="D72" s="98"/>
      <c r="E72" s="98"/>
      <c r="F72" s="98"/>
      <c r="G72" s="98"/>
      <c r="H72" s="99"/>
      <c r="I72" s="99"/>
      <c r="J72" s="99"/>
      <c r="K72" s="99"/>
      <c r="L72" s="99"/>
      <c r="M72" s="99"/>
      <c r="N72" s="99"/>
    </row>
    <row r="73" spans="1:14" x14ac:dyDescent="0.35">
      <c r="A73" s="98"/>
      <c r="B73" s="98"/>
      <c r="C73" s="98"/>
      <c r="D73" s="98"/>
      <c r="E73" s="98"/>
      <c r="F73" s="98"/>
      <c r="G73" s="98"/>
      <c r="H73" s="99"/>
      <c r="I73" s="99"/>
      <c r="J73" s="99"/>
      <c r="K73" s="99"/>
      <c r="L73" s="99"/>
      <c r="M73" s="99"/>
      <c r="N73" s="99"/>
    </row>
    <row r="74" spans="1:14" x14ac:dyDescent="0.35">
      <c r="A74" s="98"/>
      <c r="B74" s="98"/>
      <c r="C74" s="98"/>
      <c r="D74" s="98"/>
      <c r="E74" s="98"/>
      <c r="F74" s="98"/>
      <c r="G74" s="98"/>
      <c r="H74" s="99"/>
      <c r="I74" s="99"/>
      <c r="J74" s="99"/>
      <c r="K74" s="99"/>
      <c r="L74" s="99"/>
      <c r="M74" s="99"/>
      <c r="N74" s="99"/>
    </row>
    <row r="75" spans="1:14" x14ac:dyDescent="0.35">
      <c r="A75" s="98"/>
      <c r="B75" s="98"/>
      <c r="C75" s="98"/>
      <c r="D75" s="98"/>
      <c r="E75" s="98"/>
      <c r="F75" s="98"/>
      <c r="G75" s="98"/>
      <c r="H75" s="99"/>
      <c r="I75" s="99"/>
      <c r="J75" s="99"/>
      <c r="K75" s="99"/>
      <c r="L75" s="99"/>
      <c r="M75" s="99"/>
      <c r="N75" s="99"/>
    </row>
    <row r="76" spans="1:14" x14ac:dyDescent="0.35">
      <c r="A76" s="98"/>
      <c r="B76" s="98"/>
      <c r="C76" s="98"/>
      <c r="D76" s="98"/>
      <c r="E76" s="98"/>
      <c r="F76" s="98"/>
      <c r="G76" s="98"/>
      <c r="H76" s="99"/>
      <c r="I76" s="99"/>
      <c r="J76" s="99"/>
      <c r="K76" s="99"/>
      <c r="L76" s="99"/>
      <c r="M76" s="99"/>
      <c r="N76" s="99"/>
    </row>
    <row r="77" spans="1:14" x14ac:dyDescent="0.35">
      <c r="A77" s="98"/>
      <c r="B77" s="98"/>
      <c r="C77" s="98"/>
      <c r="D77" s="98"/>
      <c r="E77" s="98"/>
      <c r="F77" s="98"/>
      <c r="G77" s="98"/>
      <c r="H77" s="99"/>
      <c r="I77" s="99"/>
      <c r="J77" s="99"/>
      <c r="K77" s="99"/>
      <c r="L77" s="99"/>
      <c r="M77" s="99"/>
      <c r="N77" s="99"/>
    </row>
    <row r="78" spans="1:14" x14ac:dyDescent="0.35">
      <c r="A78" s="98"/>
      <c r="B78" s="98"/>
      <c r="C78" s="98"/>
      <c r="D78" s="98"/>
      <c r="E78" s="98"/>
      <c r="F78" s="98"/>
      <c r="G78" s="98"/>
      <c r="H78" s="99"/>
      <c r="I78" s="99"/>
      <c r="J78" s="99"/>
      <c r="K78" s="99"/>
      <c r="L78" s="99"/>
      <c r="M78" s="99"/>
      <c r="N78" s="99"/>
    </row>
  </sheetData>
  <mergeCells count="85">
    <mergeCell ref="A63:G63"/>
    <mergeCell ref="H63:N63"/>
    <mergeCell ref="A64:G64"/>
    <mergeCell ref="H64:N64"/>
    <mergeCell ref="A65:G65"/>
    <mergeCell ref="H65:N65"/>
    <mergeCell ref="A62:N62"/>
    <mergeCell ref="A56:G56"/>
    <mergeCell ref="H56:N56"/>
    <mergeCell ref="A57:G57"/>
    <mergeCell ref="H57:N57"/>
    <mergeCell ref="A58:G58"/>
    <mergeCell ref="H58:N58"/>
    <mergeCell ref="A59:G59"/>
    <mergeCell ref="H59:N59"/>
    <mergeCell ref="A60:G60"/>
    <mergeCell ref="H60:N60"/>
    <mergeCell ref="A61:N61"/>
    <mergeCell ref="A55:G55"/>
    <mergeCell ref="H55:N55"/>
    <mergeCell ref="H47:N47"/>
    <mergeCell ref="A48:N48"/>
    <mergeCell ref="A49:G49"/>
    <mergeCell ref="H49:N49"/>
    <mergeCell ref="A50:N50"/>
    <mergeCell ref="A51:N51"/>
    <mergeCell ref="A52:G52"/>
    <mergeCell ref="H52:N52"/>
    <mergeCell ref="A53:G53"/>
    <mergeCell ref="H53:N53"/>
    <mergeCell ref="A54:N54"/>
    <mergeCell ref="A43:G43"/>
    <mergeCell ref="H43:N43"/>
    <mergeCell ref="A44:C47"/>
    <mergeCell ref="D44:G44"/>
    <mergeCell ref="H44:N44"/>
    <mergeCell ref="D45:G45"/>
    <mergeCell ref="H45:N45"/>
    <mergeCell ref="D46:G46"/>
    <mergeCell ref="H46:N46"/>
    <mergeCell ref="D47:G47"/>
    <mergeCell ref="A39:N39"/>
    <mergeCell ref="A40:N40"/>
    <mergeCell ref="A41:G41"/>
    <mergeCell ref="H41:N41"/>
    <mergeCell ref="A42:G42"/>
    <mergeCell ref="H42:N42"/>
    <mergeCell ref="A36:G36"/>
    <mergeCell ref="H36:N36"/>
    <mergeCell ref="A37:G37"/>
    <mergeCell ref="H37:N37"/>
    <mergeCell ref="A38:G38"/>
    <mergeCell ref="H38:N38"/>
    <mergeCell ref="A35:N35"/>
    <mergeCell ref="A28:G28"/>
    <mergeCell ref="H28:N28"/>
    <mergeCell ref="A29:N29"/>
    <mergeCell ref="A30:G30"/>
    <mergeCell ref="H30:N30"/>
    <mergeCell ref="A31:G31"/>
    <mergeCell ref="H31:N31"/>
    <mergeCell ref="A32:N32"/>
    <mergeCell ref="A33:G33"/>
    <mergeCell ref="H33:N33"/>
    <mergeCell ref="A34:G34"/>
    <mergeCell ref="H34:N34"/>
    <mergeCell ref="A27:G27"/>
    <mergeCell ref="H27:N27"/>
    <mergeCell ref="G15:N15"/>
    <mergeCell ref="G16:N16"/>
    <mergeCell ref="G17:N17"/>
    <mergeCell ref="G18:N18"/>
    <mergeCell ref="G19:N19"/>
    <mergeCell ref="G20:N20"/>
    <mergeCell ref="G21:N21"/>
    <mergeCell ref="G22:N22"/>
    <mergeCell ref="G23:N23"/>
    <mergeCell ref="A25:N25"/>
    <mergeCell ref="A26:N26"/>
    <mergeCell ref="A14:N14"/>
    <mergeCell ref="D2:E3"/>
    <mergeCell ref="F2:I3"/>
    <mergeCell ref="A6:N7"/>
    <mergeCell ref="A9:N10"/>
    <mergeCell ref="A11:N13"/>
  </mergeCells>
  <dataValidations count="6">
    <dataValidation type="list" operator="equal" allowBlank="1" showInputMessage="1" showErrorMessage="1" sqref="H30:N30 H33:N33 H41:N41 H63:N63 H27:N27" xr:uid="{ED90923B-6086-474E-8195-8BB497761130}">
      <formula1>CHOIX</formula1>
      <formula2>0</formula2>
    </dataValidation>
    <dataValidation type="list" operator="equal" allowBlank="1" showInputMessage="1" showErrorMessage="1" sqref="G23:N23" xr:uid="{FA44A9B5-C1F1-4F89-9594-079ED390DCBF}">
      <formula1>regi</formula1>
      <formula2>0</formula2>
    </dataValidation>
    <dataValidation type="list" errorStyle="information" operator="equal" allowBlank="1" showInputMessage="1" showErrorMessage="1" sqref="G17:N17" xr:uid="{B5591883-B3B3-4AD4-9F4E-50C2458BB955}">
      <formula1>MENTIONS</formula1>
      <formula2>0</formula2>
    </dataValidation>
    <dataValidation type="list" operator="equal" allowBlank="1" showInputMessage="1" showErrorMessage="1" sqref="G16:N16" xr:uid="{72423A1A-FC58-477E-A169-E95A3CC87183}">
      <formula1>comp</formula1>
      <formula2>0</formula2>
    </dataValidation>
    <dataValidation type="list" operator="equal" allowBlank="1" showInputMessage="1" showErrorMessage="1" sqref="B16" xr:uid="{7ADC231F-7687-4CF7-AD8A-ADEACCD32222}">
      <formula1>"Bioméd ,Chimie,DEG,Dép Rééd,Dép Sc Inf,EA,EIDD,EILA,GHES,IHSS,Info,IUT Pajol,IUT RdS,LAC,LCAO,Ling,Maths,Maths-Info,Médecine,Odonto,Pharma,Physique,Psycho,SDV,SHS,STAPS"</formula1>
      <formula2>0</formula2>
    </dataValidation>
    <dataValidation type="list" operator="equal" allowBlank="1" showInputMessage="1" showErrorMessage="1" sqref="G15:N15" xr:uid="{563E74FB-6B10-48E4-B4BB-06182FE8334E}">
      <formula1>facs</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oddHeader>&amp;C&amp;"Arial,Regular"&amp;10&amp;Kffffff&amp;A</oddHeader>
    <oddFooter>&amp;C&amp;"Arial,Regular"&amp;10&amp;KffffffPage &amp;P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7B3F0-67F9-4ECD-975A-24CA753A650E}">
  <sheetPr>
    <tabColor theme="9" tint="0.59999389629810485"/>
  </sheetPr>
  <dimension ref="A1:XEL638"/>
  <sheetViews>
    <sheetView showGridLines="0" topLeftCell="A291" zoomScale="95" zoomScaleNormal="95" workbookViewId="0">
      <selection activeCell="O630" sqref="O630"/>
    </sheetView>
  </sheetViews>
  <sheetFormatPr baseColWidth="10" defaultColWidth="12.08984375" defaultRowHeight="14.5" x14ac:dyDescent="0.25"/>
  <cols>
    <col min="1" max="1" width="13" style="1" customWidth="1"/>
    <col min="2" max="2" width="16" style="1" customWidth="1"/>
    <col min="3" max="3" width="15.36328125" style="1" customWidth="1"/>
    <col min="4" max="4" width="10.08984375" style="1" customWidth="1"/>
    <col min="5" max="5" width="16.36328125" style="7" customWidth="1"/>
    <col min="6" max="6" width="10.08984375" style="1" customWidth="1"/>
    <col min="7" max="7" width="61.08984375" style="1" customWidth="1"/>
    <col min="8" max="8" width="14" style="1" customWidth="1"/>
    <col min="9" max="12" width="8.453125" style="4" hidden="1" customWidth="1"/>
    <col min="13" max="13" width="11" style="4" hidden="1" customWidth="1"/>
    <col min="14" max="16" width="6.08984375" style="1" customWidth="1"/>
    <col min="17" max="17" width="14.36328125" style="1" customWidth="1"/>
    <col min="18" max="22" width="12.08984375" style="1"/>
    <col min="23" max="23" width="31.453125" style="1" customWidth="1"/>
    <col min="24" max="16362" width="12.08984375" style="1"/>
    <col min="16363" max="16384" width="11.54296875" style="20" customWidth="1"/>
  </cols>
  <sheetData>
    <row r="1" spans="1:13" ht="25.5" customHeight="1" x14ac:dyDescent="0.25">
      <c r="C1" s="199" t="s">
        <v>0</v>
      </c>
      <c r="D1" s="199"/>
      <c r="E1" s="199"/>
      <c r="F1" s="199"/>
      <c r="G1" s="199"/>
      <c r="H1" s="199"/>
      <c r="I1" s="199"/>
      <c r="J1" s="199"/>
      <c r="K1" s="199"/>
      <c r="L1" s="2"/>
      <c r="M1" s="3"/>
    </row>
    <row r="2" spans="1:13" ht="26" x14ac:dyDescent="0.25">
      <c r="C2" s="199"/>
      <c r="D2" s="199"/>
      <c r="E2" s="199"/>
      <c r="F2" s="199"/>
      <c r="G2" s="199"/>
      <c r="H2" s="199"/>
      <c r="I2" s="199"/>
      <c r="J2" s="199"/>
      <c r="K2" s="199"/>
      <c r="L2" s="2"/>
      <c r="M2" s="3"/>
    </row>
    <row r="3" spans="1:13" ht="26" x14ac:dyDescent="0.25">
      <c r="C3" s="199"/>
      <c r="D3" s="199"/>
      <c r="E3" s="199"/>
      <c r="F3" s="199"/>
      <c r="G3" s="199"/>
      <c r="H3" s="199"/>
      <c r="I3" s="199"/>
      <c r="J3" s="199"/>
      <c r="K3" s="199"/>
      <c r="L3" s="2"/>
      <c r="M3" s="3"/>
    </row>
    <row r="4" spans="1:13" ht="26" x14ac:dyDescent="0.25">
      <c r="C4" s="2"/>
      <c r="D4" s="2"/>
      <c r="E4" s="2"/>
      <c r="F4" s="5"/>
      <c r="G4" s="2"/>
      <c r="H4" s="2"/>
      <c r="I4" s="2"/>
      <c r="J4" s="2"/>
      <c r="K4" s="2"/>
      <c r="L4" s="2"/>
      <c r="M4" s="3"/>
    </row>
    <row r="6" spans="1:13" ht="45" customHeight="1" x14ac:dyDescent="0.25">
      <c r="C6" s="200" t="s">
        <v>1</v>
      </c>
      <c r="D6" s="200"/>
      <c r="E6" s="200"/>
      <c r="F6" s="200"/>
      <c r="G6" s="200"/>
      <c r="H6" s="200"/>
      <c r="I6" s="200"/>
      <c r="J6" s="200"/>
      <c r="K6" s="200"/>
      <c r="L6" s="200"/>
      <c r="M6" s="6"/>
    </row>
    <row r="7" spans="1:13" x14ac:dyDescent="0.25">
      <c r="A7" s="201" t="s">
        <v>2</v>
      </c>
      <c r="B7" s="201"/>
    </row>
    <row r="8" spans="1:13" x14ac:dyDescent="0.25">
      <c r="A8" s="202" t="s">
        <v>3</v>
      </c>
      <c r="B8" s="202"/>
      <c r="C8" s="203" t="s">
        <v>4</v>
      </c>
      <c r="D8" s="203"/>
      <c r="F8" s="7"/>
    </row>
    <row r="9" spans="1:13" x14ac:dyDescent="0.25">
      <c r="A9" s="202" t="s">
        <v>5</v>
      </c>
      <c r="B9" s="202"/>
      <c r="C9" s="204">
        <v>45566</v>
      </c>
      <c r="D9" s="204"/>
      <c r="F9" s="7"/>
    </row>
    <row r="11" spans="1:13" ht="14.25" customHeight="1" x14ac:dyDescent="0.25">
      <c r="A11" s="208" t="s">
        <v>6</v>
      </c>
      <c r="B11" s="208"/>
      <c r="C11" s="209" t="s">
        <v>7</v>
      </c>
      <c r="D11" s="209"/>
      <c r="E11" s="209"/>
      <c r="F11" s="209"/>
      <c r="G11" s="209"/>
      <c r="H11" s="209"/>
      <c r="I11" s="210" t="s">
        <v>8</v>
      </c>
      <c r="J11" s="1"/>
      <c r="K11" s="1"/>
      <c r="L11" s="1"/>
      <c r="M11" s="1"/>
    </row>
    <row r="12" spans="1:13" ht="14.25" customHeight="1" x14ac:dyDescent="0.25">
      <c r="A12" s="208"/>
      <c r="B12" s="208"/>
      <c r="C12" s="209"/>
      <c r="D12" s="209"/>
      <c r="E12" s="209"/>
      <c r="F12" s="209"/>
      <c r="G12" s="209"/>
      <c r="H12" s="209"/>
      <c r="I12" s="210"/>
      <c r="J12" s="1"/>
      <c r="K12" s="1"/>
      <c r="L12" s="1"/>
      <c r="M12" s="1"/>
    </row>
    <row r="13" spans="1:13" ht="13.5" customHeight="1" x14ac:dyDescent="0.25">
      <c r="A13" s="208"/>
      <c r="B13" s="208"/>
      <c r="C13" s="209"/>
      <c r="D13" s="209"/>
      <c r="E13" s="209"/>
      <c r="F13" s="209"/>
      <c r="G13" s="209"/>
      <c r="H13" s="209"/>
      <c r="I13" s="210"/>
      <c r="J13" s="1"/>
      <c r="K13" s="1"/>
      <c r="L13" s="1"/>
      <c r="M13" s="1"/>
    </row>
    <row r="14" spans="1:13" ht="13.5" customHeight="1" x14ac:dyDescent="0.25">
      <c r="A14" s="10"/>
      <c r="B14" s="10"/>
      <c r="C14" s="9"/>
      <c r="D14" s="9"/>
      <c r="F14" s="9"/>
      <c r="G14" s="9"/>
      <c r="H14" s="9"/>
      <c r="I14" s="9"/>
      <c r="J14" s="9"/>
      <c r="K14" s="9"/>
      <c r="L14" s="9"/>
      <c r="M14" s="9"/>
    </row>
    <row r="15" spans="1:13" ht="24" customHeight="1" x14ac:dyDescent="0.25">
      <c r="A15" s="211" t="s">
        <v>9</v>
      </c>
      <c r="B15" s="211"/>
      <c r="C15" s="211"/>
      <c r="D15" s="211"/>
      <c r="E15" s="211"/>
      <c r="F15" s="211"/>
      <c r="G15" s="211"/>
      <c r="H15" s="211"/>
      <c r="I15" s="211"/>
      <c r="J15" s="211"/>
      <c r="K15" s="211"/>
      <c r="L15" s="1"/>
      <c r="M15" s="9"/>
    </row>
    <row r="16" spans="1:13" ht="19.5" customHeight="1" x14ac:dyDescent="0.25">
      <c r="A16" s="205" t="s">
        <v>10</v>
      </c>
      <c r="B16" s="205"/>
      <c r="C16" s="206" t="str">
        <f>'[2]2. MCCC spécifiques INFO-BIO'!G15</f>
        <v>Faculté des Sciences</v>
      </c>
      <c r="D16" s="206"/>
      <c r="E16" s="206"/>
      <c r="F16" s="206"/>
      <c r="G16" s="206"/>
      <c r="H16" s="206"/>
      <c r="I16" s="206"/>
      <c r="J16" s="206"/>
      <c r="K16" s="206"/>
      <c r="L16" s="1"/>
      <c r="M16" s="9"/>
    </row>
    <row r="17" spans="1:13" ht="19.5" customHeight="1" x14ac:dyDescent="0.25">
      <c r="A17" s="207" t="s">
        <v>11</v>
      </c>
      <c r="B17" s="207"/>
      <c r="C17" s="206" t="str">
        <f>'[2]2. MCCC spécifiques INFO-BIO'!G16</f>
        <v>UFR Informatique</v>
      </c>
      <c r="D17" s="206"/>
      <c r="E17" s="206"/>
      <c r="F17" s="206"/>
      <c r="G17" s="206"/>
      <c r="H17" s="206"/>
      <c r="I17" s="206"/>
      <c r="J17" s="206"/>
      <c r="K17" s="206"/>
      <c r="L17" s="1"/>
      <c r="M17" s="9"/>
    </row>
    <row r="18" spans="1:13" ht="19.5" customHeight="1" x14ac:dyDescent="0.25">
      <c r="A18" s="207" t="s">
        <v>12</v>
      </c>
      <c r="B18" s="207"/>
      <c r="C18" s="226" t="str">
        <f>'[2]2. MCCC spécifiques INFO-BIO'!G17</f>
        <v>INFORMATIQUE</v>
      </c>
      <c r="D18" s="226"/>
      <c r="E18" s="226"/>
      <c r="F18" s="226"/>
      <c r="G18" s="226"/>
      <c r="H18" s="226"/>
      <c r="I18" s="226"/>
      <c r="J18" s="226"/>
      <c r="K18" s="226"/>
      <c r="L18" s="11"/>
      <c r="M18" s="9"/>
    </row>
    <row r="19" spans="1:13" ht="19.5" customHeight="1" x14ac:dyDescent="0.25">
      <c r="A19" s="207" t="s">
        <v>13</v>
      </c>
      <c r="B19" s="207"/>
      <c r="C19" s="226" t="str">
        <f>'[2]2. MCCC spécifiques INFO-BIO'!G18</f>
        <v>Dominique POULALHON (dominique.poulalhon@u-paris.fr) et Michel SOTO (michel.soto@u-paris.fr)</v>
      </c>
      <c r="D19" s="226"/>
      <c r="E19" s="226"/>
      <c r="F19" s="226"/>
      <c r="G19" s="226"/>
      <c r="H19" s="226"/>
      <c r="I19" s="226"/>
      <c r="J19" s="226"/>
      <c r="K19" s="226"/>
      <c r="L19" s="1"/>
      <c r="M19" s="9"/>
    </row>
    <row r="20" spans="1:13" ht="19.5" customHeight="1" x14ac:dyDescent="0.25">
      <c r="A20" s="207" t="s">
        <v>14</v>
      </c>
      <c r="B20" s="207"/>
      <c r="C20" s="212" t="str">
        <f>'[2]2. MCCC spécifiques INFO-BIO'!G19</f>
        <v>INFORMATIQUE ET BIOLOGIE</v>
      </c>
      <c r="D20" s="212"/>
      <c r="E20" s="212"/>
      <c r="F20" s="212"/>
      <c r="G20" s="212"/>
      <c r="H20" s="212"/>
      <c r="I20" s="212"/>
      <c r="J20" s="212"/>
      <c r="K20" s="212"/>
      <c r="L20" s="1"/>
      <c r="M20" s="9"/>
    </row>
    <row r="21" spans="1:13" ht="19.5" customHeight="1" x14ac:dyDescent="0.25">
      <c r="A21" s="205" t="s">
        <v>15</v>
      </c>
      <c r="B21" s="205"/>
      <c r="C21" s="226" t="str">
        <f>'[2]2. MCCC spécifiques INFO-BIO'!G20</f>
        <v>Anne BADEL (anne.badel@u-paris.fr) et Roberto MANTACI (roberto.mantaci@u-paris.fr)</v>
      </c>
      <c r="D21" s="226"/>
      <c r="E21" s="226"/>
      <c r="F21" s="226"/>
      <c r="G21" s="226"/>
      <c r="H21" s="226"/>
      <c r="I21" s="226"/>
      <c r="J21" s="226"/>
      <c r="K21" s="226"/>
      <c r="L21" s="1"/>
      <c r="M21" s="9"/>
    </row>
    <row r="22" spans="1:13" ht="19.5" customHeight="1" x14ac:dyDescent="0.25">
      <c r="A22" s="205" t="s">
        <v>16</v>
      </c>
      <c r="B22" s="205"/>
      <c r="C22" s="226" t="str">
        <f>'[2]2. MCCC spécifiques INFO-BIO'!G21</f>
        <v>Anne BADEL (anne.badel@u-paris.fr) et Roberto MANTACI (roberto.mantaci@u-paris.fr)</v>
      </c>
      <c r="D22" s="226"/>
      <c r="E22" s="226"/>
      <c r="F22" s="226"/>
      <c r="G22" s="226"/>
      <c r="H22" s="226"/>
      <c r="I22" s="226"/>
      <c r="J22" s="226"/>
      <c r="K22" s="226"/>
      <c r="L22" s="1"/>
      <c r="M22" s="9"/>
    </row>
    <row r="23" spans="1:13" ht="19.5" customHeight="1" x14ac:dyDescent="0.25">
      <c r="A23" s="205" t="s">
        <v>17</v>
      </c>
      <c r="B23" s="205"/>
      <c r="C23" s="226" t="str">
        <f>'[2]2. MCCC spécifiques INFO-BIO'!G22</f>
        <v>Anne BADEL (anne.badel@u-paris.fr) et Roberto MANTACI (roberto.mantaci@u-paris.fr)</v>
      </c>
      <c r="D23" s="226"/>
      <c r="E23" s="226"/>
      <c r="F23" s="226"/>
      <c r="G23" s="226"/>
      <c r="H23" s="226"/>
      <c r="I23" s="226"/>
      <c r="J23" s="226"/>
      <c r="K23" s="226"/>
      <c r="L23" s="1"/>
      <c r="M23" s="9"/>
    </row>
    <row r="24" spans="1:13" ht="19.5" customHeight="1" x14ac:dyDescent="0.25">
      <c r="A24" s="207" t="s">
        <v>18</v>
      </c>
      <c r="B24" s="207"/>
      <c r="C24" s="226" t="s">
        <v>407</v>
      </c>
      <c r="D24" s="226"/>
      <c r="E24" s="226"/>
      <c r="F24" s="226"/>
      <c r="G24" s="226"/>
      <c r="H24" s="226"/>
      <c r="I24" s="226"/>
      <c r="J24" s="226"/>
      <c r="K24" s="226"/>
      <c r="L24" s="1"/>
      <c r="M24" s="9"/>
    </row>
    <row r="25" spans="1:13" ht="19.5" customHeight="1" x14ac:dyDescent="0.25">
      <c r="A25" s="207" t="s">
        <v>20</v>
      </c>
      <c r="B25" s="207"/>
      <c r="C25" s="226" t="s">
        <v>408</v>
      </c>
      <c r="D25" s="226"/>
      <c r="E25" s="226"/>
      <c r="F25" s="226"/>
      <c r="G25" s="226"/>
      <c r="H25" s="226"/>
      <c r="I25" s="226"/>
      <c r="J25" s="226"/>
      <c r="K25" s="226"/>
      <c r="L25" s="1"/>
      <c r="M25" s="9"/>
    </row>
    <row r="26" spans="1:13" ht="19.5" customHeight="1" x14ac:dyDescent="0.25">
      <c r="A26" s="207" t="s">
        <v>22</v>
      </c>
      <c r="B26" s="207"/>
      <c r="C26" s="226" t="s">
        <v>23</v>
      </c>
      <c r="D26" s="226"/>
      <c r="E26" s="226"/>
      <c r="F26" s="226"/>
      <c r="G26" s="226"/>
      <c r="H26" s="226"/>
      <c r="I26" s="226"/>
      <c r="J26" s="226"/>
      <c r="K26" s="226"/>
      <c r="L26" s="1"/>
      <c r="M26" s="9"/>
    </row>
    <row r="27" spans="1:13" ht="19.5" customHeight="1" x14ac:dyDescent="0.25">
      <c r="A27" s="207" t="s">
        <v>24</v>
      </c>
      <c r="B27" s="207"/>
      <c r="C27" s="206" t="s">
        <v>25</v>
      </c>
      <c r="D27" s="206"/>
      <c r="E27" s="206"/>
      <c r="F27" s="206"/>
      <c r="G27" s="206"/>
      <c r="H27" s="206"/>
      <c r="I27" s="206"/>
      <c r="J27" s="206"/>
      <c r="K27" s="206"/>
      <c r="L27" s="1"/>
      <c r="M27" s="9"/>
    </row>
    <row r="28" spans="1:13" ht="19.5" customHeight="1" x14ac:dyDescent="0.25">
      <c r="A28" s="207" t="s">
        <v>26</v>
      </c>
      <c r="B28" s="207"/>
      <c r="C28" s="206" t="str">
        <f>'[2]2. MCCC spécifiques INFO-BIO'!$G$23</f>
        <v>Formation initiale (FI)</v>
      </c>
      <c r="D28" s="206"/>
      <c r="E28" s="206"/>
      <c r="F28" s="206"/>
      <c r="G28" s="206"/>
      <c r="H28" s="206"/>
      <c r="I28" s="206"/>
      <c r="J28" s="206"/>
      <c r="K28" s="206"/>
      <c r="L28" s="1"/>
      <c r="M28" s="9"/>
    </row>
    <row r="29" spans="1:13" ht="19.5" customHeight="1" x14ac:dyDescent="0.25">
      <c r="A29" s="205" t="s">
        <v>27</v>
      </c>
      <c r="B29" s="205"/>
      <c r="C29" s="206" t="s">
        <v>30</v>
      </c>
      <c r="D29" s="206"/>
      <c r="E29" s="206"/>
      <c r="F29" s="206"/>
      <c r="G29" s="206"/>
      <c r="H29" s="206"/>
      <c r="I29" s="206"/>
      <c r="J29" s="206"/>
      <c r="K29" s="206"/>
      <c r="L29" s="1"/>
      <c r="M29" s="9"/>
    </row>
    <row r="30" spans="1:13" ht="19.5" customHeight="1" x14ac:dyDescent="0.25">
      <c r="A30" s="205" t="s">
        <v>29</v>
      </c>
      <c r="B30" s="205"/>
      <c r="C30" s="206" t="s">
        <v>30</v>
      </c>
      <c r="D30" s="206"/>
      <c r="E30" s="206"/>
      <c r="F30" s="206"/>
      <c r="G30" s="206"/>
      <c r="H30" s="206"/>
      <c r="I30" s="206"/>
      <c r="J30" s="206"/>
      <c r="K30" s="206"/>
      <c r="L30" s="1"/>
      <c r="M30" s="9"/>
    </row>
    <row r="31" spans="1:13" ht="30" customHeight="1" x14ac:dyDescent="0.25">
      <c r="A31" s="214" t="s">
        <v>31</v>
      </c>
      <c r="B31" s="214"/>
      <c r="C31" s="206" t="s">
        <v>32</v>
      </c>
      <c r="D31" s="206"/>
      <c r="E31" s="206"/>
      <c r="F31" s="206"/>
      <c r="G31" s="206"/>
      <c r="H31" s="206"/>
      <c r="I31" s="206"/>
      <c r="J31" s="206"/>
      <c r="K31" s="206"/>
      <c r="L31" s="1"/>
      <c r="M31" s="9"/>
    </row>
    <row r="32" spans="1:13" ht="19.5" customHeight="1" x14ac:dyDescent="0.25">
      <c r="A32" s="214" t="s">
        <v>33</v>
      </c>
      <c r="B32" s="214"/>
      <c r="C32" s="215" t="s">
        <v>30</v>
      </c>
      <c r="D32" s="215"/>
      <c r="E32" s="215"/>
      <c r="F32" s="215"/>
      <c r="G32" s="215"/>
      <c r="H32" s="215"/>
      <c r="I32" s="215"/>
      <c r="J32" s="215"/>
      <c r="K32" s="215"/>
      <c r="L32" s="1"/>
      <c r="M32" s="9"/>
    </row>
    <row r="33" spans="1:13" ht="30" customHeight="1" x14ac:dyDescent="0.25">
      <c r="A33" s="214" t="s">
        <v>34</v>
      </c>
      <c r="B33" s="214"/>
      <c r="C33" s="206" t="s">
        <v>32</v>
      </c>
      <c r="D33" s="206"/>
      <c r="E33" s="206"/>
      <c r="F33" s="206"/>
      <c r="G33" s="206"/>
      <c r="H33" s="206"/>
      <c r="I33" s="206"/>
      <c r="J33" s="206"/>
      <c r="K33" s="206"/>
      <c r="L33" s="1"/>
      <c r="M33" s="9"/>
    </row>
    <row r="34" spans="1:13" ht="45" customHeight="1" x14ac:dyDescent="0.25">
      <c r="A34" s="214" t="s">
        <v>35</v>
      </c>
      <c r="B34" s="214"/>
      <c r="C34" s="206" t="s">
        <v>409</v>
      </c>
      <c r="D34" s="206"/>
      <c r="E34" s="206"/>
      <c r="F34" s="206"/>
      <c r="G34" s="206"/>
      <c r="H34" s="206"/>
      <c r="I34" s="206"/>
      <c r="J34" s="206"/>
      <c r="K34" s="206"/>
      <c r="L34" s="1"/>
      <c r="M34" s="9"/>
    </row>
    <row r="35" spans="1:13" ht="19.5" customHeight="1" x14ac:dyDescent="0.25">
      <c r="A35" s="205" t="s">
        <v>36</v>
      </c>
      <c r="B35" s="205"/>
      <c r="C35" s="206" t="s">
        <v>37</v>
      </c>
      <c r="D35" s="206"/>
      <c r="E35" s="206"/>
      <c r="F35" s="206"/>
      <c r="G35" s="206"/>
      <c r="H35" s="206"/>
      <c r="I35" s="206"/>
      <c r="J35" s="206"/>
      <c r="K35" s="206"/>
      <c r="L35" s="1"/>
      <c r="M35" s="9"/>
    </row>
    <row r="36" spans="1:13" ht="55.5" customHeight="1" x14ac:dyDescent="0.25">
      <c r="A36" s="214" t="s">
        <v>38</v>
      </c>
      <c r="B36" s="214"/>
      <c r="C36" s="206" t="s">
        <v>30</v>
      </c>
      <c r="D36" s="206"/>
      <c r="E36" s="206"/>
      <c r="F36" s="206"/>
      <c r="G36" s="206"/>
      <c r="H36" s="206"/>
      <c r="I36" s="206"/>
      <c r="J36" s="206"/>
      <c r="K36" s="206"/>
      <c r="L36" s="1"/>
      <c r="M36" s="9"/>
    </row>
    <row r="37" spans="1:13" ht="19.5" customHeight="1" x14ac:dyDescent="0.25">
      <c r="A37" s="216" t="s">
        <v>39</v>
      </c>
      <c r="B37" s="216"/>
      <c r="C37" s="216"/>
      <c r="D37" s="216"/>
      <c r="E37" s="216"/>
      <c r="F37" s="216"/>
      <c r="G37" s="216"/>
      <c r="H37" s="216"/>
      <c r="I37" s="216"/>
      <c r="J37" s="216"/>
      <c r="K37" s="216"/>
      <c r="L37" s="1"/>
      <c r="M37" s="9"/>
    </row>
    <row r="38" spans="1:13" ht="19.5" customHeight="1" x14ac:dyDescent="0.25">
      <c r="A38" s="205" t="s">
        <v>40</v>
      </c>
      <c r="B38" s="205"/>
      <c r="C38" s="227"/>
      <c r="D38" s="227"/>
      <c r="E38" s="227"/>
      <c r="F38" s="227"/>
      <c r="G38" s="227"/>
      <c r="H38" s="227"/>
      <c r="I38" s="227"/>
      <c r="J38" s="227"/>
      <c r="K38" s="227"/>
      <c r="L38" s="1"/>
      <c r="M38" s="9"/>
    </row>
    <row r="39" spans="1:13" ht="19.5" customHeight="1" x14ac:dyDescent="0.25">
      <c r="A39" s="207" t="s">
        <v>41</v>
      </c>
      <c r="B39" s="207"/>
      <c r="C39" s="217">
        <v>36</v>
      </c>
      <c r="D39" s="217"/>
      <c r="E39" s="217"/>
      <c r="F39" s="217"/>
      <c r="G39" s="217"/>
      <c r="H39" s="217"/>
      <c r="I39" s="217"/>
      <c r="J39" s="217"/>
      <c r="K39" s="217"/>
      <c r="L39" s="13"/>
      <c r="M39" s="9"/>
    </row>
    <row r="40" spans="1:13" ht="19.5" customHeight="1" x14ac:dyDescent="0.25">
      <c r="A40" s="207" t="s">
        <v>42</v>
      </c>
      <c r="B40" s="207"/>
      <c r="C40" s="203"/>
      <c r="D40" s="203"/>
      <c r="E40" s="203"/>
      <c r="F40" s="203"/>
      <c r="G40" s="203"/>
      <c r="H40" s="203"/>
      <c r="I40" s="203"/>
      <c r="J40" s="203"/>
      <c r="K40" s="203"/>
      <c r="L40" s="1"/>
      <c r="M40" s="9"/>
    </row>
    <row r="41" spans="1:13" ht="19.5" customHeight="1" x14ac:dyDescent="0.25">
      <c r="A41" s="207" t="s">
        <v>43</v>
      </c>
      <c r="B41" s="207"/>
      <c r="C41" s="203"/>
      <c r="D41" s="203"/>
      <c r="E41" s="203"/>
      <c r="F41" s="203"/>
      <c r="G41" s="203"/>
      <c r="H41" s="203"/>
      <c r="I41" s="203"/>
      <c r="J41" s="203"/>
      <c r="K41" s="203"/>
      <c r="L41" s="1"/>
      <c r="M41" s="9"/>
    </row>
    <row r="42" spans="1:13" ht="19.5" customHeight="1" x14ac:dyDescent="0.25">
      <c r="A42" s="207" t="s">
        <v>44</v>
      </c>
      <c r="B42" s="207"/>
      <c r="C42" s="203">
        <v>24</v>
      </c>
      <c r="D42" s="203"/>
      <c r="E42" s="203"/>
      <c r="F42" s="203"/>
      <c r="G42" s="203"/>
      <c r="H42" s="203"/>
      <c r="I42" s="203"/>
      <c r="J42" s="203"/>
      <c r="K42" s="203"/>
      <c r="L42" s="1"/>
      <c r="M42" s="9"/>
    </row>
    <row r="43" spans="1:13" ht="19.5" customHeight="1" x14ac:dyDescent="0.25">
      <c r="A43" s="207" t="s">
        <v>45</v>
      </c>
      <c r="B43" s="207"/>
      <c r="C43" s="203">
        <v>36</v>
      </c>
      <c r="D43" s="203"/>
      <c r="E43" s="203"/>
      <c r="F43" s="203"/>
      <c r="G43" s="203"/>
      <c r="H43" s="203"/>
      <c r="I43" s="203"/>
      <c r="J43" s="203"/>
      <c r="K43" s="203"/>
      <c r="L43" s="1"/>
      <c r="M43" s="9"/>
    </row>
    <row r="44" spans="1:13" ht="19.5" customHeight="1" x14ac:dyDescent="0.25">
      <c r="A44" s="207" t="s">
        <v>46</v>
      </c>
      <c r="B44" s="207"/>
      <c r="C44" s="203"/>
      <c r="D44" s="203"/>
      <c r="E44" s="203"/>
      <c r="F44" s="203"/>
      <c r="G44" s="203"/>
      <c r="H44" s="203"/>
      <c r="I44" s="203"/>
      <c r="J44" s="203"/>
      <c r="K44" s="203"/>
      <c r="L44" s="1"/>
      <c r="M44" s="9"/>
    </row>
    <row r="45" spans="1:13" ht="19.5" customHeight="1" x14ac:dyDescent="0.25">
      <c r="A45" s="207" t="s">
        <v>47</v>
      </c>
      <c r="B45" s="207"/>
      <c r="C45" s="203"/>
      <c r="D45" s="203"/>
      <c r="E45" s="203"/>
      <c r="F45" s="203"/>
      <c r="G45" s="203"/>
      <c r="H45" s="203"/>
      <c r="I45" s="203"/>
      <c r="J45" s="203"/>
      <c r="K45" s="203"/>
      <c r="L45" s="1"/>
      <c r="M45" s="9"/>
    </row>
    <row r="46" spans="1:13" ht="19.5" customHeight="1" x14ac:dyDescent="0.25">
      <c r="A46" s="207" t="s">
        <v>48</v>
      </c>
      <c r="B46" s="207"/>
      <c r="C46" s="203"/>
      <c r="D46" s="203"/>
      <c r="E46" s="203"/>
      <c r="F46" s="203"/>
      <c r="G46" s="203"/>
      <c r="H46" s="203"/>
      <c r="I46" s="203"/>
      <c r="J46" s="203"/>
      <c r="K46" s="203"/>
      <c r="L46" s="1"/>
      <c r="M46" s="9"/>
    </row>
    <row r="47" spans="1:13" ht="13.5" customHeight="1" x14ac:dyDescent="0.25">
      <c r="A47" s="10"/>
      <c r="B47" s="10"/>
      <c r="C47" s="9"/>
      <c r="D47" s="9"/>
      <c r="F47" s="9"/>
      <c r="G47" s="9"/>
      <c r="H47" s="9"/>
      <c r="I47" s="9"/>
      <c r="J47" s="9"/>
      <c r="K47" s="9"/>
      <c r="L47" s="9"/>
      <c r="M47" s="9"/>
    </row>
    <row r="49" spans="1:23" ht="19.5" x14ac:dyDescent="0.25">
      <c r="A49" s="219" t="s">
        <v>49</v>
      </c>
      <c r="B49" s="219"/>
      <c r="C49" s="14"/>
      <c r="D49" s="14"/>
      <c r="E49" s="15"/>
      <c r="F49" s="14"/>
      <c r="H49" s="16" t="s">
        <v>50</v>
      </c>
      <c r="I49" s="17" t="s">
        <v>51</v>
      </c>
      <c r="J49" s="17" t="s">
        <v>52</v>
      </c>
      <c r="K49" s="17" t="s">
        <v>53</v>
      </c>
      <c r="L49" s="18" t="s">
        <v>54</v>
      </c>
      <c r="M49" s="19" t="s">
        <v>55</v>
      </c>
    </row>
    <row r="51" spans="1:23" ht="16.5" customHeight="1" x14ac:dyDescent="0.25">
      <c r="A51" s="220" t="s">
        <v>56</v>
      </c>
      <c r="B51" s="220" t="s">
        <v>57</v>
      </c>
      <c r="C51" s="221" t="s">
        <v>58</v>
      </c>
      <c r="D51" s="221"/>
      <c r="E51" s="221"/>
      <c r="F51" s="221"/>
      <c r="G51" s="218" t="s">
        <v>59</v>
      </c>
      <c r="H51" s="220" t="s">
        <v>60</v>
      </c>
      <c r="I51" s="224" t="s">
        <v>61</v>
      </c>
      <c r="J51" s="224"/>
      <c r="K51" s="224"/>
      <c r="L51" s="224"/>
      <c r="M51" s="224"/>
      <c r="N51" s="224" t="s">
        <v>62</v>
      </c>
      <c r="O51" s="224"/>
      <c r="P51" s="224"/>
      <c r="Q51" s="224"/>
      <c r="R51" s="224"/>
      <c r="S51" s="224"/>
      <c r="T51" s="224"/>
      <c r="U51" s="224"/>
      <c r="V51" s="224"/>
      <c r="W51" s="220" t="s">
        <v>63</v>
      </c>
    </row>
    <row r="52" spans="1:23" ht="13.5" customHeight="1" x14ac:dyDescent="0.25">
      <c r="A52" s="220"/>
      <c r="B52" s="220"/>
      <c r="C52" s="221"/>
      <c r="D52" s="221"/>
      <c r="E52" s="221"/>
      <c r="F52" s="221"/>
      <c r="G52" s="218"/>
      <c r="H52" s="220"/>
      <c r="I52" s="224"/>
      <c r="J52" s="224"/>
      <c r="K52" s="224"/>
      <c r="L52" s="224"/>
      <c r="M52" s="224"/>
      <c r="N52" s="224" t="s">
        <v>64</v>
      </c>
      <c r="O52" s="224"/>
      <c r="P52" s="224"/>
      <c r="Q52" s="224"/>
      <c r="R52" s="224"/>
      <c r="S52" s="224"/>
      <c r="T52" s="225" t="s">
        <v>65</v>
      </c>
      <c r="U52" s="225"/>
      <c r="V52" s="225"/>
      <c r="W52" s="220"/>
    </row>
    <row r="53" spans="1:23" ht="16.5" customHeight="1" x14ac:dyDescent="0.25">
      <c r="A53" s="220"/>
      <c r="B53" s="220"/>
      <c r="C53" s="221"/>
      <c r="D53" s="221"/>
      <c r="E53" s="221"/>
      <c r="F53" s="221"/>
      <c r="G53" s="218"/>
      <c r="H53" s="220"/>
      <c r="I53" s="218" t="s">
        <v>66</v>
      </c>
      <c r="J53" s="218" t="s">
        <v>67</v>
      </c>
      <c r="K53" s="220" t="s">
        <v>68</v>
      </c>
      <c r="L53" s="218" t="s">
        <v>69</v>
      </c>
      <c r="M53" s="220" t="s">
        <v>70</v>
      </c>
      <c r="N53" s="218" t="s">
        <v>71</v>
      </c>
      <c r="O53" s="218"/>
      <c r="P53" s="218"/>
      <c r="Q53" s="220" t="s">
        <v>72</v>
      </c>
      <c r="R53" s="220" t="s">
        <v>73</v>
      </c>
      <c r="S53" s="220" t="s">
        <v>74</v>
      </c>
      <c r="T53" s="220" t="s">
        <v>75</v>
      </c>
      <c r="U53" s="220" t="s">
        <v>76</v>
      </c>
      <c r="V53" s="220" t="s">
        <v>73</v>
      </c>
      <c r="W53" s="220"/>
    </row>
    <row r="54" spans="1:23" ht="14.25" customHeight="1" x14ac:dyDescent="0.25">
      <c r="A54" s="220"/>
      <c r="B54" s="220"/>
      <c r="C54" s="218" t="s">
        <v>77</v>
      </c>
      <c r="D54" s="220" t="s">
        <v>78</v>
      </c>
      <c r="E54" s="220" t="s">
        <v>79</v>
      </c>
      <c r="F54" s="220" t="s">
        <v>80</v>
      </c>
      <c r="G54" s="218"/>
      <c r="H54" s="220"/>
      <c r="I54" s="218"/>
      <c r="J54" s="218"/>
      <c r="K54" s="220"/>
      <c r="L54" s="218"/>
      <c r="M54" s="220"/>
      <c r="N54" s="223" t="s">
        <v>81</v>
      </c>
      <c r="O54" s="218" t="s">
        <v>82</v>
      </c>
      <c r="P54" s="220" t="s">
        <v>83</v>
      </c>
      <c r="Q54" s="220"/>
      <c r="R54" s="220"/>
      <c r="S54" s="220"/>
      <c r="T54" s="220"/>
      <c r="U54" s="220"/>
      <c r="V54" s="220"/>
      <c r="W54" s="220"/>
    </row>
    <row r="55" spans="1:23" ht="27" customHeight="1" x14ac:dyDescent="0.25">
      <c r="A55" s="220"/>
      <c r="B55" s="220"/>
      <c r="C55" s="218"/>
      <c r="D55" s="220"/>
      <c r="E55" s="220"/>
      <c r="F55" s="220"/>
      <c r="G55" s="218"/>
      <c r="H55" s="220"/>
      <c r="I55" s="218"/>
      <c r="J55" s="218"/>
      <c r="K55" s="220"/>
      <c r="L55" s="218"/>
      <c r="M55" s="220"/>
      <c r="N55" s="223"/>
      <c r="O55" s="223"/>
      <c r="P55" s="223"/>
      <c r="Q55" s="220"/>
      <c r="R55" s="220"/>
      <c r="S55" s="220"/>
      <c r="T55" s="220"/>
      <c r="U55" s="220"/>
      <c r="V55" s="220"/>
      <c r="W55" s="220"/>
    </row>
    <row r="56" spans="1:23" x14ac:dyDescent="0.25">
      <c r="A56" s="100" t="s">
        <v>84</v>
      </c>
      <c r="B56" s="101" t="s">
        <v>464</v>
      </c>
      <c r="C56" s="102" t="s">
        <v>87</v>
      </c>
      <c r="D56" s="102"/>
      <c r="E56" s="102"/>
      <c r="F56" s="103"/>
      <c r="G56" s="104" t="s">
        <v>410</v>
      </c>
      <c r="H56" s="104">
        <f>SUMIF($C57:$C62,"UE",H57:H62)</f>
        <v>18</v>
      </c>
      <c r="I56" s="105">
        <f>SUMIF($C57:$C62,"UE",I57:I62)</f>
        <v>38</v>
      </c>
      <c r="J56" s="105">
        <f>SUMIF($C57:$C62,"UE",J57:J62)</f>
        <v>24</v>
      </c>
      <c r="K56" s="105">
        <f>SUMIF($C57:$C62,"UE",K57:K62)</f>
        <v>24</v>
      </c>
      <c r="L56" s="105">
        <f>SUMIF($C57:$C62,"UE",L57:L62)</f>
        <v>84</v>
      </c>
      <c r="M56" s="105">
        <f t="shared" ref="M56:M87" si="0">SUM(I56:L56)</f>
        <v>170</v>
      </c>
      <c r="N56" s="105"/>
      <c r="O56" s="105"/>
      <c r="P56" s="105"/>
      <c r="Q56" s="106"/>
      <c r="R56" s="106"/>
      <c r="S56" s="105">
        <v>10</v>
      </c>
      <c r="T56" s="105"/>
      <c r="U56" s="105"/>
      <c r="V56" s="105"/>
      <c r="W56" s="107"/>
    </row>
    <row r="57" spans="1:23" x14ac:dyDescent="0.25">
      <c r="A57" s="108" t="s">
        <v>84</v>
      </c>
      <c r="B57" s="109" t="s">
        <v>471</v>
      </c>
      <c r="C57" s="110" t="s">
        <v>89</v>
      </c>
      <c r="D57" s="110" t="s">
        <v>30</v>
      </c>
      <c r="E57" s="111" t="s">
        <v>90</v>
      </c>
      <c r="F57" s="110" t="s">
        <v>30</v>
      </c>
      <c r="G57" s="112" t="s">
        <v>91</v>
      </c>
      <c r="H57" s="113">
        <v>9</v>
      </c>
      <c r="I57" s="114">
        <v>2</v>
      </c>
      <c r="J57" s="114" t="s">
        <v>32</v>
      </c>
      <c r="K57" s="114">
        <v>24</v>
      </c>
      <c r="L57" s="114">
        <v>48</v>
      </c>
      <c r="M57" s="114">
        <f t="shared" si="0"/>
        <v>74</v>
      </c>
      <c r="N57" s="114"/>
      <c r="O57" s="114"/>
      <c r="P57" s="114"/>
      <c r="Q57" s="115"/>
      <c r="R57" s="115"/>
      <c r="S57" s="114">
        <v>8</v>
      </c>
      <c r="T57" s="114"/>
      <c r="U57" s="114"/>
      <c r="V57" s="114"/>
      <c r="W57" s="116"/>
    </row>
    <row r="58" spans="1:23" x14ac:dyDescent="0.25">
      <c r="A58" s="44" t="s">
        <v>84</v>
      </c>
      <c r="B58" s="45" t="s">
        <v>268</v>
      </c>
      <c r="C58" s="46" t="s">
        <v>92</v>
      </c>
      <c r="D58" s="46" t="s">
        <v>30</v>
      </c>
      <c r="E58" s="47" t="s">
        <v>90</v>
      </c>
      <c r="F58" s="46" t="s">
        <v>30</v>
      </c>
      <c r="G58" s="48" t="s">
        <v>91</v>
      </c>
      <c r="H58" s="12"/>
      <c r="I58" s="49">
        <v>2</v>
      </c>
      <c r="J58" s="49" t="s">
        <v>32</v>
      </c>
      <c r="K58" s="49">
        <v>24</v>
      </c>
      <c r="L58" s="49">
        <v>48</v>
      </c>
      <c r="M58" s="49">
        <f t="shared" si="0"/>
        <v>74</v>
      </c>
      <c r="N58" s="49" t="s">
        <v>8</v>
      </c>
      <c r="O58" s="145"/>
      <c r="P58" s="145"/>
      <c r="Q58" s="145"/>
      <c r="R58" s="145"/>
      <c r="S58" s="145"/>
      <c r="T58" s="49" t="s">
        <v>94</v>
      </c>
      <c r="U58" s="49" t="s">
        <v>95</v>
      </c>
      <c r="V58" s="49" t="s">
        <v>96</v>
      </c>
      <c r="W58" s="145"/>
    </row>
    <row r="59" spans="1:23" x14ac:dyDescent="0.25">
      <c r="A59" s="108" t="s">
        <v>84</v>
      </c>
      <c r="B59" s="109" t="s">
        <v>472</v>
      </c>
      <c r="C59" s="110" t="s">
        <v>89</v>
      </c>
      <c r="D59" s="110" t="s">
        <v>30</v>
      </c>
      <c r="E59" s="111" t="s">
        <v>90</v>
      </c>
      <c r="F59" s="110" t="s">
        <v>30</v>
      </c>
      <c r="G59" s="112" t="s">
        <v>98</v>
      </c>
      <c r="H59" s="113">
        <v>6</v>
      </c>
      <c r="I59" s="114">
        <v>24</v>
      </c>
      <c r="J59" s="114">
        <v>24</v>
      </c>
      <c r="K59" s="114" t="s">
        <v>32</v>
      </c>
      <c r="L59" s="114">
        <v>12</v>
      </c>
      <c r="M59" s="114">
        <f t="shared" si="0"/>
        <v>60</v>
      </c>
      <c r="N59" s="114"/>
      <c r="O59" s="114"/>
      <c r="P59" s="114"/>
      <c r="Q59" s="115"/>
      <c r="R59" s="115"/>
      <c r="S59" s="114">
        <v>8</v>
      </c>
      <c r="T59" s="114"/>
      <c r="U59" s="114"/>
      <c r="V59" s="114"/>
      <c r="W59" s="116"/>
    </row>
    <row r="60" spans="1:23" ht="14.15" customHeight="1" x14ac:dyDescent="0.25">
      <c r="A60" s="44" t="s">
        <v>84</v>
      </c>
      <c r="B60" s="45" t="s">
        <v>269</v>
      </c>
      <c r="C60" s="46" t="s">
        <v>92</v>
      </c>
      <c r="D60" s="46" t="s">
        <v>30</v>
      </c>
      <c r="E60" s="47" t="s">
        <v>90</v>
      </c>
      <c r="F60" s="46" t="s">
        <v>30</v>
      </c>
      <c r="G60" s="48" t="s">
        <v>98</v>
      </c>
      <c r="H60" s="12"/>
      <c r="I60" s="49">
        <v>24</v>
      </c>
      <c r="J60" s="49">
        <v>24</v>
      </c>
      <c r="K60" s="49" t="s">
        <v>32</v>
      </c>
      <c r="L60" s="49">
        <v>12</v>
      </c>
      <c r="M60" s="49">
        <f t="shared" si="0"/>
        <v>60</v>
      </c>
      <c r="N60" s="49" t="s">
        <v>8</v>
      </c>
      <c r="O60" s="145"/>
      <c r="P60" s="145"/>
      <c r="Q60" s="145"/>
      <c r="R60" s="145"/>
      <c r="S60" s="145"/>
      <c r="T60" s="49" t="s">
        <v>94</v>
      </c>
      <c r="U60" s="49" t="s">
        <v>95</v>
      </c>
      <c r="V60" s="49" t="s">
        <v>96</v>
      </c>
      <c r="W60" s="145"/>
    </row>
    <row r="61" spans="1:23" x14ac:dyDescent="0.25">
      <c r="A61" s="108" t="s">
        <v>84</v>
      </c>
      <c r="B61" s="109" t="s">
        <v>473</v>
      </c>
      <c r="C61" s="110" t="s">
        <v>89</v>
      </c>
      <c r="D61" s="110" t="s">
        <v>30</v>
      </c>
      <c r="E61" s="111" t="s">
        <v>90</v>
      </c>
      <c r="F61" s="110" t="s">
        <v>30</v>
      </c>
      <c r="G61" s="112" t="s">
        <v>100</v>
      </c>
      <c r="H61" s="113">
        <v>3</v>
      </c>
      <c r="I61" s="114">
        <v>12</v>
      </c>
      <c r="J61" s="114" t="s">
        <v>32</v>
      </c>
      <c r="K61" s="114" t="s">
        <v>32</v>
      </c>
      <c r="L61" s="114">
        <v>24</v>
      </c>
      <c r="M61" s="114">
        <f t="shared" si="0"/>
        <v>36</v>
      </c>
      <c r="N61" s="114"/>
      <c r="O61" s="114"/>
      <c r="P61" s="114"/>
      <c r="Q61" s="115"/>
      <c r="R61" s="115"/>
      <c r="S61" s="114">
        <v>8</v>
      </c>
      <c r="T61" s="114"/>
      <c r="U61" s="114"/>
      <c r="V61" s="114"/>
      <c r="W61" s="116"/>
    </row>
    <row r="62" spans="1:23" x14ac:dyDescent="0.25">
      <c r="A62" s="44" t="s">
        <v>84</v>
      </c>
      <c r="B62" s="45" t="s">
        <v>270</v>
      </c>
      <c r="C62" s="46" t="s">
        <v>92</v>
      </c>
      <c r="D62" s="46" t="s">
        <v>30</v>
      </c>
      <c r="E62" s="47" t="s">
        <v>90</v>
      </c>
      <c r="F62" s="46" t="s">
        <v>30</v>
      </c>
      <c r="G62" s="48" t="s">
        <v>100</v>
      </c>
      <c r="H62" s="12"/>
      <c r="I62" s="49">
        <v>12</v>
      </c>
      <c r="J62" s="49" t="s">
        <v>32</v>
      </c>
      <c r="K62" s="49" t="s">
        <v>32</v>
      </c>
      <c r="L62" s="49">
        <v>24</v>
      </c>
      <c r="M62" s="49">
        <f t="shared" si="0"/>
        <v>36</v>
      </c>
      <c r="N62" s="49" t="s">
        <v>8</v>
      </c>
      <c r="O62" s="145"/>
      <c r="P62" s="145"/>
      <c r="Q62" s="145"/>
      <c r="R62" s="145"/>
      <c r="S62" s="145"/>
      <c r="T62" s="49" t="s">
        <v>94</v>
      </c>
      <c r="U62" s="49" t="s">
        <v>101</v>
      </c>
      <c r="V62" s="49" t="s">
        <v>96</v>
      </c>
      <c r="W62" s="145"/>
    </row>
    <row r="63" spans="1:23" x14ac:dyDescent="0.25">
      <c r="A63" s="44"/>
      <c r="B63" s="45"/>
      <c r="C63" s="46"/>
      <c r="D63" s="46"/>
      <c r="E63" s="46"/>
      <c r="F63" s="46"/>
      <c r="G63" s="8"/>
      <c r="H63" s="12"/>
      <c r="I63" s="49"/>
      <c r="J63" s="49"/>
      <c r="K63" s="49"/>
      <c r="L63" s="49"/>
      <c r="M63" s="49">
        <f t="shared" si="0"/>
        <v>0</v>
      </c>
      <c r="N63" s="49"/>
      <c r="O63" s="49"/>
      <c r="P63" s="49"/>
      <c r="Q63" s="50"/>
      <c r="R63" s="50"/>
      <c r="S63" s="49"/>
      <c r="T63" s="49"/>
      <c r="U63" s="49"/>
      <c r="V63" s="49"/>
      <c r="W63" s="56"/>
    </row>
    <row r="64" spans="1:23" x14ac:dyDescent="0.25">
      <c r="A64" s="100" t="s">
        <v>84</v>
      </c>
      <c r="B64" s="101" t="s">
        <v>465</v>
      </c>
      <c r="C64" s="102" t="s">
        <v>87</v>
      </c>
      <c r="D64" s="102"/>
      <c r="E64" s="102"/>
      <c r="F64" s="103"/>
      <c r="G64" s="104" t="s">
        <v>411</v>
      </c>
      <c r="H64" s="104">
        <f>SUMIF($C65:$C70,"UE",H65:H70)</f>
        <v>9</v>
      </c>
      <c r="I64" s="105">
        <f>SUMIF($C65:$C70,"UE",I65:I70)</f>
        <v>52</v>
      </c>
      <c r="J64" s="105">
        <f>SUMIF($C65:$C70,"UE",J65:J70)</f>
        <v>70</v>
      </c>
      <c r="K64" s="105">
        <f>SUMIF($C65:$C70,"UE",K65:K70)</f>
        <v>0</v>
      </c>
      <c r="L64" s="105">
        <f>SUMIF($C65:$C70,"UE",L65:L70)</f>
        <v>22</v>
      </c>
      <c r="M64" s="105">
        <f t="shared" si="0"/>
        <v>144</v>
      </c>
      <c r="N64" s="105"/>
      <c r="O64" s="105"/>
      <c r="P64" s="105"/>
      <c r="Q64" s="106"/>
      <c r="R64" s="106"/>
      <c r="S64" s="105" t="s">
        <v>32</v>
      </c>
      <c r="T64" s="105"/>
      <c r="U64" s="105"/>
      <c r="V64" s="105"/>
      <c r="W64" s="107"/>
    </row>
    <row r="65" spans="1:23 16363:16366" x14ac:dyDescent="0.25">
      <c r="A65" s="108" t="s">
        <v>84</v>
      </c>
      <c r="B65" s="109" t="s">
        <v>474</v>
      </c>
      <c r="C65" s="110" t="s">
        <v>89</v>
      </c>
      <c r="D65" s="110" t="s">
        <v>30</v>
      </c>
      <c r="E65" s="111" t="s">
        <v>90</v>
      </c>
      <c r="F65" s="110" t="s">
        <v>30</v>
      </c>
      <c r="G65" s="112" t="s">
        <v>412</v>
      </c>
      <c r="H65" s="113">
        <v>9</v>
      </c>
      <c r="I65" s="114">
        <f>SUM(I66:I70)</f>
        <v>52</v>
      </c>
      <c r="J65" s="114">
        <f>SUM(J66:J70)</f>
        <v>70</v>
      </c>
      <c r="K65" s="114">
        <f>SUM(K66:K70)</f>
        <v>0</v>
      </c>
      <c r="L65" s="114">
        <f>SUM(L66:L70)</f>
        <v>22</v>
      </c>
      <c r="M65" s="114">
        <f t="shared" si="0"/>
        <v>144</v>
      </c>
      <c r="N65" s="114"/>
      <c r="O65" s="114"/>
      <c r="P65" s="114"/>
      <c r="Q65" s="115"/>
      <c r="R65" s="115"/>
      <c r="S65" s="114" t="s">
        <v>32</v>
      </c>
      <c r="T65" s="114"/>
      <c r="U65" s="114"/>
      <c r="V65" s="114"/>
      <c r="W65" s="116"/>
    </row>
    <row r="66" spans="1:23 16363:16366" s="1" customFormat="1" x14ac:dyDescent="0.35">
      <c r="A66" s="44" t="s">
        <v>84</v>
      </c>
      <c r="B66" s="45" t="s">
        <v>482</v>
      </c>
      <c r="C66" s="46" t="s">
        <v>92</v>
      </c>
      <c r="D66" s="46" t="s">
        <v>30</v>
      </c>
      <c r="E66" s="47" t="s">
        <v>90</v>
      </c>
      <c r="F66" s="46" t="s">
        <v>30</v>
      </c>
      <c r="G66" s="48" t="s">
        <v>413</v>
      </c>
      <c r="H66" s="117" t="s">
        <v>414</v>
      </c>
      <c r="I66" s="118">
        <v>20</v>
      </c>
      <c r="J66" s="118">
        <v>30</v>
      </c>
      <c r="K66" s="118" t="s">
        <v>32</v>
      </c>
      <c r="L66" s="118" t="s">
        <v>32</v>
      </c>
      <c r="M66" s="118">
        <f t="shared" si="0"/>
        <v>50</v>
      </c>
      <c r="N66" s="146"/>
      <c r="O66" s="47" t="s">
        <v>691</v>
      </c>
      <c r="P66" s="146"/>
      <c r="Q66" s="147" t="s">
        <v>692</v>
      </c>
      <c r="R66" s="147" t="s">
        <v>693</v>
      </c>
      <c r="S66" s="146"/>
      <c r="T66" s="147" t="s">
        <v>94</v>
      </c>
      <c r="U66" s="147" t="s">
        <v>692</v>
      </c>
      <c r="V66" s="147" t="s">
        <v>693</v>
      </c>
      <c r="W66" s="146"/>
      <c r="XEI66"/>
      <c r="XEJ66"/>
      <c r="XEK66"/>
      <c r="XEL66"/>
    </row>
    <row r="67" spans="1:23 16363:16366" s="1" customFormat="1" x14ac:dyDescent="0.35">
      <c r="A67" s="44" t="s">
        <v>84</v>
      </c>
      <c r="B67" s="45" t="s">
        <v>483</v>
      </c>
      <c r="C67" s="46" t="s">
        <v>92</v>
      </c>
      <c r="D67" s="46" t="s">
        <v>30</v>
      </c>
      <c r="E67" s="47" t="s">
        <v>90</v>
      </c>
      <c r="F67" s="46" t="s">
        <v>30</v>
      </c>
      <c r="G67" s="48" t="s">
        <v>415</v>
      </c>
      <c r="H67" s="117" t="s">
        <v>414</v>
      </c>
      <c r="I67" s="118">
        <v>20</v>
      </c>
      <c r="J67" s="118">
        <v>28</v>
      </c>
      <c r="K67" s="118" t="s">
        <v>32</v>
      </c>
      <c r="L67" s="118" t="s">
        <v>32</v>
      </c>
      <c r="M67" s="118">
        <f t="shared" si="0"/>
        <v>48</v>
      </c>
      <c r="N67" s="146"/>
      <c r="O67" s="47" t="s">
        <v>694</v>
      </c>
      <c r="P67" s="146"/>
      <c r="Q67" s="147" t="s">
        <v>692</v>
      </c>
      <c r="R67" s="147" t="s">
        <v>695</v>
      </c>
      <c r="S67" s="146"/>
      <c r="T67" s="147" t="s">
        <v>94</v>
      </c>
      <c r="U67" s="147" t="s">
        <v>692</v>
      </c>
      <c r="V67" s="147" t="s">
        <v>695</v>
      </c>
      <c r="W67" s="146"/>
      <c r="XEI67"/>
      <c r="XEJ67"/>
      <c r="XEK67"/>
      <c r="XEL67"/>
    </row>
    <row r="68" spans="1:23 16363:16366" s="1" customFormat="1" x14ac:dyDescent="0.35">
      <c r="A68" s="44" t="s">
        <v>84</v>
      </c>
      <c r="B68" s="45" t="s">
        <v>481</v>
      </c>
      <c r="C68" s="46" t="s">
        <v>92</v>
      </c>
      <c r="D68" s="46" t="s">
        <v>30</v>
      </c>
      <c r="E68" s="47" t="s">
        <v>90</v>
      </c>
      <c r="F68" s="46" t="s">
        <v>30</v>
      </c>
      <c r="G68" s="48" t="s">
        <v>416</v>
      </c>
      <c r="H68" s="117" t="s">
        <v>417</v>
      </c>
      <c r="I68" s="118">
        <v>12</v>
      </c>
      <c r="J68" s="118">
        <v>12</v>
      </c>
      <c r="K68" s="118" t="s">
        <v>32</v>
      </c>
      <c r="L68" s="118" t="s">
        <v>32</v>
      </c>
      <c r="M68" s="118">
        <f t="shared" si="0"/>
        <v>24</v>
      </c>
      <c r="N68" s="49" t="s">
        <v>8</v>
      </c>
      <c r="O68" s="146"/>
      <c r="P68" s="146"/>
      <c r="Q68" s="146"/>
      <c r="R68" s="146"/>
      <c r="S68" s="146"/>
      <c r="T68" s="146"/>
      <c r="U68" s="146"/>
      <c r="V68" s="146"/>
      <c r="W68" s="146"/>
      <c r="XEI68"/>
      <c r="XEJ68"/>
      <c r="XEK68"/>
      <c r="XEL68"/>
    </row>
    <row r="69" spans="1:23 16363:16366" s="1" customFormat="1" x14ac:dyDescent="0.35">
      <c r="A69" s="44" t="s">
        <v>84</v>
      </c>
      <c r="B69" s="45" t="s">
        <v>484</v>
      </c>
      <c r="C69" s="46" t="s">
        <v>92</v>
      </c>
      <c r="D69" s="46" t="s">
        <v>30</v>
      </c>
      <c r="E69" s="47" t="s">
        <v>90</v>
      </c>
      <c r="F69" s="46" t="s">
        <v>30</v>
      </c>
      <c r="G69" s="48" t="s">
        <v>418</v>
      </c>
      <c r="H69" s="117" t="s">
        <v>419</v>
      </c>
      <c r="I69" s="118" t="s">
        <v>32</v>
      </c>
      <c r="J69" s="118" t="s">
        <v>32</v>
      </c>
      <c r="K69" s="118" t="s">
        <v>32</v>
      </c>
      <c r="L69" s="118">
        <v>12</v>
      </c>
      <c r="M69" s="118">
        <f t="shared" si="0"/>
        <v>12</v>
      </c>
      <c r="N69" s="49" t="s">
        <v>8</v>
      </c>
      <c r="O69" s="146"/>
      <c r="P69" s="146"/>
      <c r="Q69" s="146"/>
      <c r="R69" s="146"/>
      <c r="S69" s="146"/>
      <c r="T69" s="147" t="s">
        <v>94</v>
      </c>
      <c r="U69" s="147" t="s">
        <v>692</v>
      </c>
      <c r="V69" s="147" t="s">
        <v>693</v>
      </c>
      <c r="W69" s="146"/>
      <c r="XEI69"/>
      <c r="XEJ69"/>
      <c r="XEK69"/>
      <c r="XEL69"/>
    </row>
    <row r="70" spans="1:23 16363:16366" s="1" customFormat="1" x14ac:dyDescent="0.35">
      <c r="A70" s="44" t="s">
        <v>84</v>
      </c>
      <c r="B70" s="45" t="s">
        <v>485</v>
      </c>
      <c r="C70" s="46" t="s">
        <v>92</v>
      </c>
      <c r="D70" s="46" t="s">
        <v>30</v>
      </c>
      <c r="E70" s="47" t="s">
        <v>90</v>
      </c>
      <c r="F70" s="46" t="s">
        <v>30</v>
      </c>
      <c r="G70" s="48" t="s">
        <v>420</v>
      </c>
      <c r="H70" s="117" t="s">
        <v>419</v>
      </c>
      <c r="I70" s="118" t="s">
        <v>32</v>
      </c>
      <c r="J70" s="118" t="s">
        <v>32</v>
      </c>
      <c r="K70" s="118" t="s">
        <v>32</v>
      </c>
      <c r="L70" s="118">
        <v>10</v>
      </c>
      <c r="M70" s="118">
        <f t="shared" si="0"/>
        <v>10</v>
      </c>
      <c r="N70" s="49" t="s">
        <v>8</v>
      </c>
      <c r="O70" s="146"/>
      <c r="P70" s="146"/>
      <c r="Q70" s="146"/>
      <c r="R70" s="146"/>
      <c r="S70" s="146"/>
      <c r="T70" s="147" t="s">
        <v>94</v>
      </c>
      <c r="U70" s="147" t="s">
        <v>692</v>
      </c>
      <c r="V70" s="147" t="s">
        <v>693</v>
      </c>
      <c r="W70" s="146"/>
      <c r="XEI70"/>
      <c r="XEJ70"/>
      <c r="XEK70"/>
      <c r="XEL70"/>
    </row>
    <row r="71" spans="1:23 16363:16366" x14ac:dyDescent="0.25">
      <c r="A71" s="44"/>
      <c r="B71" s="45"/>
      <c r="C71" s="46"/>
      <c r="D71" s="46"/>
      <c r="E71" s="46"/>
      <c r="F71" s="46"/>
      <c r="G71" s="8"/>
      <c r="H71" s="12"/>
      <c r="I71" s="49"/>
      <c r="J71" s="49"/>
      <c r="K71" s="49"/>
      <c r="L71" s="49"/>
      <c r="M71" s="49">
        <f t="shared" si="0"/>
        <v>0</v>
      </c>
      <c r="N71" s="49"/>
      <c r="O71" s="49"/>
      <c r="P71" s="49"/>
      <c r="Q71" s="50"/>
      <c r="R71" s="50"/>
      <c r="S71" s="49"/>
      <c r="T71" s="49"/>
      <c r="U71" s="49"/>
      <c r="V71" s="49"/>
      <c r="W71" s="56"/>
    </row>
    <row r="72" spans="1:23 16363:16366" x14ac:dyDescent="0.25">
      <c r="A72" s="100" t="s">
        <v>84</v>
      </c>
      <c r="B72" s="101" t="s">
        <v>466</v>
      </c>
      <c r="C72" s="102" t="s">
        <v>87</v>
      </c>
      <c r="D72" s="102"/>
      <c r="E72" s="102"/>
      <c r="F72" s="103"/>
      <c r="G72" s="104" t="s">
        <v>106</v>
      </c>
      <c r="H72" s="104">
        <f>H73</f>
        <v>3</v>
      </c>
      <c r="I72" s="105" t="str">
        <f>I73</f>
        <v>-</v>
      </c>
      <c r="J72" s="105">
        <f>J73</f>
        <v>24</v>
      </c>
      <c r="K72" s="105" t="str">
        <f>K73</f>
        <v>-</v>
      </c>
      <c r="L72" s="105" t="str">
        <f>L73</f>
        <v>-</v>
      </c>
      <c r="M72" s="105">
        <f t="shared" si="0"/>
        <v>24</v>
      </c>
      <c r="N72" s="105"/>
      <c r="O72" s="105"/>
      <c r="P72" s="105"/>
      <c r="Q72" s="106"/>
      <c r="R72" s="106"/>
      <c r="S72" s="105" t="s">
        <v>32</v>
      </c>
      <c r="T72" s="105"/>
      <c r="U72" s="105"/>
      <c r="V72" s="105"/>
      <c r="W72" s="107"/>
    </row>
    <row r="73" spans="1:23 16363:16366" x14ac:dyDescent="0.25">
      <c r="A73" s="108" t="s">
        <v>84</v>
      </c>
      <c r="B73" s="109" t="s">
        <v>475</v>
      </c>
      <c r="C73" s="110" t="s">
        <v>89</v>
      </c>
      <c r="D73" s="110" t="s">
        <v>30</v>
      </c>
      <c r="E73" s="111" t="s">
        <v>107</v>
      </c>
      <c r="F73" s="110" t="s">
        <v>30</v>
      </c>
      <c r="G73" s="112" t="s">
        <v>421</v>
      </c>
      <c r="H73" s="113">
        <v>3</v>
      </c>
      <c r="I73" s="114" t="s">
        <v>32</v>
      </c>
      <c r="J73" s="114">
        <v>24</v>
      </c>
      <c r="K73" s="114" t="s">
        <v>32</v>
      </c>
      <c r="L73" s="114" t="s">
        <v>32</v>
      </c>
      <c r="M73" s="114">
        <f t="shared" si="0"/>
        <v>24</v>
      </c>
      <c r="N73" s="114"/>
      <c r="O73" s="114"/>
      <c r="P73" s="114"/>
      <c r="Q73" s="115"/>
      <c r="R73" s="115"/>
      <c r="S73" s="114" t="s">
        <v>32</v>
      </c>
      <c r="T73" s="114"/>
      <c r="U73" s="114"/>
      <c r="V73" s="114"/>
      <c r="W73" s="116"/>
    </row>
    <row r="74" spans="1:23 16363:16366" s="1" customFormat="1" x14ac:dyDescent="0.35">
      <c r="A74" s="44" t="s">
        <v>84</v>
      </c>
      <c r="B74" s="45" t="s">
        <v>486</v>
      </c>
      <c r="C74" s="46" t="s">
        <v>92</v>
      </c>
      <c r="D74" s="46" t="s">
        <v>30</v>
      </c>
      <c r="E74" s="47" t="s">
        <v>107</v>
      </c>
      <c r="F74" s="46" t="s">
        <v>30</v>
      </c>
      <c r="G74" s="48" t="s">
        <v>421</v>
      </c>
      <c r="H74" s="117"/>
      <c r="I74" s="118" t="s">
        <v>32</v>
      </c>
      <c r="J74" s="118">
        <v>24</v>
      </c>
      <c r="K74" s="118" t="s">
        <v>32</v>
      </c>
      <c r="L74" s="118" t="s">
        <v>32</v>
      </c>
      <c r="M74" s="118">
        <f t="shared" si="0"/>
        <v>24</v>
      </c>
      <c r="N74" s="228"/>
      <c r="O74" s="228"/>
      <c r="P74" s="228"/>
      <c r="Q74" s="228"/>
      <c r="R74" s="228"/>
      <c r="S74" s="228"/>
      <c r="T74" s="228"/>
      <c r="U74" s="228"/>
      <c r="V74" s="228"/>
      <c r="W74" s="228"/>
      <c r="XEI74"/>
      <c r="XEJ74"/>
      <c r="XEK74"/>
      <c r="XEL74"/>
    </row>
    <row r="75" spans="1:23 16363:16366" x14ac:dyDescent="0.25">
      <c r="A75" s="44"/>
      <c r="B75" s="45"/>
      <c r="C75" s="46"/>
      <c r="D75" s="46"/>
      <c r="E75" s="46"/>
      <c r="F75" s="46"/>
      <c r="G75" s="8"/>
      <c r="H75" s="12"/>
      <c r="I75" s="49"/>
      <c r="J75" s="49"/>
      <c r="K75" s="49"/>
      <c r="L75" s="49"/>
      <c r="M75" s="49">
        <f t="shared" si="0"/>
        <v>0</v>
      </c>
      <c r="N75" s="49"/>
      <c r="O75" s="49"/>
      <c r="P75" s="49"/>
      <c r="Q75" s="50"/>
      <c r="R75" s="50"/>
      <c r="S75" s="49"/>
      <c r="T75" s="49"/>
      <c r="U75" s="49"/>
      <c r="V75" s="49"/>
      <c r="W75" s="56"/>
    </row>
    <row r="76" spans="1:23 16363:16366" x14ac:dyDescent="0.25">
      <c r="A76" s="44"/>
      <c r="B76" s="45"/>
      <c r="C76" s="46"/>
      <c r="D76" s="46"/>
      <c r="E76" s="46"/>
      <c r="F76" s="46"/>
      <c r="G76" s="8"/>
      <c r="H76" s="12"/>
      <c r="I76" s="49"/>
      <c r="J76" s="49"/>
      <c r="K76" s="49"/>
      <c r="L76" s="49"/>
      <c r="M76" s="49">
        <f t="shared" si="0"/>
        <v>0</v>
      </c>
      <c r="N76" s="49"/>
      <c r="O76" s="49"/>
      <c r="P76" s="49"/>
      <c r="Q76" s="50"/>
      <c r="R76" s="50"/>
      <c r="S76" s="49"/>
      <c r="T76" s="49"/>
      <c r="U76" s="49"/>
      <c r="V76" s="49"/>
      <c r="W76" s="56"/>
    </row>
    <row r="77" spans="1:23 16363:16366" hidden="1" x14ac:dyDescent="0.25">
      <c r="A77" s="44"/>
      <c r="B77" s="45"/>
      <c r="C77" s="46"/>
      <c r="D77" s="46"/>
      <c r="E77" s="46"/>
      <c r="F77" s="46"/>
      <c r="G77" s="8"/>
      <c r="H77" s="12"/>
      <c r="I77" s="49"/>
      <c r="J77" s="49"/>
      <c r="K77" s="49"/>
      <c r="L77" s="49"/>
      <c r="M77" s="49">
        <f t="shared" si="0"/>
        <v>0</v>
      </c>
      <c r="N77" s="49"/>
      <c r="O77" s="49"/>
      <c r="P77" s="49"/>
      <c r="Q77" s="50"/>
      <c r="R77" s="50"/>
      <c r="S77" s="49"/>
      <c r="T77" s="49"/>
      <c r="U77" s="49"/>
      <c r="V77" s="49"/>
      <c r="W77" s="56"/>
    </row>
    <row r="78" spans="1:23 16363:16366" hidden="1" x14ac:dyDescent="0.25">
      <c r="A78" s="44"/>
      <c r="B78" s="45"/>
      <c r="C78" s="46"/>
      <c r="D78" s="46"/>
      <c r="E78" s="46"/>
      <c r="F78" s="46"/>
      <c r="G78" s="8"/>
      <c r="H78" s="12"/>
      <c r="I78" s="49"/>
      <c r="J78" s="49"/>
      <c r="K78" s="49"/>
      <c r="L78" s="49"/>
      <c r="M78" s="49">
        <f t="shared" si="0"/>
        <v>0</v>
      </c>
      <c r="N78" s="49"/>
      <c r="O78" s="49"/>
      <c r="P78" s="49"/>
      <c r="Q78" s="50"/>
      <c r="R78" s="50"/>
      <c r="S78" s="49"/>
      <c r="T78" s="49"/>
      <c r="U78" s="49"/>
      <c r="V78" s="49"/>
      <c r="W78" s="56"/>
    </row>
    <row r="79" spans="1:23 16363:16366" hidden="1" x14ac:dyDescent="0.25">
      <c r="A79" s="44"/>
      <c r="B79" s="45"/>
      <c r="C79" s="46"/>
      <c r="D79" s="46"/>
      <c r="E79" s="46"/>
      <c r="F79" s="46"/>
      <c r="G79" s="8"/>
      <c r="H79" s="12"/>
      <c r="I79" s="49"/>
      <c r="J79" s="49"/>
      <c r="K79" s="49"/>
      <c r="L79" s="49"/>
      <c r="M79" s="49">
        <f t="shared" si="0"/>
        <v>0</v>
      </c>
      <c r="N79" s="49"/>
      <c r="O79" s="49"/>
      <c r="P79" s="49"/>
      <c r="Q79" s="50"/>
      <c r="R79" s="50"/>
      <c r="S79" s="49"/>
      <c r="T79" s="49"/>
      <c r="U79" s="49"/>
      <c r="V79" s="49"/>
      <c r="W79" s="56"/>
    </row>
    <row r="80" spans="1:23 16363:16366" hidden="1" x14ac:dyDescent="0.25">
      <c r="A80" s="44"/>
      <c r="B80" s="45"/>
      <c r="C80" s="46"/>
      <c r="D80" s="46"/>
      <c r="E80" s="46"/>
      <c r="F80" s="46"/>
      <c r="G80" s="8"/>
      <c r="H80" s="12"/>
      <c r="I80" s="49"/>
      <c r="J80" s="49"/>
      <c r="K80" s="49"/>
      <c r="L80" s="49"/>
      <c r="M80" s="49">
        <f t="shared" si="0"/>
        <v>0</v>
      </c>
      <c r="N80" s="49"/>
      <c r="O80" s="49"/>
      <c r="P80" s="49"/>
      <c r="Q80" s="50"/>
      <c r="R80" s="50"/>
      <c r="S80" s="49"/>
      <c r="T80" s="49"/>
      <c r="U80" s="49"/>
      <c r="V80" s="49"/>
      <c r="W80" s="56"/>
    </row>
    <row r="81" spans="1:23" hidden="1" x14ac:dyDescent="0.25">
      <c r="A81" s="44"/>
      <c r="B81" s="45"/>
      <c r="C81" s="46"/>
      <c r="D81" s="46"/>
      <c r="E81" s="46"/>
      <c r="F81" s="46"/>
      <c r="G81" s="8"/>
      <c r="H81" s="12"/>
      <c r="I81" s="49"/>
      <c r="J81" s="49"/>
      <c r="K81" s="49"/>
      <c r="L81" s="49"/>
      <c r="M81" s="49">
        <f t="shared" si="0"/>
        <v>0</v>
      </c>
      <c r="N81" s="49"/>
      <c r="O81" s="49"/>
      <c r="P81" s="49"/>
      <c r="Q81" s="50"/>
      <c r="R81" s="50"/>
      <c r="S81" s="49"/>
      <c r="T81" s="49"/>
      <c r="U81" s="49"/>
      <c r="V81" s="49"/>
      <c r="W81" s="56"/>
    </row>
    <row r="82" spans="1:23" hidden="1" x14ac:dyDescent="0.25">
      <c r="A82" s="44"/>
      <c r="B82" s="45"/>
      <c r="C82" s="46"/>
      <c r="D82" s="46"/>
      <c r="E82" s="46"/>
      <c r="F82" s="46"/>
      <c r="G82" s="8"/>
      <c r="H82" s="12"/>
      <c r="I82" s="49"/>
      <c r="J82" s="49"/>
      <c r="K82" s="49"/>
      <c r="L82" s="49"/>
      <c r="M82" s="49">
        <f t="shared" si="0"/>
        <v>0</v>
      </c>
      <c r="N82" s="49"/>
      <c r="O82" s="49"/>
      <c r="P82" s="49"/>
      <c r="Q82" s="50"/>
      <c r="R82" s="50"/>
      <c r="S82" s="49"/>
      <c r="T82" s="49"/>
      <c r="U82" s="49"/>
      <c r="V82" s="49"/>
      <c r="W82" s="56"/>
    </row>
    <row r="83" spans="1:23" hidden="1" x14ac:dyDescent="0.25">
      <c r="A83" s="44"/>
      <c r="B83" s="45"/>
      <c r="C83" s="46"/>
      <c r="D83" s="46"/>
      <c r="E83" s="46"/>
      <c r="F83" s="46"/>
      <c r="G83" s="8"/>
      <c r="H83" s="12"/>
      <c r="I83" s="49"/>
      <c r="J83" s="49"/>
      <c r="K83" s="49"/>
      <c r="L83" s="49"/>
      <c r="M83" s="49">
        <f t="shared" si="0"/>
        <v>0</v>
      </c>
      <c r="N83" s="49"/>
      <c r="O83" s="49"/>
      <c r="P83" s="49"/>
      <c r="Q83" s="50"/>
      <c r="R83" s="50"/>
      <c r="S83" s="49"/>
      <c r="T83" s="49"/>
      <c r="U83" s="49"/>
      <c r="V83" s="49"/>
      <c r="W83" s="56"/>
    </row>
    <row r="84" spans="1:23" hidden="1" x14ac:dyDescent="0.25">
      <c r="A84" s="44"/>
      <c r="B84" s="45"/>
      <c r="C84" s="46"/>
      <c r="D84" s="46"/>
      <c r="E84" s="46"/>
      <c r="F84" s="46"/>
      <c r="G84" s="8"/>
      <c r="H84" s="12"/>
      <c r="I84" s="49"/>
      <c r="J84" s="49"/>
      <c r="K84" s="49"/>
      <c r="L84" s="49"/>
      <c r="M84" s="49">
        <f t="shared" si="0"/>
        <v>0</v>
      </c>
      <c r="N84" s="49"/>
      <c r="O84" s="49"/>
      <c r="P84" s="49"/>
      <c r="Q84" s="50"/>
      <c r="R84" s="50"/>
      <c r="S84" s="49"/>
      <c r="T84" s="49"/>
      <c r="U84" s="49"/>
      <c r="V84" s="49"/>
      <c r="W84" s="56"/>
    </row>
    <row r="85" spans="1:23" hidden="1" x14ac:dyDescent="0.25">
      <c r="A85" s="44"/>
      <c r="B85" s="45"/>
      <c r="C85" s="46"/>
      <c r="D85" s="46"/>
      <c r="E85" s="46"/>
      <c r="F85" s="46"/>
      <c r="G85" s="8"/>
      <c r="H85" s="12"/>
      <c r="I85" s="49"/>
      <c r="J85" s="49"/>
      <c r="K85" s="49"/>
      <c r="L85" s="49"/>
      <c r="M85" s="49">
        <f t="shared" si="0"/>
        <v>0</v>
      </c>
      <c r="N85" s="49"/>
      <c r="O85" s="49"/>
      <c r="P85" s="49"/>
      <c r="Q85" s="50"/>
      <c r="R85" s="50"/>
      <c r="S85" s="49"/>
      <c r="T85" s="49"/>
      <c r="U85" s="49"/>
      <c r="V85" s="49"/>
      <c r="W85" s="56"/>
    </row>
    <row r="86" spans="1:23" hidden="1" x14ac:dyDescent="0.25">
      <c r="A86" s="44"/>
      <c r="B86" s="45"/>
      <c r="C86" s="46"/>
      <c r="D86" s="46"/>
      <c r="E86" s="46"/>
      <c r="F86" s="46"/>
      <c r="G86" s="8"/>
      <c r="H86" s="12"/>
      <c r="I86" s="49"/>
      <c r="J86" s="49"/>
      <c r="K86" s="49"/>
      <c r="L86" s="49"/>
      <c r="M86" s="49">
        <f t="shared" si="0"/>
        <v>0</v>
      </c>
      <c r="N86" s="49"/>
      <c r="O86" s="49"/>
      <c r="P86" s="49"/>
      <c r="Q86" s="50"/>
      <c r="R86" s="50"/>
      <c r="S86" s="49"/>
      <c r="T86" s="49"/>
      <c r="U86" s="49"/>
      <c r="V86" s="49"/>
      <c r="W86" s="56"/>
    </row>
    <row r="87" spans="1:23" hidden="1" x14ac:dyDescent="0.25">
      <c r="A87" s="44"/>
      <c r="B87" s="45"/>
      <c r="C87" s="46"/>
      <c r="D87" s="46"/>
      <c r="E87" s="46"/>
      <c r="F87" s="46"/>
      <c r="G87" s="8"/>
      <c r="H87" s="12"/>
      <c r="I87" s="49"/>
      <c r="J87" s="49"/>
      <c r="K87" s="49"/>
      <c r="L87" s="49"/>
      <c r="M87" s="49">
        <f t="shared" si="0"/>
        <v>0</v>
      </c>
      <c r="N87" s="49"/>
      <c r="O87" s="49"/>
      <c r="P87" s="49"/>
      <c r="Q87" s="50"/>
      <c r="R87" s="50"/>
      <c r="S87" s="49"/>
      <c r="T87" s="49"/>
      <c r="U87" s="49"/>
      <c r="V87" s="49"/>
      <c r="W87" s="56"/>
    </row>
    <row r="88" spans="1:23" hidden="1" x14ac:dyDescent="0.25">
      <c r="A88" s="44"/>
      <c r="B88" s="45"/>
      <c r="C88" s="46"/>
      <c r="D88" s="46"/>
      <c r="E88" s="46"/>
      <c r="F88" s="46"/>
      <c r="G88" s="8"/>
      <c r="H88" s="12"/>
      <c r="I88" s="49"/>
      <c r="J88" s="49"/>
      <c r="K88" s="49"/>
      <c r="L88" s="49"/>
      <c r="M88" s="49">
        <f t="shared" ref="M88:M119" si="1">SUM(I88:L88)</f>
        <v>0</v>
      </c>
      <c r="N88" s="49"/>
      <c r="O88" s="49"/>
      <c r="P88" s="49"/>
      <c r="Q88" s="50"/>
      <c r="R88" s="50"/>
      <c r="S88" s="49"/>
      <c r="T88" s="49"/>
      <c r="U88" s="49"/>
      <c r="V88" s="49"/>
      <c r="W88" s="56"/>
    </row>
    <row r="89" spans="1:23" hidden="1" x14ac:dyDescent="0.25">
      <c r="A89" s="44"/>
      <c r="B89" s="45"/>
      <c r="C89" s="46"/>
      <c r="D89" s="46"/>
      <c r="E89" s="46"/>
      <c r="F89" s="46"/>
      <c r="G89" s="8"/>
      <c r="H89" s="12"/>
      <c r="I89" s="49"/>
      <c r="J89" s="49"/>
      <c r="K89" s="49"/>
      <c r="L89" s="49"/>
      <c r="M89" s="49">
        <f t="shared" si="1"/>
        <v>0</v>
      </c>
      <c r="N89" s="49"/>
      <c r="O89" s="49"/>
      <c r="P89" s="49"/>
      <c r="Q89" s="50"/>
      <c r="R89" s="50"/>
      <c r="S89" s="49"/>
      <c r="T89" s="49"/>
      <c r="U89" s="49"/>
      <c r="V89" s="49"/>
      <c r="W89" s="56"/>
    </row>
    <row r="90" spans="1:23" hidden="1" x14ac:dyDescent="0.25">
      <c r="A90" s="44"/>
      <c r="B90" s="45"/>
      <c r="C90" s="46"/>
      <c r="D90" s="46"/>
      <c r="E90" s="46"/>
      <c r="F90" s="46"/>
      <c r="G90" s="8"/>
      <c r="H90" s="12"/>
      <c r="I90" s="49"/>
      <c r="J90" s="49"/>
      <c r="K90" s="49"/>
      <c r="L90" s="49"/>
      <c r="M90" s="49">
        <f t="shared" si="1"/>
        <v>0</v>
      </c>
      <c r="N90" s="49"/>
      <c r="O90" s="49"/>
      <c r="P90" s="49"/>
      <c r="Q90" s="50"/>
      <c r="R90" s="50"/>
      <c r="S90" s="49"/>
      <c r="T90" s="49"/>
      <c r="U90" s="49"/>
      <c r="V90" s="49"/>
      <c r="W90" s="56"/>
    </row>
    <row r="91" spans="1:23" hidden="1" x14ac:dyDescent="0.25">
      <c r="A91" s="44"/>
      <c r="B91" s="45"/>
      <c r="C91" s="46"/>
      <c r="D91" s="46"/>
      <c r="E91" s="46"/>
      <c r="F91" s="46"/>
      <c r="G91" s="8"/>
      <c r="H91" s="12"/>
      <c r="I91" s="49"/>
      <c r="J91" s="49"/>
      <c r="K91" s="49"/>
      <c r="L91" s="49"/>
      <c r="M91" s="49">
        <f t="shared" si="1"/>
        <v>0</v>
      </c>
      <c r="N91" s="49"/>
      <c r="O91" s="49"/>
      <c r="P91" s="49"/>
      <c r="Q91" s="50"/>
      <c r="R91" s="50"/>
      <c r="S91" s="49"/>
      <c r="T91" s="49"/>
      <c r="U91" s="49"/>
      <c r="V91" s="49"/>
      <c r="W91" s="56"/>
    </row>
    <row r="92" spans="1:23" hidden="1" x14ac:dyDescent="0.25">
      <c r="A92" s="44"/>
      <c r="B92" s="45"/>
      <c r="C92" s="46"/>
      <c r="D92" s="46"/>
      <c r="E92" s="46"/>
      <c r="F92" s="46"/>
      <c r="G92" s="8"/>
      <c r="H92" s="12"/>
      <c r="I92" s="49"/>
      <c r="J92" s="49"/>
      <c r="K92" s="49"/>
      <c r="L92" s="49"/>
      <c r="M92" s="49">
        <f t="shared" si="1"/>
        <v>0</v>
      </c>
      <c r="N92" s="49"/>
      <c r="O92" s="49"/>
      <c r="P92" s="49"/>
      <c r="Q92" s="50"/>
      <c r="R92" s="50"/>
      <c r="S92" s="49"/>
      <c r="T92" s="49"/>
      <c r="U92" s="49"/>
      <c r="V92" s="49"/>
      <c r="W92" s="56"/>
    </row>
    <row r="93" spans="1:23" hidden="1" x14ac:dyDescent="0.25">
      <c r="A93" s="44"/>
      <c r="B93" s="45"/>
      <c r="C93" s="46"/>
      <c r="D93" s="46"/>
      <c r="E93" s="46"/>
      <c r="F93" s="46"/>
      <c r="G93" s="8"/>
      <c r="H93" s="12"/>
      <c r="I93" s="49"/>
      <c r="J93" s="49"/>
      <c r="K93" s="49"/>
      <c r="L93" s="49"/>
      <c r="M93" s="49">
        <f t="shared" si="1"/>
        <v>0</v>
      </c>
      <c r="N93" s="49"/>
      <c r="O93" s="49"/>
      <c r="P93" s="49"/>
      <c r="Q93" s="50"/>
      <c r="R93" s="50"/>
      <c r="S93" s="49"/>
      <c r="T93" s="49"/>
      <c r="U93" s="49"/>
      <c r="V93" s="49"/>
      <c r="W93" s="56"/>
    </row>
    <row r="94" spans="1:23" hidden="1" x14ac:dyDescent="0.25">
      <c r="A94" s="44"/>
      <c r="B94" s="45"/>
      <c r="C94" s="46"/>
      <c r="D94" s="46"/>
      <c r="E94" s="46"/>
      <c r="F94" s="46"/>
      <c r="G94" s="8"/>
      <c r="H94" s="12"/>
      <c r="I94" s="49"/>
      <c r="J94" s="49"/>
      <c r="K94" s="49"/>
      <c r="L94" s="49"/>
      <c r="M94" s="49">
        <f t="shared" si="1"/>
        <v>0</v>
      </c>
      <c r="N94" s="49"/>
      <c r="O94" s="49"/>
      <c r="P94" s="49"/>
      <c r="Q94" s="50"/>
      <c r="R94" s="50"/>
      <c r="S94" s="49"/>
      <c r="T94" s="49"/>
      <c r="U94" s="49"/>
      <c r="V94" s="49"/>
      <c r="W94" s="56"/>
    </row>
    <row r="95" spans="1:23" hidden="1" x14ac:dyDescent="0.25">
      <c r="A95" s="44"/>
      <c r="B95" s="45"/>
      <c r="C95" s="46"/>
      <c r="D95" s="46"/>
      <c r="E95" s="46"/>
      <c r="F95" s="46"/>
      <c r="G95" s="8"/>
      <c r="H95" s="12"/>
      <c r="I95" s="49"/>
      <c r="J95" s="49"/>
      <c r="K95" s="49"/>
      <c r="L95" s="49"/>
      <c r="M95" s="49">
        <f t="shared" si="1"/>
        <v>0</v>
      </c>
      <c r="N95" s="49"/>
      <c r="O95" s="49"/>
      <c r="P95" s="49"/>
      <c r="Q95" s="50"/>
      <c r="R95" s="50"/>
      <c r="S95" s="49"/>
      <c r="T95" s="49"/>
      <c r="U95" s="49"/>
      <c r="V95" s="49"/>
      <c r="W95" s="56"/>
    </row>
    <row r="96" spans="1:23" hidden="1" x14ac:dyDescent="0.25">
      <c r="A96" s="44"/>
      <c r="B96" s="45"/>
      <c r="C96" s="46"/>
      <c r="D96" s="46"/>
      <c r="E96" s="46"/>
      <c r="F96" s="46"/>
      <c r="G96" s="8"/>
      <c r="H96" s="12"/>
      <c r="I96" s="49"/>
      <c r="J96" s="49"/>
      <c r="K96" s="49"/>
      <c r="L96" s="49"/>
      <c r="M96" s="49">
        <f t="shared" si="1"/>
        <v>0</v>
      </c>
      <c r="N96" s="49"/>
      <c r="O96" s="49"/>
      <c r="P96" s="49"/>
      <c r="Q96" s="50"/>
      <c r="R96" s="50"/>
      <c r="S96" s="49"/>
      <c r="T96" s="49"/>
      <c r="U96" s="49"/>
      <c r="V96" s="49"/>
      <c r="W96" s="56"/>
    </row>
    <row r="97" spans="1:23" hidden="1" x14ac:dyDescent="0.25">
      <c r="A97" s="44"/>
      <c r="B97" s="45"/>
      <c r="C97" s="46"/>
      <c r="D97" s="46"/>
      <c r="E97" s="46"/>
      <c r="F97" s="46"/>
      <c r="G97" s="8"/>
      <c r="H97" s="12"/>
      <c r="I97" s="49"/>
      <c r="J97" s="49"/>
      <c r="K97" s="49"/>
      <c r="L97" s="49"/>
      <c r="M97" s="49">
        <f t="shared" si="1"/>
        <v>0</v>
      </c>
      <c r="N97" s="49"/>
      <c r="O97" s="49"/>
      <c r="P97" s="49"/>
      <c r="Q97" s="50"/>
      <c r="R97" s="50"/>
      <c r="S97" s="49"/>
      <c r="T97" s="49"/>
      <c r="U97" s="49"/>
      <c r="V97" s="49"/>
      <c r="W97" s="56"/>
    </row>
    <row r="98" spans="1:23" hidden="1" x14ac:dyDescent="0.25">
      <c r="A98" s="44"/>
      <c r="B98" s="45"/>
      <c r="C98" s="46"/>
      <c r="D98" s="46"/>
      <c r="E98" s="46"/>
      <c r="F98" s="46"/>
      <c r="G98" s="8"/>
      <c r="H98" s="12"/>
      <c r="I98" s="49"/>
      <c r="J98" s="49"/>
      <c r="K98" s="49"/>
      <c r="L98" s="49"/>
      <c r="M98" s="49">
        <f t="shared" si="1"/>
        <v>0</v>
      </c>
      <c r="N98" s="49"/>
      <c r="O98" s="49"/>
      <c r="P98" s="49"/>
      <c r="Q98" s="50"/>
      <c r="R98" s="50"/>
      <c r="S98" s="49"/>
      <c r="T98" s="49"/>
      <c r="U98" s="49"/>
      <c r="V98" s="49"/>
      <c r="W98" s="56"/>
    </row>
    <row r="99" spans="1:23" hidden="1" x14ac:dyDescent="0.25">
      <c r="A99" s="44"/>
      <c r="B99" s="45"/>
      <c r="C99" s="46"/>
      <c r="D99" s="46"/>
      <c r="E99" s="46"/>
      <c r="F99" s="46"/>
      <c r="G99" s="8"/>
      <c r="H99" s="12"/>
      <c r="I99" s="49"/>
      <c r="J99" s="49"/>
      <c r="K99" s="49"/>
      <c r="L99" s="49"/>
      <c r="M99" s="49">
        <f t="shared" si="1"/>
        <v>0</v>
      </c>
      <c r="N99" s="49"/>
      <c r="O99" s="49"/>
      <c r="P99" s="49"/>
      <c r="Q99" s="50"/>
      <c r="R99" s="50"/>
      <c r="S99" s="49"/>
      <c r="T99" s="49"/>
      <c r="U99" s="49"/>
      <c r="V99" s="49"/>
      <c r="W99" s="56"/>
    </row>
    <row r="100" spans="1:23" hidden="1" x14ac:dyDescent="0.25">
      <c r="A100" s="44"/>
      <c r="B100" s="45"/>
      <c r="C100" s="46"/>
      <c r="D100" s="46"/>
      <c r="E100" s="46"/>
      <c r="F100" s="46"/>
      <c r="G100" s="8"/>
      <c r="H100" s="12"/>
      <c r="I100" s="49"/>
      <c r="J100" s="49"/>
      <c r="K100" s="49"/>
      <c r="L100" s="49"/>
      <c r="M100" s="49">
        <f t="shared" si="1"/>
        <v>0</v>
      </c>
      <c r="N100" s="49"/>
      <c r="O100" s="49"/>
      <c r="P100" s="49"/>
      <c r="Q100" s="50"/>
      <c r="R100" s="50"/>
      <c r="S100" s="49"/>
      <c r="T100" s="49"/>
      <c r="U100" s="49"/>
      <c r="V100" s="49"/>
      <c r="W100" s="56"/>
    </row>
    <row r="101" spans="1:23" hidden="1" x14ac:dyDescent="0.25">
      <c r="A101" s="44"/>
      <c r="B101" s="45"/>
      <c r="C101" s="46"/>
      <c r="D101" s="46"/>
      <c r="E101" s="46"/>
      <c r="F101" s="46"/>
      <c r="G101" s="8"/>
      <c r="H101" s="12"/>
      <c r="I101" s="49"/>
      <c r="J101" s="49"/>
      <c r="K101" s="49"/>
      <c r="L101" s="49"/>
      <c r="M101" s="49">
        <f t="shared" si="1"/>
        <v>0</v>
      </c>
      <c r="N101" s="49"/>
      <c r="O101" s="49"/>
      <c r="P101" s="49"/>
      <c r="Q101" s="50"/>
      <c r="R101" s="50"/>
      <c r="S101" s="49"/>
      <c r="T101" s="49"/>
      <c r="U101" s="49"/>
      <c r="V101" s="49"/>
      <c r="W101" s="56"/>
    </row>
    <row r="102" spans="1:23" hidden="1" x14ac:dyDescent="0.25">
      <c r="A102" s="44"/>
      <c r="B102" s="45"/>
      <c r="C102" s="46"/>
      <c r="D102" s="46"/>
      <c r="E102" s="46"/>
      <c r="F102" s="46"/>
      <c r="G102" s="8"/>
      <c r="H102" s="12"/>
      <c r="I102" s="49"/>
      <c r="J102" s="49"/>
      <c r="K102" s="49"/>
      <c r="L102" s="49"/>
      <c r="M102" s="49">
        <f t="shared" si="1"/>
        <v>0</v>
      </c>
      <c r="N102" s="49"/>
      <c r="O102" s="49"/>
      <c r="P102" s="49"/>
      <c r="Q102" s="50"/>
      <c r="R102" s="50"/>
      <c r="S102" s="49"/>
      <c r="T102" s="49"/>
      <c r="U102" s="49"/>
      <c r="V102" s="49"/>
      <c r="W102" s="56"/>
    </row>
    <row r="103" spans="1:23" hidden="1" x14ac:dyDescent="0.25">
      <c r="A103" s="44"/>
      <c r="B103" s="45"/>
      <c r="C103" s="46"/>
      <c r="D103" s="46"/>
      <c r="E103" s="46"/>
      <c r="F103" s="46"/>
      <c r="G103" s="8"/>
      <c r="H103" s="12"/>
      <c r="I103" s="49"/>
      <c r="J103" s="49"/>
      <c r="K103" s="49"/>
      <c r="L103" s="49"/>
      <c r="M103" s="49">
        <f t="shared" si="1"/>
        <v>0</v>
      </c>
      <c r="N103" s="49"/>
      <c r="O103" s="49"/>
      <c r="P103" s="49"/>
      <c r="Q103" s="50"/>
      <c r="R103" s="50"/>
      <c r="S103" s="49"/>
      <c r="T103" s="49"/>
      <c r="U103" s="49"/>
      <c r="V103" s="49"/>
      <c r="W103" s="56"/>
    </row>
    <row r="104" spans="1:23" hidden="1" x14ac:dyDescent="0.25">
      <c r="A104" s="44"/>
      <c r="B104" s="45"/>
      <c r="C104" s="46"/>
      <c r="D104" s="46"/>
      <c r="E104" s="46"/>
      <c r="F104" s="46"/>
      <c r="G104" s="8"/>
      <c r="H104" s="12"/>
      <c r="I104" s="49"/>
      <c r="J104" s="49"/>
      <c r="K104" s="49"/>
      <c r="L104" s="49"/>
      <c r="M104" s="49">
        <f t="shared" si="1"/>
        <v>0</v>
      </c>
      <c r="N104" s="49"/>
      <c r="O104" s="49"/>
      <c r="P104" s="49"/>
      <c r="Q104" s="50"/>
      <c r="R104" s="50"/>
      <c r="S104" s="49"/>
      <c r="T104" s="49"/>
      <c r="U104" s="49"/>
      <c r="V104" s="49"/>
      <c r="W104" s="56"/>
    </row>
    <row r="105" spans="1:23" hidden="1" x14ac:dyDescent="0.25">
      <c r="A105" s="44"/>
      <c r="B105" s="45"/>
      <c r="C105" s="46"/>
      <c r="D105" s="46"/>
      <c r="E105" s="46"/>
      <c r="F105" s="46"/>
      <c r="G105" s="8"/>
      <c r="H105" s="12"/>
      <c r="I105" s="49"/>
      <c r="J105" s="49"/>
      <c r="K105" s="49"/>
      <c r="L105" s="49"/>
      <c r="M105" s="49">
        <f t="shared" si="1"/>
        <v>0</v>
      </c>
      <c r="N105" s="49"/>
      <c r="O105" s="49"/>
      <c r="P105" s="49"/>
      <c r="Q105" s="50"/>
      <c r="R105" s="50"/>
      <c r="S105" s="49"/>
      <c r="T105" s="49"/>
      <c r="U105" s="49"/>
      <c r="V105" s="49"/>
      <c r="W105" s="56"/>
    </row>
    <row r="106" spans="1:23" hidden="1" x14ac:dyDescent="0.25">
      <c r="A106" s="44"/>
      <c r="B106" s="45"/>
      <c r="C106" s="46"/>
      <c r="D106" s="46"/>
      <c r="E106" s="46"/>
      <c r="F106" s="46"/>
      <c r="G106" s="8"/>
      <c r="H106" s="12"/>
      <c r="I106" s="49"/>
      <c r="J106" s="49"/>
      <c r="K106" s="49"/>
      <c r="L106" s="49"/>
      <c r="M106" s="49">
        <f t="shared" si="1"/>
        <v>0</v>
      </c>
      <c r="N106" s="49"/>
      <c r="O106" s="49"/>
      <c r="P106" s="49"/>
      <c r="Q106" s="50"/>
      <c r="R106" s="50"/>
      <c r="S106" s="49"/>
      <c r="T106" s="49"/>
      <c r="U106" s="49"/>
      <c r="V106" s="49"/>
      <c r="W106" s="56"/>
    </row>
    <row r="107" spans="1:23" hidden="1" x14ac:dyDescent="0.25">
      <c r="A107" s="44"/>
      <c r="B107" s="45"/>
      <c r="C107" s="46"/>
      <c r="D107" s="46"/>
      <c r="E107" s="46"/>
      <c r="F107" s="46"/>
      <c r="G107" s="8"/>
      <c r="H107" s="12"/>
      <c r="I107" s="49"/>
      <c r="J107" s="49"/>
      <c r="K107" s="49"/>
      <c r="L107" s="49"/>
      <c r="M107" s="49">
        <f t="shared" si="1"/>
        <v>0</v>
      </c>
      <c r="N107" s="49"/>
      <c r="O107" s="49"/>
      <c r="P107" s="49"/>
      <c r="Q107" s="50"/>
      <c r="R107" s="50"/>
      <c r="S107" s="49"/>
      <c r="T107" s="49"/>
      <c r="U107" s="49"/>
      <c r="V107" s="49"/>
      <c r="W107" s="56"/>
    </row>
    <row r="108" spans="1:23" hidden="1" x14ac:dyDescent="0.25">
      <c r="A108" s="44"/>
      <c r="B108" s="45"/>
      <c r="C108" s="46"/>
      <c r="D108" s="46"/>
      <c r="E108" s="46"/>
      <c r="F108" s="46"/>
      <c r="G108" s="8"/>
      <c r="H108" s="12"/>
      <c r="I108" s="49"/>
      <c r="J108" s="49"/>
      <c r="K108" s="49"/>
      <c r="L108" s="49"/>
      <c r="M108" s="49">
        <f t="shared" si="1"/>
        <v>0</v>
      </c>
      <c r="N108" s="49"/>
      <c r="O108" s="49"/>
      <c r="P108" s="49"/>
      <c r="Q108" s="50"/>
      <c r="R108" s="50"/>
      <c r="S108" s="49"/>
      <c r="T108" s="49"/>
      <c r="U108" s="49"/>
      <c r="V108" s="49"/>
      <c r="W108" s="56"/>
    </row>
    <row r="109" spans="1:23" hidden="1" x14ac:dyDescent="0.25">
      <c r="A109" s="44"/>
      <c r="B109" s="45"/>
      <c r="C109" s="46"/>
      <c r="D109" s="46"/>
      <c r="E109" s="46"/>
      <c r="F109" s="46"/>
      <c r="G109" s="8"/>
      <c r="H109" s="12"/>
      <c r="I109" s="49"/>
      <c r="J109" s="49"/>
      <c r="K109" s="49"/>
      <c r="L109" s="49"/>
      <c r="M109" s="49">
        <f t="shared" si="1"/>
        <v>0</v>
      </c>
      <c r="N109" s="49"/>
      <c r="O109" s="49"/>
      <c r="P109" s="49"/>
      <c r="Q109" s="50"/>
      <c r="R109" s="50"/>
      <c r="S109" s="49"/>
      <c r="T109" s="49"/>
      <c r="U109" s="49"/>
      <c r="V109" s="49"/>
      <c r="W109" s="56"/>
    </row>
    <row r="110" spans="1:23" hidden="1" x14ac:dyDescent="0.25">
      <c r="A110" s="44"/>
      <c r="B110" s="45"/>
      <c r="C110" s="46"/>
      <c r="D110" s="46"/>
      <c r="E110" s="46"/>
      <c r="F110" s="46"/>
      <c r="G110" s="8"/>
      <c r="H110" s="12"/>
      <c r="I110" s="49"/>
      <c r="J110" s="49"/>
      <c r="K110" s="49"/>
      <c r="L110" s="49"/>
      <c r="M110" s="49">
        <f t="shared" si="1"/>
        <v>0</v>
      </c>
      <c r="N110" s="49"/>
      <c r="O110" s="49"/>
      <c r="P110" s="49"/>
      <c r="Q110" s="50"/>
      <c r="R110" s="50"/>
      <c r="S110" s="49"/>
      <c r="T110" s="49"/>
      <c r="U110" s="49"/>
      <c r="V110" s="49"/>
      <c r="W110" s="56"/>
    </row>
    <row r="111" spans="1:23" hidden="1" x14ac:dyDescent="0.25">
      <c r="A111" s="44"/>
      <c r="B111" s="45"/>
      <c r="C111" s="46"/>
      <c r="D111" s="46"/>
      <c r="E111" s="46"/>
      <c r="F111" s="46"/>
      <c r="G111" s="8"/>
      <c r="H111" s="12"/>
      <c r="I111" s="49"/>
      <c r="J111" s="49"/>
      <c r="K111" s="49"/>
      <c r="L111" s="49"/>
      <c r="M111" s="49">
        <f t="shared" si="1"/>
        <v>0</v>
      </c>
      <c r="N111" s="49"/>
      <c r="O111" s="49"/>
      <c r="P111" s="49"/>
      <c r="Q111" s="50"/>
      <c r="R111" s="50"/>
      <c r="S111" s="49"/>
      <c r="T111" s="49"/>
      <c r="U111" s="49"/>
      <c r="V111" s="49"/>
      <c r="W111" s="56"/>
    </row>
    <row r="112" spans="1:23" hidden="1" x14ac:dyDescent="0.25">
      <c r="A112" s="44"/>
      <c r="B112" s="45"/>
      <c r="C112" s="46"/>
      <c r="D112" s="46"/>
      <c r="E112" s="46"/>
      <c r="F112" s="46"/>
      <c r="G112" s="8"/>
      <c r="H112" s="12"/>
      <c r="I112" s="49"/>
      <c r="J112" s="49"/>
      <c r="K112" s="49"/>
      <c r="L112" s="49"/>
      <c r="M112" s="49">
        <f t="shared" si="1"/>
        <v>0</v>
      </c>
      <c r="N112" s="49"/>
      <c r="O112" s="49"/>
      <c r="P112" s="49"/>
      <c r="Q112" s="50"/>
      <c r="R112" s="50"/>
      <c r="S112" s="49"/>
      <c r="T112" s="49"/>
      <c r="U112" s="49"/>
      <c r="V112" s="49"/>
      <c r="W112" s="56"/>
    </row>
    <row r="113" spans="1:23" hidden="1" x14ac:dyDescent="0.25">
      <c r="A113" s="44"/>
      <c r="B113" s="45"/>
      <c r="C113" s="46"/>
      <c r="D113" s="46"/>
      <c r="E113" s="46"/>
      <c r="F113" s="46"/>
      <c r="G113" s="8"/>
      <c r="H113" s="12"/>
      <c r="I113" s="49"/>
      <c r="J113" s="49"/>
      <c r="K113" s="49"/>
      <c r="L113" s="49"/>
      <c r="M113" s="49">
        <f t="shared" si="1"/>
        <v>0</v>
      </c>
      <c r="N113" s="49"/>
      <c r="O113" s="49"/>
      <c r="P113" s="49"/>
      <c r="Q113" s="50"/>
      <c r="R113" s="50"/>
      <c r="S113" s="49"/>
      <c r="T113" s="49"/>
      <c r="U113" s="49"/>
      <c r="V113" s="49"/>
      <c r="W113" s="56"/>
    </row>
    <row r="114" spans="1:23" hidden="1" x14ac:dyDescent="0.25">
      <c r="A114" s="44"/>
      <c r="B114" s="45"/>
      <c r="C114" s="46"/>
      <c r="D114" s="46"/>
      <c r="E114" s="46"/>
      <c r="F114" s="46"/>
      <c r="G114" s="8"/>
      <c r="H114" s="12"/>
      <c r="I114" s="49"/>
      <c r="J114" s="49"/>
      <c r="K114" s="49"/>
      <c r="L114" s="49"/>
      <c r="M114" s="49">
        <f t="shared" si="1"/>
        <v>0</v>
      </c>
      <c r="N114" s="49"/>
      <c r="O114" s="49"/>
      <c r="P114" s="49"/>
      <c r="Q114" s="50"/>
      <c r="R114" s="50"/>
      <c r="S114" s="49"/>
      <c r="T114" s="49"/>
      <c r="U114" s="49"/>
      <c r="V114" s="49"/>
      <c r="W114" s="56"/>
    </row>
    <row r="115" spans="1:23" hidden="1" x14ac:dyDescent="0.25">
      <c r="A115" s="44"/>
      <c r="B115" s="52"/>
      <c r="C115" s="46"/>
      <c r="D115" s="46"/>
      <c r="E115" s="46"/>
      <c r="F115" s="46"/>
      <c r="G115" s="8"/>
      <c r="H115" s="8"/>
      <c r="I115" s="53"/>
      <c r="J115" s="53"/>
      <c r="K115" s="53"/>
      <c r="L115" s="53"/>
      <c r="M115" s="49">
        <f t="shared" si="1"/>
        <v>0</v>
      </c>
      <c r="N115" s="53"/>
      <c r="O115" s="53"/>
      <c r="P115" s="53"/>
      <c r="Q115" s="54"/>
      <c r="R115" s="54"/>
      <c r="S115" s="53"/>
      <c r="T115" s="53"/>
      <c r="U115" s="53"/>
      <c r="V115" s="53"/>
      <c r="W115" s="56"/>
    </row>
    <row r="116" spans="1:23" hidden="1" x14ac:dyDescent="0.25">
      <c r="A116" s="44"/>
      <c r="B116" s="52"/>
      <c r="C116" s="46"/>
      <c r="D116" s="46"/>
      <c r="E116" s="46"/>
      <c r="F116" s="46"/>
      <c r="G116" s="8"/>
      <c r="H116" s="8"/>
      <c r="I116" s="53"/>
      <c r="J116" s="53"/>
      <c r="K116" s="53"/>
      <c r="L116" s="53"/>
      <c r="M116" s="49">
        <f t="shared" si="1"/>
        <v>0</v>
      </c>
      <c r="N116" s="53"/>
      <c r="O116" s="53"/>
      <c r="P116" s="53"/>
      <c r="Q116" s="54"/>
      <c r="R116" s="54"/>
      <c r="S116" s="53"/>
      <c r="T116" s="53"/>
      <c r="U116" s="53"/>
      <c r="V116" s="53"/>
      <c r="W116" s="56"/>
    </row>
    <row r="117" spans="1:23" hidden="1" x14ac:dyDescent="0.25">
      <c r="A117" s="44"/>
      <c r="B117" s="52"/>
      <c r="C117" s="46"/>
      <c r="D117" s="46"/>
      <c r="E117" s="46"/>
      <c r="F117" s="46"/>
      <c r="G117" s="8"/>
      <c r="H117" s="8"/>
      <c r="I117" s="53"/>
      <c r="J117" s="53"/>
      <c r="K117" s="53"/>
      <c r="L117" s="53"/>
      <c r="M117" s="49">
        <f t="shared" si="1"/>
        <v>0</v>
      </c>
      <c r="N117" s="53"/>
      <c r="O117" s="53"/>
      <c r="P117" s="53"/>
      <c r="Q117" s="54"/>
      <c r="R117" s="54"/>
      <c r="S117" s="53"/>
      <c r="T117" s="53"/>
      <c r="U117" s="53"/>
      <c r="V117" s="53"/>
      <c r="W117" s="56"/>
    </row>
    <row r="118" spans="1:23" hidden="1" x14ac:dyDescent="0.25">
      <c r="A118" s="44"/>
      <c r="B118" s="52"/>
      <c r="C118" s="46"/>
      <c r="D118" s="46"/>
      <c r="E118" s="46"/>
      <c r="F118" s="46"/>
      <c r="G118" s="8"/>
      <c r="H118" s="8"/>
      <c r="I118" s="53"/>
      <c r="J118" s="53"/>
      <c r="K118" s="53"/>
      <c r="L118" s="53"/>
      <c r="M118" s="49">
        <f t="shared" si="1"/>
        <v>0</v>
      </c>
      <c r="N118" s="53"/>
      <c r="O118" s="53"/>
      <c r="P118" s="53"/>
      <c r="Q118" s="54"/>
      <c r="R118" s="54"/>
      <c r="S118" s="53"/>
      <c r="T118" s="53"/>
      <c r="U118" s="53"/>
      <c r="V118" s="53"/>
      <c r="W118" s="56"/>
    </row>
    <row r="119" spans="1:23" hidden="1" x14ac:dyDescent="0.25">
      <c r="A119" s="44"/>
      <c r="B119" s="52"/>
      <c r="C119" s="46"/>
      <c r="D119" s="46"/>
      <c r="E119" s="46"/>
      <c r="F119" s="46"/>
      <c r="G119" s="8"/>
      <c r="H119" s="8"/>
      <c r="I119" s="53"/>
      <c r="J119" s="53"/>
      <c r="K119" s="53"/>
      <c r="L119" s="53"/>
      <c r="M119" s="49">
        <f t="shared" si="1"/>
        <v>0</v>
      </c>
      <c r="N119" s="53"/>
      <c r="O119" s="53"/>
      <c r="P119" s="53"/>
      <c r="Q119" s="54"/>
      <c r="R119" s="54"/>
      <c r="S119" s="53"/>
      <c r="T119" s="53"/>
      <c r="U119" s="53"/>
      <c r="V119" s="53"/>
      <c r="W119" s="56"/>
    </row>
    <row r="120" spans="1:23" hidden="1" x14ac:dyDescent="0.25">
      <c r="A120" s="44"/>
      <c r="B120" s="52"/>
      <c r="C120" s="46"/>
      <c r="D120" s="46"/>
      <c r="E120" s="46"/>
      <c r="F120" s="46"/>
      <c r="G120" s="8"/>
      <c r="H120" s="8"/>
      <c r="I120" s="53"/>
      <c r="J120" s="53"/>
      <c r="K120" s="53"/>
      <c r="L120" s="53"/>
      <c r="M120" s="49">
        <f t="shared" ref="M120:M151" si="2">SUM(I120:L120)</f>
        <v>0</v>
      </c>
      <c r="N120" s="53"/>
      <c r="O120" s="53"/>
      <c r="P120" s="53"/>
      <c r="Q120" s="54"/>
      <c r="R120" s="54"/>
      <c r="S120" s="53"/>
      <c r="T120" s="53"/>
      <c r="U120" s="53"/>
      <c r="V120" s="53"/>
      <c r="W120" s="56"/>
    </row>
    <row r="121" spans="1:23" hidden="1" x14ac:dyDescent="0.25">
      <c r="A121" s="44"/>
      <c r="B121" s="52"/>
      <c r="C121" s="46"/>
      <c r="D121" s="46"/>
      <c r="E121" s="46"/>
      <c r="F121" s="46"/>
      <c r="G121" s="8"/>
      <c r="H121" s="8"/>
      <c r="I121" s="53"/>
      <c r="J121" s="53"/>
      <c r="K121" s="53"/>
      <c r="L121" s="53"/>
      <c r="M121" s="49">
        <f t="shared" si="2"/>
        <v>0</v>
      </c>
      <c r="N121" s="53"/>
      <c r="O121" s="53"/>
      <c r="P121" s="53"/>
      <c r="Q121" s="54"/>
      <c r="R121" s="54"/>
      <c r="S121" s="53"/>
      <c r="T121" s="53"/>
      <c r="U121" s="53"/>
      <c r="V121" s="53"/>
      <c r="W121" s="56"/>
    </row>
    <row r="122" spans="1:23" hidden="1" x14ac:dyDescent="0.25">
      <c r="A122" s="44"/>
      <c r="B122" s="52"/>
      <c r="C122" s="46"/>
      <c r="D122" s="46"/>
      <c r="E122" s="46"/>
      <c r="F122" s="46"/>
      <c r="G122" s="8"/>
      <c r="H122" s="8"/>
      <c r="I122" s="53"/>
      <c r="J122" s="53"/>
      <c r="K122" s="53"/>
      <c r="L122" s="53"/>
      <c r="M122" s="49">
        <f t="shared" si="2"/>
        <v>0</v>
      </c>
      <c r="N122" s="53"/>
      <c r="O122" s="53"/>
      <c r="P122" s="53"/>
      <c r="Q122" s="54"/>
      <c r="R122" s="54"/>
      <c r="S122" s="53"/>
      <c r="T122" s="53"/>
      <c r="U122" s="53"/>
      <c r="V122" s="53"/>
      <c r="W122" s="56"/>
    </row>
    <row r="123" spans="1:23" hidden="1" x14ac:dyDescent="0.25">
      <c r="A123" s="44"/>
      <c r="B123" s="52"/>
      <c r="C123" s="46"/>
      <c r="D123" s="46"/>
      <c r="E123" s="46"/>
      <c r="F123" s="46"/>
      <c r="G123" s="8"/>
      <c r="H123" s="8"/>
      <c r="I123" s="53"/>
      <c r="J123" s="53"/>
      <c r="K123" s="53"/>
      <c r="L123" s="53"/>
      <c r="M123" s="49">
        <f t="shared" si="2"/>
        <v>0</v>
      </c>
      <c r="N123" s="53"/>
      <c r="O123" s="53"/>
      <c r="P123" s="53"/>
      <c r="Q123" s="54"/>
      <c r="R123" s="54"/>
      <c r="S123" s="53"/>
      <c r="T123" s="53"/>
      <c r="U123" s="53"/>
      <c r="V123" s="53"/>
      <c r="W123" s="56"/>
    </row>
    <row r="124" spans="1:23" hidden="1" x14ac:dyDescent="0.25">
      <c r="A124" s="44"/>
      <c r="B124" s="52"/>
      <c r="C124" s="46"/>
      <c r="D124" s="46"/>
      <c r="E124" s="46"/>
      <c r="F124" s="46"/>
      <c r="G124" s="8"/>
      <c r="H124" s="8"/>
      <c r="I124" s="53"/>
      <c r="J124" s="53"/>
      <c r="K124" s="53"/>
      <c r="L124" s="53"/>
      <c r="M124" s="49">
        <f t="shared" si="2"/>
        <v>0</v>
      </c>
      <c r="N124" s="53"/>
      <c r="O124" s="53"/>
      <c r="P124" s="53"/>
      <c r="Q124" s="54"/>
      <c r="R124" s="54"/>
      <c r="S124" s="53"/>
      <c r="T124" s="53"/>
      <c r="U124" s="53"/>
      <c r="V124" s="53"/>
      <c r="W124" s="56"/>
    </row>
    <row r="125" spans="1:23" hidden="1" x14ac:dyDescent="0.25">
      <c r="A125" s="44"/>
      <c r="B125" s="52"/>
      <c r="C125" s="46"/>
      <c r="D125" s="46"/>
      <c r="E125" s="46"/>
      <c r="F125" s="46"/>
      <c r="G125" s="8"/>
      <c r="H125" s="8"/>
      <c r="I125" s="53"/>
      <c r="J125" s="53"/>
      <c r="K125" s="53"/>
      <c r="L125" s="53"/>
      <c r="M125" s="49">
        <f t="shared" si="2"/>
        <v>0</v>
      </c>
      <c r="N125" s="53"/>
      <c r="O125" s="53"/>
      <c r="P125" s="53"/>
      <c r="Q125" s="54"/>
      <c r="R125" s="54"/>
      <c r="S125" s="53"/>
      <c r="T125" s="53"/>
      <c r="U125" s="53"/>
      <c r="V125" s="53"/>
      <c r="W125" s="56"/>
    </row>
    <row r="126" spans="1:23" hidden="1" x14ac:dyDescent="0.25">
      <c r="A126" s="44"/>
      <c r="B126" s="52"/>
      <c r="C126" s="46"/>
      <c r="D126" s="46"/>
      <c r="E126" s="46"/>
      <c r="F126" s="46"/>
      <c r="G126" s="8"/>
      <c r="H126" s="8"/>
      <c r="I126" s="53"/>
      <c r="J126" s="53"/>
      <c r="K126" s="53"/>
      <c r="L126" s="53"/>
      <c r="M126" s="49">
        <f t="shared" si="2"/>
        <v>0</v>
      </c>
      <c r="N126" s="53"/>
      <c r="O126" s="53"/>
      <c r="P126" s="53"/>
      <c r="Q126" s="54"/>
      <c r="R126" s="54"/>
      <c r="S126" s="53"/>
      <c r="T126" s="53"/>
      <c r="U126" s="53"/>
      <c r="V126" s="53"/>
      <c r="W126" s="56"/>
    </row>
    <row r="127" spans="1:23" hidden="1" x14ac:dyDescent="0.25">
      <c r="A127" s="44"/>
      <c r="B127" s="52"/>
      <c r="C127" s="46"/>
      <c r="D127" s="46"/>
      <c r="E127" s="46"/>
      <c r="F127" s="46"/>
      <c r="G127" s="8"/>
      <c r="H127" s="8"/>
      <c r="I127" s="53"/>
      <c r="J127" s="53"/>
      <c r="K127" s="53"/>
      <c r="L127" s="53"/>
      <c r="M127" s="49">
        <f t="shared" si="2"/>
        <v>0</v>
      </c>
      <c r="N127" s="53"/>
      <c r="O127" s="53"/>
      <c r="P127" s="53"/>
      <c r="Q127" s="54"/>
      <c r="R127" s="54"/>
      <c r="S127" s="53"/>
      <c r="T127" s="53"/>
      <c r="U127" s="53"/>
      <c r="V127" s="53"/>
      <c r="W127" s="56"/>
    </row>
    <row r="128" spans="1:23" hidden="1" x14ac:dyDescent="0.25">
      <c r="A128" s="44"/>
      <c r="B128" s="52"/>
      <c r="C128" s="46"/>
      <c r="D128" s="46"/>
      <c r="E128" s="46"/>
      <c r="F128" s="46"/>
      <c r="G128" s="8"/>
      <c r="H128" s="8"/>
      <c r="I128" s="53"/>
      <c r="J128" s="53"/>
      <c r="K128" s="53"/>
      <c r="L128" s="53"/>
      <c r="M128" s="49">
        <f t="shared" si="2"/>
        <v>0</v>
      </c>
      <c r="N128" s="53"/>
      <c r="O128" s="53"/>
      <c r="P128" s="53"/>
      <c r="Q128" s="54"/>
      <c r="R128" s="54"/>
      <c r="S128" s="53"/>
      <c r="T128" s="53"/>
      <c r="U128" s="53"/>
      <c r="V128" s="53"/>
      <c r="W128" s="56"/>
    </row>
    <row r="129" spans="1:23" hidden="1" x14ac:dyDescent="0.25">
      <c r="A129" s="44"/>
      <c r="B129" s="52"/>
      <c r="C129" s="46"/>
      <c r="D129" s="46"/>
      <c r="E129" s="46"/>
      <c r="F129" s="46"/>
      <c r="G129" s="8"/>
      <c r="H129" s="8"/>
      <c r="I129" s="53"/>
      <c r="J129" s="53"/>
      <c r="K129" s="53"/>
      <c r="L129" s="53"/>
      <c r="M129" s="49">
        <f t="shared" si="2"/>
        <v>0</v>
      </c>
      <c r="N129" s="53"/>
      <c r="O129" s="53"/>
      <c r="P129" s="53"/>
      <c r="Q129" s="54"/>
      <c r="R129" s="54"/>
      <c r="S129" s="53"/>
      <c r="T129" s="53"/>
      <c r="U129" s="53"/>
      <c r="V129" s="53"/>
      <c r="W129" s="56"/>
    </row>
    <row r="130" spans="1:23" hidden="1" x14ac:dyDescent="0.25">
      <c r="A130" s="44"/>
      <c r="B130" s="55"/>
      <c r="C130" s="56"/>
      <c r="D130" s="56"/>
      <c r="E130" s="8"/>
      <c r="F130" s="56"/>
      <c r="G130" s="57"/>
      <c r="H130" s="56"/>
      <c r="I130" s="58"/>
      <c r="J130" s="58"/>
      <c r="K130" s="58"/>
      <c r="L130" s="58"/>
      <c r="M130" s="49">
        <f t="shared" si="2"/>
        <v>0</v>
      </c>
      <c r="N130" s="56"/>
      <c r="O130" s="56"/>
      <c r="P130" s="56"/>
      <c r="Q130" s="56"/>
      <c r="R130" s="56"/>
      <c r="S130" s="56"/>
      <c r="T130" s="56"/>
      <c r="U130" s="56"/>
      <c r="V130" s="56"/>
      <c r="W130" s="56"/>
    </row>
    <row r="131" spans="1:23" hidden="1" x14ac:dyDescent="0.25">
      <c r="A131" s="44"/>
      <c r="B131" s="55"/>
      <c r="C131" s="59"/>
      <c r="D131" s="56"/>
      <c r="E131" s="8"/>
      <c r="F131" s="56"/>
      <c r="G131" s="57"/>
      <c r="H131" s="56"/>
      <c r="I131" s="58"/>
      <c r="J131" s="58"/>
      <c r="K131" s="58"/>
      <c r="L131" s="58"/>
      <c r="M131" s="49">
        <f t="shared" si="2"/>
        <v>0</v>
      </c>
      <c r="N131" s="56"/>
      <c r="O131" s="56"/>
      <c r="P131" s="56"/>
      <c r="Q131" s="59"/>
      <c r="R131" s="59"/>
      <c r="S131" s="56"/>
      <c r="T131" s="56"/>
      <c r="U131" s="56"/>
      <c r="V131" s="56"/>
      <c r="W131" s="56"/>
    </row>
    <row r="132" spans="1:23" hidden="1" x14ac:dyDescent="0.25">
      <c r="A132" s="44"/>
      <c r="B132" s="55"/>
      <c r="C132" s="59"/>
      <c r="D132" s="56"/>
      <c r="E132" s="8"/>
      <c r="F132" s="56"/>
      <c r="G132" s="57"/>
      <c r="H132" s="56"/>
      <c r="I132" s="58"/>
      <c r="J132" s="58"/>
      <c r="K132" s="58"/>
      <c r="L132" s="58"/>
      <c r="M132" s="49">
        <f t="shared" si="2"/>
        <v>0</v>
      </c>
      <c r="N132" s="56"/>
      <c r="O132" s="56"/>
      <c r="P132" s="56"/>
      <c r="Q132" s="59"/>
      <c r="R132" s="59"/>
      <c r="S132" s="56"/>
      <c r="T132" s="56"/>
      <c r="U132" s="56"/>
      <c r="V132" s="56"/>
      <c r="W132" s="56"/>
    </row>
    <row r="133" spans="1:23" hidden="1" x14ac:dyDescent="0.25">
      <c r="A133" s="44"/>
      <c r="B133" s="55"/>
      <c r="C133" s="59"/>
      <c r="D133" s="56"/>
      <c r="E133" s="8"/>
      <c r="F133" s="56"/>
      <c r="G133" s="57"/>
      <c r="H133" s="56"/>
      <c r="I133" s="58"/>
      <c r="J133" s="58"/>
      <c r="K133" s="58"/>
      <c r="L133" s="58"/>
      <c r="M133" s="49">
        <f t="shared" si="2"/>
        <v>0</v>
      </c>
      <c r="N133" s="56"/>
      <c r="O133" s="56"/>
      <c r="P133" s="56"/>
      <c r="Q133" s="59"/>
      <c r="R133" s="59"/>
      <c r="S133" s="56"/>
      <c r="T133" s="56"/>
      <c r="U133" s="56"/>
      <c r="V133" s="56"/>
      <c r="W133" s="56"/>
    </row>
    <row r="134" spans="1:23" hidden="1" x14ac:dyDescent="0.25">
      <c r="A134" s="44"/>
      <c r="B134" s="55"/>
      <c r="C134" s="59"/>
      <c r="D134" s="56"/>
      <c r="E134" s="8"/>
      <c r="F134" s="56"/>
      <c r="G134" s="57"/>
      <c r="H134" s="56"/>
      <c r="I134" s="58"/>
      <c r="J134" s="58"/>
      <c r="K134" s="58"/>
      <c r="L134" s="58"/>
      <c r="M134" s="49">
        <f t="shared" si="2"/>
        <v>0</v>
      </c>
      <c r="N134" s="56"/>
      <c r="O134" s="56"/>
      <c r="P134" s="56"/>
      <c r="Q134" s="59"/>
      <c r="R134" s="59"/>
      <c r="S134" s="56"/>
      <c r="T134" s="56"/>
      <c r="U134" s="56"/>
      <c r="V134" s="56"/>
      <c r="W134" s="56"/>
    </row>
    <row r="135" spans="1:23" hidden="1" x14ac:dyDescent="0.25">
      <c r="A135" s="44"/>
      <c r="B135" s="55"/>
      <c r="C135" s="59"/>
      <c r="D135" s="56"/>
      <c r="E135" s="8"/>
      <c r="F135" s="56"/>
      <c r="G135" s="57"/>
      <c r="H135" s="56"/>
      <c r="I135" s="58"/>
      <c r="J135" s="58"/>
      <c r="K135" s="58"/>
      <c r="L135" s="58"/>
      <c r="M135" s="49">
        <f t="shared" si="2"/>
        <v>0</v>
      </c>
      <c r="N135" s="56"/>
      <c r="O135" s="56"/>
      <c r="P135" s="56"/>
      <c r="Q135" s="59"/>
      <c r="R135" s="59"/>
      <c r="S135" s="56"/>
      <c r="T135" s="56"/>
      <c r="U135" s="56"/>
      <c r="V135" s="56"/>
      <c r="W135" s="56"/>
    </row>
    <row r="136" spans="1:23" hidden="1" x14ac:dyDescent="0.25">
      <c r="A136" s="44"/>
      <c r="B136" s="55"/>
      <c r="C136" s="59"/>
      <c r="D136" s="56"/>
      <c r="E136" s="8"/>
      <c r="F136" s="56"/>
      <c r="G136" s="57"/>
      <c r="H136" s="56"/>
      <c r="I136" s="58"/>
      <c r="J136" s="58"/>
      <c r="K136" s="58"/>
      <c r="L136" s="58"/>
      <c r="M136" s="49">
        <f t="shared" si="2"/>
        <v>0</v>
      </c>
      <c r="N136" s="56"/>
      <c r="O136" s="56"/>
      <c r="P136" s="56"/>
      <c r="Q136" s="59"/>
      <c r="R136" s="59"/>
      <c r="S136" s="56"/>
      <c r="T136" s="56"/>
      <c r="U136" s="56"/>
      <c r="V136" s="56"/>
      <c r="W136" s="56"/>
    </row>
    <row r="137" spans="1:23" hidden="1" x14ac:dyDescent="0.25">
      <c r="A137" s="44"/>
      <c r="B137" s="55"/>
      <c r="C137" s="59"/>
      <c r="D137" s="56"/>
      <c r="E137" s="8"/>
      <c r="F137" s="56"/>
      <c r="G137" s="57"/>
      <c r="H137" s="56"/>
      <c r="I137" s="58"/>
      <c r="J137" s="58"/>
      <c r="K137" s="58"/>
      <c r="L137" s="58"/>
      <c r="M137" s="49">
        <f t="shared" si="2"/>
        <v>0</v>
      </c>
      <c r="N137" s="56"/>
      <c r="O137" s="56"/>
      <c r="P137" s="56"/>
      <c r="Q137" s="59"/>
      <c r="R137" s="59"/>
      <c r="S137" s="56"/>
      <c r="T137" s="56"/>
      <c r="U137" s="56"/>
      <c r="V137" s="56"/>
      <c r="W137" s="56"/>
    </row>
    <row r="138" spans="1:23" hidden="1" x14ac:dyDescent="0.25">
      <c r="A138" s="44"/>
      <c r="B138" s="55"/>
      <c r="C138" s="59"/>
      <c r="D138" s="56"/>
      <c r="E138" s="8"/>
      <c r="F138" s="56"/>
      <c r="G138" s="57"/>
      <c r="H138" s="56"/>
      <c r="I138" s="58"/>
      <c r="J138" s="58"/>
      <c r="K138" s="58"/>
      <c r="L138" s="58"/>
      <c r="M138" s="49">
        <f t="shared" si="2"/>
        <v>0</v>
      </c>
      <c r="N138" s="56"/>
      <c r="O138" s="56"/>
      <c r="P138" s="56"/>
      <c r="Q138" s="59"/>
      <c r="R138" s="59"/>
      <c r="S138" s="56"/>
      <c r="T138" s="56"/>
      <c r="U138" s="56"/>
      <c r="V138" s="56"/>
      <c r="W138" s="56"/>
    </row>
    <row r="139" spans="1:23" hidden="1" x14ac:dyDescent="0.25">
      <c r="A139" s="44"/>
      <c r="B139" s="55"/>
      <c r="C139" s="59"/>
      <c r="D139" s="56"/>
      <c r="E139" s="8"/>
      <c r="F139" s="56"/>
      <c r="G139" s="57"/>
      <c r="H139" s="56"/>
      <c r="I139" s="58"/>
      <c r="J139" s="58"/>
      <c r="K139" s="58"/>
      <c r="L139" s="58"/>
      <c r="M139" s="49">
        <f t="shared" si="2"/>
        <v>0</v>
      </c>
      <c r="N139" s="56"/>
      <c r="O139" s="56"/>
      <c r="P139" s="56"/>
      <c r="Q139" s="59"/>
      <c r="R139" s="59"/>
      <c r="S139" s="56"/>
      <c r="T139" s="56"/>
      <c r="U139" s="56"/>
      <c r="V139" s="56"/>
      <c r="W139" s="56"/>
    </row>
    <row r="140" spans="1:23" hidden="1" x14ac:dyDescent="0.25">
      <c r="A140" s="44"/>
      <c r="B140" s="55"/>
      <c r="C140" s="59"/>
      <c r="D140" s="56"/>
      <c r="E140" s="8"/>
      <c r="F140" s="56"/>
      <c r="G140" s="57"/>
      <c r="H140" s="56"/>
      <c r="I140" s="58"/>
      <c r="J140" s="58"/>
      <c r="K140" s="58"/>
      <c r="L140" s="58"/>
      <c r="M140" s="49">
        <f t="shared" si="2"/>
        <v>0</v>
      </c>
      <c r="N140" s="56"/>
      <c r="O140" s="56"/>
      <c r="P140" s="56"/>
      <c r="Q140" s="59"/>
      <c r="R140" s="59"/>
      <c r="S140" s="56"/>
      <c r="T140" s="56"/>
      <c r="U140" s="56"/>
      <c r="V140" s="56"/>
      <c r="W140" s="56"/>
    </row>
    <row r="141" spans="1:23" hidden="1" x14ac:dyDescent="0.25">
      <c r="A141" s="44"/>
      <c r="B141" s="55"/>
      <c r="C141" s="59"/>
      <c r="D141" s="56"/>
      <c r="E141" s="8"/>
      <c r="F141" s="56"/>
      <c r="G141" s="57"/>
      <c r="H141" s="56"/>
      <c r="I141" s="58"/>
      <c r="J141" s="58"/>
      <c r="K141" s="58"/>
      <c r="L141" s="58"/>
      <c r="M141" s="49">
        <f t="shared" si="2"/>
        <v>0</v>
      </c>
      <c r="N141" s="56"/>
      <c r="O141" s="56"/>
      <c r="P141" s="56"/>
      <c r="Q141" s="59"/>
      <c r="R141" s="59"/>
      <c r="S141" s="56"/>
      <c r="T141" s="56"/>
      <c r="U141" s="56"/>
      <c r="V141" s="56"/>
      <c r="W141" s="56"/>
    </row>
    <row r="142" spans="1:23" hidden="1" x14ac:dyDescent="0.25">
      <c r="A142" s="44"/>
      <c r="B142" s="55"/>
      <c r="C142" s="59"/>
      <c r="D142" s="56"/>
      <c r="E142" s="8"/>
      <c r="F142" s="56"/>
      <c r="G142" s="57"/>
      <c r="H142" s="56"/>
      <c r="I142" s="58"/>
      <c r="J142" s="58"/>
      <c r="K142" s="58"/>
      <c r="L142" s="58"/>
      <c r="M142" s="49">
        <f t="shared" si="2"/>
        <v>0</v>
      </c>
      <c r="N142" s="56"/>
      <c r="O142" s="56"/>
      <c r="P142" s="56"/>
      <c r="Q142" s="59"/>
      <c r="R142" s="59"/>
      <c r="S142" s="56"/>
      <c r="T142" s="56"/>
      <c r="U142" s="56"/>
      <c r="V142" s="56"/>
      <c r="W142" s="56"/>
    </row>
    <row r="143" spans="1:23" hidden="1" x14ac:dyDescent="0.25">
      <c r="A143" s="44"/>
      <c r="B143" s="55"/>
      <c r="C143" s="59"/>
      <c r="D143" s="56"/>
      <c r="E143" s="8"/>
      <c r="F143" s="56"/>
      <c r="G143" s="57"/>
      <c r="H143" s="56"/>
      <c r="I143" s="58"/>
      <c r="J143" s="58"/>
      <c r="K143" s="58"/>
      <c r="L143" s="58"/>
      <c r="M143" s="49">
        <f t="shared" si="2"/>
        <v>0</v>
      </c>
      <c r="N143" s="56"/>
      <c r="O143" s="56"/>
      <c r="P143" s="56"/>
      <c r="Q143" s="59"/>
      <c r="R143" s="59"/>
      <c r="S143" s="56"/>
      <c r="T143" s="56"/>
      <c r="U143" s="56"/>
      <c r="V143" s="56"/>
      <c r="W143" s="56"/>
    </row>
    <row r="144" spans="1:23" hidden="1" x14ac:dyDescent="0.25">
      <c r="A144" s="44"/>
      <c r="B144" s="55"/>
      <c r="C144" s="59"/>
      <c r="D144" s="56"/>
      <c r="E144" s="8"/>
      <c r="F144" s="56"/>
      <c r="G144" s="57"/>
      <c r="H144" s="56"/>
      <c r="I144" s="58"/>
      <c r="J144" s="58"/>
      <c r="K144" s="58"/>
      <c r="L144" s="58"/>
      <c r="M144" s="49">
        <f t="shared" si="2"/>
        <v>0</v>
      </c>
      <c r="N144" s="56"/>
      <c r="O144" s="56"/>
      <c r="P144" s="56"/>
      <c r="Q144" s="59"/>
      <c r="R144" s="59"/>
      <c r="S144" s="56"/>
      <c r="T144" s="56"/>
      <c r="U144" s="56"/>
      <c r="V144" s="56"/>
      <c r="W144" s="56"/>
    </row>
    <row r="145" spans="1:16362" hidden="1" x14ac:dyDescent="0.25">
      <c r="A145" s="44"/>
      <c r="B145" s="55"/>
      <c r="C145" s="59"/>
      <c r="D145" s="56"/>
      <c r="E145" s="8"/>
      <c r="F145" s="56"/>
      <c r="G145" s="57"/>
      <c r="H145" s="56"/>
      <c r="I145" s="58"/>
      <c r="J145" s="58"/>
      <c r="K145" s="58"/>
      <c r="L145" s="58"/>
      <c r="M145" s="49">
        <f t="shared" si="2"/>
        <v>0</v>
      </c>
      <c r="N145" s="56"/>
      <c r="O145" s="56"/>
      <c r="P145" s="56"/>
      <c r="Q145" s="59"/>
      <c r="R145" s="59"/>
      <c r="S145" s="56"/>
      <c r="T145" s="56"/>
      <c r="U145" s="56"/>
      <c r="V145" s="56"/>
      <c r="W145" s="56"/>
    </row>
    <row r="146" spans="1:16362" hidden="1" x14ac:dyDescent="0.25">
      <c r="A146" s="44"/>
      <c r="B146" s="55"/>
      <c r="C146" s="59"/>
      <c r="D146" s="56"/>
      <c r="E146" s="8"/>
      <c r="F146" s="56"/>
      <c r="G146" s="57"/>
      <c r="H146" s="56"/>
      <c r="I146" s="58"/>
      <c r="J146" s="58"/>
      <c r="K146" s="58"/>
      <c r="L146" s="58"/>
      <c r="M146" s="49">
        <f t="shared" si="2"/>
        <v>0</v>
      </c>
      <c r="N146" s="56"/>
      <c r="O146" s="56"/>
      <c r="P146" s="56"/>
      <c r="Q146" s="59"/>
      <c r="R146" s="59"/>
      <c r="S146" s="56"/>
      <c r="T146" s="56"/>
      <c r="U146" s="56"/>
      <c r="V146" s="56"/>
      <c r="W146" s="56"/>
    </row>
    <row r="147" spans="1:16362" hidden="1" x14ac:dyDescent="0.25">
      <c r="A147" s="44"/>
      <c r="B147" s="55"/>
      <c r="C147" s="59"/>
      <c r="D147" s="56"/>
      <c r="E147" s="8"/>
      <c r="F147" s="56"/>
      <c r="G147" s="57"/>
      <c r="H147" s="56"/>
      <c r="I147" s="58"/>
      <c r="J147" s="58"/>
      <c r="K147" s="58"/>
      <c r="L147" s="58"/>
      <c r="M147" s="49">
        <f t="shared" si="2"/>
        <v>0</v>
      </c>
      <c r="N147" s="56"/>
      <c r="O147" s="56"/>
      <c r="P147" s="56"/>
      <c r="Q147" s="59"/>
      <c r="R147" s="59"/>
      <c r="S147" s="56"/>
      <c r="T147" s="56"/>
      <c r="U147" s="56"/>
      <c r="V147" s="56"/>
      <c r="W147" s="56"/>
    </row>
    <row r="148" spans="1:16362" hidden="1" x14ac:dyDescent="0.25">
      <c r="A148" s="44"/>
      <c r="B148" s="55"/>
      <c r="C148" s="59"/>
      <c r="D148" s="56"/>
      <c r="E148" s="8"/>
      <c r="F148" s="56"/>
      <c r="G148" s="57"/>
      <c r="H148" s="56"/>
      <c r="I148" s="58"/>
      <c r="J148" s="58"/>
      <c r="K148" s="58"/>
      <c r="L148" s="58"/>
      <c r="M148" s="49">
        <f t="shared" si="2"/>
        <v>0</v>
      </c>
      <c r="N148" s="56"/>
      <c r="O148" s="56"/>
      <c r="P148" s="56"/>
      <c r="Q148" s="59"/>
      <c r="R148" s="59"/>
      <c r="S148" s="56"/>
      <c r="T148" s="56"/>
      <c r="U148" s="56"/>
      <c r="V148" s="56"/>
      <c r="W148" s="56"/>
    </row>
    <row r="149" spans="1:16362" hidden="1" x14ac:dyDescent="0.25">
      <c r="A149" s="44"/>
      <c r="B149" s="55"/>
      <c r="C149" s="59"/>
      <c r="D149" s="56"/>
      <c r="E149" s="8"/>
      <c r="F149" s="56"/>
      <c r="G149" s="57"/>
      <c r="H149" s="56"/>
      <c r="I149" s="58"/>
      <c r="J149" s="58"/>
      <c r="K149" s="58"/>
      <c r="L149" s="58"/>
      <c r="M149" s="49">
        <f t="shared" si="2"/>
        <v>0</v>
      </c>
      <c r="N149" s="56"/>
      <c r="O149" s="56"/>
      <c r="P149" s="56"/>
      <c r="Q149" s="59"/>
      <c r="R149" s="59"/>
      <c r="S149" s="56"/>
      <c r="T149" s="56"/>
      <c r="U149" s="56"/>
      <c r="V149" s="56"/>
      <c r="W149" s="56"/>
    </row>
    <row r="150" spans="1:16362" hidden="1" x14ac:dyDescent="0.25">
      <c r="A150" s="44"/>
      <c r="B150" s="55"/>
      <c r="C150" s="59"/>
      <c r="D150" s="56"/>
      <c r="E150" s="8"/>
      <c r="F150" s="56"/>
      <c r="G150" s="57"/>
      <c r="H150" s="56"/>
      <c r="I150" s="58"/>
      <c r="J150" s="58"/>
      <c r="K150" s="58"/>
      <c r="L150" s="58"/>
      <c r="M150" s="49">
        <f t="shared" si="2"/>
        <v>0</v>
      </c>
      <c r="N150" s="56"/>
      <c r="O150" s="56"/>
      <c r="P150" s="56"/>
      <c r="Q150" s="59"/>
      <c r="R150" s="59"/>
      <c r="S150" s="56"/>
      <c r="T150" s="56"/>
      <c r="U150" s="56"/>
      <c r="V150" s="56"/>
      <c r="W150" s="56"/>
    </row>
    <row r="151" spans="1:16362" hidden="1" x14ac:dyDescent="0.25">
      <c r="A151" s="44"/>
      <c r="B151" s="55"/>
      <c r="C151" s="59"/>
      <c r="D151" s="56"/>
      <c r="E151" s="8"/>
      <c r="F151" s="56"/>
      <c r="G151" s="57"/>
      <c r="H151" s="56"/>
      <c r="I151" s="58"/>
      <c r="J151" s="58"/>
      <c r="K151" s="58"/>
      <c r="L151" s="58"/>
      <c r="M151" s="49">
        <f t="shared" si="2"/>
        <v>0</v>
      </c>
      <c r="N151" s="56"/>
      <c r="O151" s="56"/>
      <c r="P151" s="56"/>
      <c r="Q151" s="59"/>
      <c r="R151" s="59"/>
      <c r="S151" s="56"/>
      <c r="T151" s="56"/>
      <c r="U151" s="56"/>
      <c r="V151" s="56"/>
      <c r="W151" s="56"/>
    </row>
    <row r="152" spans="1:16362" hidden="1" x14ac:dyDescent="0.25">
      <c r="A152" s="44"/>
      <c r="B152" s="55"/>
      <c r="C152" s="59"/>
      <c r="D152" s="56"/>
      <c r="E152" s="8"/>
      <c r="F152" s="56"/>
      <c r="G152" s="57"/>
      <c r="H152" s="56"/>
      <c r="I152" s="58"/>
      <c r="J152" s="58"/>
      <c r="K152" s="58"/>
      <c r="L152" s="58"/>
      <c r="M152" s="49">
        <f t="shared" ref="M152:M155" si="3">SUM(I152:L152)</f>
        <v>0</v>
      </c>
      <c r="N152" s="56"/>
      <c r="O152" s="56"/>
      <c r="P152" s="56"/>
      <c r="Q152" s="59"/>
      <c r="R152" s="59"/>
      <c r="S152" s="56"/>
      <c r="T152" s="56"/>
      <c r="U152" s="56"/>
      <c r="V152" s="56"/>
      <c r="W152" s="56"/>
    </row>
    <row r="153" spans="1:16362" hidden="1" x14ac:dyDescent="0.25">
      <c r="A153" s="44"/>
      <c r="B153" s="55"/>
      <c r="C153" s="59"/>
      <c r="D153" s="56"/>
      <c r="E153" s="8"/>
      <c r="F153" s="56"/>
      <c r="G153" s="57"/>
      <c r="H153" s="56"/>
      <c r="I153" s="58"/>
      <c r="J153" s="58"/>
      <c r="K153" s="58"/>
      <c r="L153" s="58"/>
      <c r="M153" s="49">
        <f t="shared" si="3"/>
        <v>0</v>
      </c>
      <c r="N153" s="56"/>
      <c r="O153" s="56"/>
      <c r="P153" s="56"/>
      <c r="Q153" s="59"/>
      <c r="R153" s="59"/>
      <c r="S153" s="56"/>
      <c r="T153" s="56"/>
      <c r="U153" s="56"/>
      <c r="V153" s="56"/>
      <c r="W153" s="56"/>
    </row>
    <row r="154" spans="1:16362" hidden="1" x14ac:dyDescent="0.25">
      <c r="A154" s="44"/>
      <c r="B154" s="55"/>
      <c r="C154" s="59"/>
      <c r="D154" s="56"/>
      <c r="E154" s="8"/>
      <c r="F154" s="56"/>
      <c r="G154" s="57"/>
      <c r="H154" s="56"/>
      <c r="I154" s="58"/>
      <c r="J154" s="58"/>
      <c r="K154" s="58"/>
      <c r="L154" s="58"/>
      <c r="M154" s="49">
        <f t="shared" si="3"/>
        <v>0</v>
      </c>
      <c r="N154" s="56"/>
      <c r="O154" s="56"/>
      <c r="P154" s="56"/>
      <c r="Q154" s="59"/>
      <c r="R154" s="59"/>
      <c r="S154" s="56"/>
      <c r="T154" s="56"/>
      <c r="U154" s="56"/>
      <c r="V154" s="56"/>
      <c r="W154" s="56"/>
    </row>
    <row r="155" spans="1:16362" s="69" customFormat="1" x14ac:dyDescent="0.25">
      <c r="A155" s="63"/>
      <c r="B155" s="63"/>
      <c r="C155" s="64" t="s">
        <v>113</v>
      </c>
      <c r="D155" s="65"/>
      <c r="E155" s="65"/>
      <c r="F155" s="65"/>
      <c r="G155" s="65" t="s">
        <v>114</v>
      </c>
      <c r="H155" s="64">
        <f>SUMIF($C55:$C154,"BLOC",H55:H154)</f>
        <v>30</v>
      </c>
      <c r="I155" s="64">
        <f>SUMIF($C55:$C154,"BLOC",I55:I154)</f>
        <v>90</v>
      </c>
      <c r="J155" s="64">
        <f>SUMIF($C55:$C154,"BLOC",J55:J154)</f>
        <v>118</v>
      </c>
      <c r="K155" s="64">
        <f>SUMIF($C55:$C154,"BLOC",K55:K154)</f>
        <v>24</v>
      </c>
      <c r="L155" s="64">
        <f>SUMIF($C55:$C154,"BLOC",L55:L154)</f>
        <v>106</v>
      </c>
      <c r="M155" s="64">
        <f t="shared" si="3"/>
        <v>338</v>
      </c>
      <c r="N155" s="66"/>
      <c r="O155" s="66"/>
      <c r="P155" s="66"/>
      <c r="Q155" s="67"/>
      <c r="R155" s="67"/>
      <c r="S155" s="66"/>
      <c r="T155" s="66"/>
      <c r="U155" s="66"/>
      <c r="V155" s="66"/>
      <c r="W155" s="66"/>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c r="KH155" s="63"/>
      <c r="KI155" s="63"/>
      <c r="KJ155" s="63"/>
      <c r="KK155" s="63"/>
      <c r="KL155" s="63"/>
      <c r="KM155" s="63"/>
      <c r="KN155" s="63"/>
      <c r="KO155" s="63"/>
      <c r="KP155" s="63"/>
      <c r="KQ155" s="63"/>
      <c r="KR155" s="63"/>
      <c r="KS155" s="63"/>
      <c r="KT155" s="63"/>
      <c r="KU155" s="63"/>
      <c r="KV155" s="63"/>
      <c r="KW155" s="63"/>
      <c r="KX155" s="63"/>
      <c r="KY155" s="63"/>
      <c r="KZ155" s="63"/>
      <c r="LA155" s="63"/>
      <c r="LB155" s="63"/>
      <c r="LC155" s="63"/>
      <c r="LD155" s="63"/>
      <c r="LE155" s="63"/>
      <c r="LF155" s="63"/>
      <c r="LG155" s="63"/>
      <c r="LH155" s="63"/>
      <c r="LI155" s="63"/>
      <c r="LJ155" s="63"/>
      <c r="LK155" s="63"/>
      <c r="LL155" s="63"/>
      <c r="LM155" s="63"/>
      <c r="LN155" s="63"/>
      <c r="LO155" s="63"/>
      <c r="LP155" s="63"/>
      <c r="LQ155" s="63"/>
      <c r="LR155" s="63"/>
      <c r="LS155" s="63"/>
      <c r="LT155" s="63"/>
      <c r="LU155" s="63"/>
      <c r="LV155" s="63"/>
      <c r="LW155" s="63"/>
      <c r="LX155" s="63"/>
      <c r="LY155" s="63"/>
      <c r="LZ155" s="63"/>
      <c r="MA155" s="63"/>
      <c r="MB155" s="63"/>
      <c r="MC155" s="63"/>
      <c r="MD155" s="63"/>
      <c r="ME155" s="63"/>
      <c r="MF155" s="63"/>
      <c r="MG155" s="63"/>
      <c r="MH155" s="63"/>
      <c r="MI155" s="63"/>
      <c r="MJ155" s="63"/>
      <c r="MK155" s="63"/>
      <c r="ML155" s="63"/>
      <c r="MM155" s="63"/>
      <c r="MN155" s="63"/>
      <c r="MO155" s="63"/>
      <c r="MP155" s="63"/>
      <c r="MQ155" s="63"/>
      <c r="MR155" s="63"/>
      <c r="MS155" s="63"/>
      <c r="MT155" s="63"/>
      <c r="MU155" s="63"/>
      <c r="MV155" s="63"/>
      <c r="MW155" s="63"/>
      <c r="MX155" s="63"/>
      <c r="MY155" s="63"/>
      <c r="MZ155" s="63"/>
      <c r="NA155" s="63"/>
      <c r="NB155" s="63"/>
      <c r="NC155" s="63"/>
      <c r="ND155" s="63"/>
      <c r="NE155" s="63"/>
      <c r="NF155" s="63"/>
      <c r="NG155" s="63"/>
      <c r="NH155" s="63"/>
      <c r="NI155" s="63"/>
      <c r="NJ155" s="63"/>
      <c r="NK155" s="63"/>
      <c r="NL155" s="63"/>
      <c r="NM155" s="63"/>
      <c r="NN155" s="63"/>
      <c r="NO155" s="63"/>
      <c r="NP155" s="63"/>
      <c r="NQ155" s="63"/>
      <c r="NR155" s="63"/>
      <c r="NS155" s="63"/>
      <c r="NT155" s="63"/>
      <c r="NU155" s="63"/>
      <c r="NV155" s="63"/>
      <c r="NW155" s="63"/>
      <c r="NX155" s="63"/>
      <c r="NY155" s="63"/>
      <c r="NZ155" s="63"/>
      <c r="OA155" s="63"/>
      <c r="OB155" s="63"/>
      <c r="OC155" s="63"/>
      <c r="OD155" s="63"/>
      <c r="OE155" s="63"/>
      <c r="OF155" s="63"/>
      <c r="OG155" s="63"/>
      <c r="OH155" s="63"/>
      <c r="OI155" s="63"/>
      <c r="OJ155" s="63"/>
      <c r="OK155" s="63"/>
      <c r="OL155" s="63"/>
      <c r="OM155" s="63"/>
      <c r="ON155" s="63"/>
      <c r="OO155" s="63"/>
      <c r="OP155" s="63"/>
      <c r="OQ155" s="63"/>
      <c r="OR155" s="63"/>
      <c r="OS155" s="63"/>
      <c r="OT155" s="63"/>
      <c r="OU155" s="63"/>
      <c r="OV155" s="63"/>
      <c r="OW155" s="63"/>
      <c r="OX155" s="63"/>
      <c r="OY155" s="63"/>
      <c r="OZ155" s="63"/>
      <c r="PA155" s="63"/>
      <c r="PB155" s="63"/>
      <c r="PC155" s="63"/>
      <c r="PD155" s="63"/>
      <c r="PE155" s="63"/>
      <c r="PF155" s="63"/>
      <c r="PG155" s="63"/>
      <c r="PH155" s="63"/>
      <c r="PI155" s="63"/>
      <c r="PJ155" s="63"/>
      <c r="PK155" s="63"/>
      <c r="PL155" s="63"/>
      <c r="PM155" s="63"/>
      <c r="PN155" s="63"/>
      <c r="PO155" s="63"/>
      <c r="PP155" s="63"/>
      <c r="PQ155" s="63"/>
      <c r="PR155" s="63"/>
      <c r="PS155" s="63"/>
      <c r="PT155" s="63"/>
      <c r="PU155" s="63"/>
      <c r="PV155" s="63"/>
      <c r="PW155" s="63"/>
      <c r="PX155" s="63"/>
      <c r="PY155" s="63"/>
      <c r="PZ155" s="63"/>
      <c r="QA155" s="63"/>
      <c r="QB155" s="63"/>
      <c r="QC155" s="63"/>
      <c r="QD155" s="63"/>
      <c r="QE155" s="63"/>
      <c r="QF155" s="63"/>
      <c r="QG155" s="63"/>
      <c r="QH155" s="63"/>
      <c r="QI155" s="63"/>
      <c r="QJ155" s="63"/>
      <c r="QK155" s="63"/>
      <c r="QL155" s="63"/>
      <c r="QM155" s="63"/>
      <c r="QN155" s="63"/>
      <c r="QO155" s="63"/>
      <c r="QP155" s="63"/>
      <c r="QQ155" s="63"/>
      <c r="QR155" s="63"/>
      <c r="QS155" s="63"/>
      <c r="QT155" s="63"/>
      <c r="QU155" s="63"/>
      <c r="QV155" s="63"/>
      <c r="QW155" s="63"/>
      <c r="QX155" s="63"/>
      <c r="QY155" s="63"/>
      <c r="QZ155" s="63"/>
      <c r="RA155" s="63"/>
      <c r="RB155" s="63"/>
      <c r="RC155" s="63"/>
      <c r="RD155" s="63"/>
      <c r="RE155" s="63"/>
      <c r="RF155" s="63"/>
      <c r="RG155" s="63"/>
      <c r="RH155" s="63"/>
      <c r="RI155" s="63"/>
      <c r="RJ155" s="63"/>
      <c r="RK155" s="63"/>
      <c r="RL155" s="63"/>
      <c r="RM155" s="63"/>
      <c r="RN155" s="63"/>
      <c r="RO155" s="63"/>
      <c r="RP155" s="63"/>
      <c r="RQ155" s="63"/>
      <c r="RR155" s="63"/>
      <c r="RS155" s="63"/>
      <c r="RT155" s="63"/>
      <c r="RU155" s="63"/>
      <c r="RV155" s="63"/>
      <c r="RW155" s="63"/>
      <c r="RX155" s="63"/>
      <c r="RY155" s="63"/>
      <c r="RZ155" s="63"/>
      <c r="SA155" s="63"/>
      <c r="SB155" s="63"/>
      <c r="SC155" s="63"/>
      <c r="SD155" s="63"/>
      <c r="SE155" s="63"/>
      <c r="SF155" s="63"/>
      <c r="SG155" s="63"/>
      <c r="SH155" s="63"/>
      <c r="SI155" s="63"/>
      <c r="SJ155" s="63"/>
      <c r="SK155" s="63"/>
      <c r="SL155" s="63"/>
      <c r="SM155" s="63"/>
      <c r="SN155" s="63"/>
      <c r="SO155" s="63"/>
      <c r="SP155" s="63"/>
      <c r="SQ155" s="63"/>
      <c r="SR155" s="63"/>
      <c r="SS155" s="63"/>
      <c r="ST155" s="63"/>
      <c r="SU155" s="63"/>
      <c r="SV155" s="63"/>
      <c r="SW155" s="63"/>
      <c r="SX155" s="63"/>
      <c r="SY155" s="63"/>
      <c r="SZ155" s="63"/>
      <c r="TA155" s="63"/>
      <c r="TB155" s="63"/>
      <c r="TC155" s="63"/>
      <c r="TD155" s="63"/>
      <c r="TE155" s="63"/>
      <c r="TF155" s="63"/>
      <c r="TG155" s="63"/>
      <c r="TH155" s="63"/>
      <c r="TI155" s="63"/>
      <c r="TJ155" s="63"/>
      <c r="TK155" s="63"/>
      <c r="TL155" s="63"/>
      <c r="TM155" s="63"/>
      <c r="TN155" s="63"/>
      <c r="TO155" s="63"/>
      <c r="TP155" s="63"/>
      <c r="TQ155" s="63"/>
      <c r="TR155" s="63"/>
      <c r="TS155" s="63"/>
      <c r="TT155" s="63"/>
      <c r="TU155" s="63"/>
      <c r="TV155" s="63"/>
      <c r="TW155" s="63"/>
      <c r="TX155" s="63"/>
      <c r="TY155" s="63"/>
      <c r="TZ155" s="63"/>
      <c r="UA155" s="63"/>
      <c r="UB155" s="63"/>
      <c r="UC155" s="63"/>
      <c r="UD155" s="63"/>
      <c r="UE155" s="63"/>
      <c r="UF155" s="63"/>
      <c r="UG155" s="63"/>
      <c r="UH155" s="63"/>
      <c r="UI155" s="63"/>
      <c r="UJ155" s="63"/>
      <c r="UK155" s="63"/>
      <c r="UL155" s="63"/>
      <c r="UM155" s="63"/>
      <c r="UN155" s="63"/>
      <c r="UO155" s="63"/>
      <c r="UP155" s="63"/>
      <c r="UQ155" s="63"/>
      <c r="UR155" s="63"/>
      <c r="US155" s="63"/>
      <c r="UT155" s="63"/>
      <c r="UU155" s="63"/>
      <c r="UV155" s="63"/>
      <c r="UW155" s="63"/>
      <c r="UX155" s="63"/>
      <c r="UY155" s="63"/>
      <c r="UZ155" s="63"/>
      <c r="VA155" s="63"/>
      <c r="VB155" s="63"/>
      <c r="VC155" s="63"/>
      <c r="VD155" s="63"/>
      <c r="VE155" s="63"/>
      <c r="VF155" s="63"/>
      <c r="VG155" s="63"/>
      <c r="VH155" s="63"/>
      <c r="VI155" s="63"/>
      <c r="VJ155" s="63"/>
      <c r="VK155" s="63"/>
      <c r="VL155" s="63"/>
      <c r="VM155" s="63"/>
      <c r="VN155" s="63"/>
      <c r="VO155" s="63"/>
      <c r="VP155" s="63"/>
      <c r="VQ155" s="63"/>
      <c r="VR155" s="63"/>
      <c r="VS155" s="63"/>
      <c r="VT155" s="63"/>
      <c r="VU155" s="63"/>
      <c r="VV155" s="63"/>
      <c r="VW155" s="63"/>
      <c r="VX155" s="63"/>
      <c r="VY155" s="63"/>
      <c r="VZ155" s="63"/>
      <c r="WA155" s="63"/>
      <c r="WB155" s="63"/>
      <c r="WC155" s="63"/>
      <c r="WD155" s="63"/>
      <c r="WE155" s="63"/>
      <c r="WF155" s="63"/>
      <c r="WG155" s="63"/>
      <c r="WH155" s="63"/>
      <c r="WI155" s="63"/>
      <c r="WJ155" s="63"/>
      <c r="WK155" s="63"/>
      <c r="WL155" s="63"/>
      <c r="WM155" s="63"/>
      <c r="WN155" s="63"/>
      <c r="WO155" s="63"/>
      <c r="WP155" s="63"/>
      <c r="WQ155" s="63"/>
      <c r="WR155" s="63"/>
      <c r="WS155" s="63"/>
      <c r="WT155" s="63"/>
      <c r="WU155" s="63"/>
      <c r="WV155" s="63"/>
      <c r="WW155" s="63"/>
      <c r="WX155" s="63"/>
      <c r="WY155" s="63"/>
      <c r="WZ155" s="63"/>
      <c r="XA155" s="63"/>
      <c r="XB155" s="63"/>
      <c r="XC155" s="63"/>
      <c r="XD155" s="63"/>
      <c r="XE155" s="63"/>
      <c r="XF155" s="63"/>
      <c r="XG155" s="63"/>
      <c r="XH155" s="63"/>
      <c r="XI155" s="63"/>
      <c r="XJ155" s="63"/>
      <c r="XK155" s="63"/>
      <c r="XL155" s="63"/>
      <c r="XM155" s="63"/>
      <c r="XN155" s="63"/>
      <c r="XO155" s="63"/>
      <c r="XP155" s="63"/>
      <c r="XQ155" s="63"/>
      <c r="XR155" s="63"/>
      <c r="XS155" s="63"/>
      <c r="XT155" s="63"/>
      <c r="XU155" s="63"/>
      <c r="XV155" s="63"/>
      <c r="XW155" s="63"/>
      <c r="XX155" s="63"/>
      <c r="XY155" s="63"/>
      <c r="XZ155" s="63"/>
      <c r="YA155" s="63"/>
      <c r="YB155" s="63"/>
      <c r="YC155" s="63"/>
      <c r="YD155" s="63"/>
      <c r="YE155" s="63"/>
      <c r="YF155" s="63"/>
      <c r="YG155" s="63"/>
      <c r="YH155" s="63"/>
      <c r="YI155" s="63"/>
      <c r="YJ155" s="63"/>
      <c r="YK155" s="63"/>
      <c r="YL155" s="63"/>
      <c r="YM155" s="63"/>
      <c r="YN155" s="63"/>
      <c r="YO155" s="63"/>
      <c r="YP155" s="63"/>
      <c r="YQ155" s="63"/>
      <c r="YR155" s="63"/>
      <c r="YS155" s="63"/>
      <c r="YT155" s="63"/>
      <c r="YU155" s="63"/>
      <c r="YV155" s="63"/>
      <c r="YW155" s="63"/>
      <c r="YX155" s="63"/>
      <c r="YY155" s="63"/>
      <c r="YZ155" s="63"/>
      <c r="ZA155" s="63"/>
      <c r="ZB155" s="63"/>
      <c r="ZC155" s="63"/>
      <c r="ZD155" s="63"/>
      <c r="ZE155" s="63"/>
      <c r="ZF155" s="63"/>
      <c r="ZG155" s="63"/>
      <c r="ZH155" s="63"/>
      <c r="ZI155" s="63"/>
      <c r="ZJ155" s="63"/>
      <c r="ZK155" s="63"/>
      <c r="ZL155" s="63"/>
      <c r="ZM155" s="63"/>
      <c r="ZN155" s="63"/>
      <c r="ZO155" s="63"/>
      <c r="ZP155" s="63"/>
      <c r="ZQ155" s="63"/>
      <c r="ZR155" s="63"/>
      <c r="ZS155" s="63"/>
      <c r="ZT155" s="63"/>
      <c r="ZU155" s="63"/>
      <c r="ZV155" s="63"/>
      <c r="ZW155" s="63"/>
      <c r="ZX155" s="63"/>
      <c r="ZY155" s="63"/>
      <c r="ZZ155" s="63"/>
      <c r="AAA155" s="63"/>
      <c r="AAB155" s="63"/>
      <c r="AAC155" s="63"/>
      <c r="AAD155" s="63"/>
      <c r="AAE155" s="63"/>
      <c r="AAF155" s="63"/>
      <c r="AAG155" s="63"/>
      <c r="AAH155" s="63"/>
      <c r="AAI155" s="63"/>
      <c r="AAJ155" s="63"/>
      <c r="AAK155" s="63"/>
      <c r="AAL155" s="63"/>
      <c r="AAM155" s="63"/>
      <c r="AAN155" s="63"/>
      <c r="AAO155" s="63"/>
      <c r="AAP155" s="63"/>
      <c r="AAQ155" s="63"/>
      <c r="AAR155" s="63"/>
      <c r="AAS155" s="63"/>
      <c r="AAT155" s="63"/>
      <c r="AAU155" s="63"/>
      <c r="AAV155" s="63"/>
      <c r="AAW155" s="63"/>
      <c r="AAX155" s="63"/>
      <c r="AAY155" s="63"/>
      <c r="AAZ155" s="63"/>
      <c r="ABA155" s="63"/>
      <c r="ABB155" s="63"/>
      <c r="ABC155" s="63"/>
      <c r="ABD155" s="63"/>
      <c r="ABE155" s="63"/>
      <c r="ABF155" s="63"/>
      <c r="ABG155" s="63"/>
      <c r="ABH155" s="63"/>
      <c r="ABI155" s="63"/>
      <c r="ABJ155" s="63"/>
      <c r="ABK155" s="63"/>
      <c r="ABL155" s="63"/>
      <c r="ABM155" s="63"/>
      <c r="ABN155" s="63"/>
      <c r="ABO155" s="63"/>
      <c r="ABP155" s="63"/>
      <c r="ABQ155" s="63"/>
      <c r="ABR155" s="63"/>
      <c r="ABS155" s="63"/>
      <c r="ABT155" s="63"/>
      <c r="ABU155" s="63"/>
      <c r="ABV155" s="63"/>
      <c r="ABW155" s="63"/>
      <c r="ABX155" s="63"/>
      <c r="ABY155" s="63"/>
      <c r="ABZ155" s="63"/>
      <c r="ACA155" s="63"/>
      <c r="ACB155" s="63"/>
      <c r="ACC155" s="63"/>
      <c r="ACD155" s="63"/>
      <c r="ACE155" s="63"/>
      <c r="ACF155" s="63"/>
      <c r="ACG155" s="63"/>
      <c r="ACH155" s="63"/>
      <c r="ACI155" s="63"/>
      <c r="ACJ155" s="63"/>
      <c r="ACK155" s="63"/>
      <c r="ACL155" s="63"/>
      <c r="ACM155" s="63"/>
      <c r="ACN155" s="63"/>
      <c r="ACO155" s="63"/>
      <c r="ACP155" s="63"/>
      <c r="ACQ155" s="63"/>
      <c r="ACR155" s="63"/>
      <c r="ACS155" s="63"/>
      <c r="ACT155" s="63"/>
      <c r="ACU155" s="63"/>
      <c r="ACV155" s="63"/>
      <c r="ACW155" s="63"/>
      <c r="ACX155" s="63"/>
      <c r="ACY155" s="63"/>
      <c r="ACZ155" s="63"/>
      <c r="ADA155" s="63"/>
      <c r="ADB155" s="63"/>
      <c r="ADC155" s="63"/>
      <c r="ADD155" s="63"/>
      <c r="ADE155" s="63"/>
      <c r="ADF155" s="63"/>
      <c r="ADG155" s="63"/>
      <c r="ADH155" s="63"/>
      <c r="ADI155" s="63"/>
      <c r="ADJ155" s="63"/>
      <c r="ADK155" s="63"/>
      <c r="ADL155" s="63"/>
      <c r="ADM155" s="63"/>
      <c r="ADN155" s="63"/>
      <c r="ADO155" s="63"/>
      <c r="ADP155" s="63"/>
      <c r="ADQ155" s="63"/>
      <c r="ADR155" s="63"/>
      <c r="ADS155" s="63"/>
      <c r="ADT155" s="63"/>
      <c r="ADU155" s="63"/>
      <c r="ADV155" s="63"/>
      <c r="ADW155" s="63"/>
      <c r="ADX155" s="63"/>
      <c r="ADY155" s="63"/>
      <c r="ADZ155" s="63"/>
      <c r="AEA155" s="63"/>
      <c r="AEB155" s="63"/>
      <c r="AEC155" s="63"/>
      <c r="AED155" s="63"/>
      <c r="AEE155" s="63"/>
      <c r="AEF155" s="63"/>
      <c r="AEG155" s="63"/>
      <c r="AEH155" s="63"/>
      <c r="AEI155" s="63"/>
      <c r="AEJ155" s="63"/>
      <c r="AEK155" s="63"/>
      <c r="AEL155" s="63"/>
      <c r="AEM155" s="63"/>
      <c r="AEN155" s="63"/>
      <c r="AEO155" s="63"/>
      <c r="AEP155" s="63"/>
      <c r="AEQ155" s="63"/>
      <c r="AER155" s="63"/>
      <c r="AES155" s="63"/>
      <c r="AET155" s="63"/>
      <c r="AEU155" s="63"/>
      <c r="AEV155" s="63"/>
      <c r="AEW155" s="63"/>
      <c r="AEX155" s="63"/>
      <c r="AEY155" s="63"/>
      <c r="AEZ155" s="63"/>
      <c r="AFA155" s="63"/>
      <c r="AFB155" s="63"/>
      <c r="AFC155" s="63"/>
      <c r="AFD155" s="63"/>
      <c r="AFE155" s="63"/>
      <c r="AFF155" s="63"/>
      <c r="AFG155" s="63"/>
      <c r="AFH155" s="63"/>
      <c r="AFI155" s="63"/>
      <c r="AFJ155" s="63"/>
      <c r="AFK155" s="63"/>
      <c r="AFL155" s="63"/>
      <c r="AFM155" s="63"/>
      <c r="AFN155" s="63"/>
      <c r="AFO155" s="63"/>
      <c r="AFP155" s="63"/>
      <c r="AFQ155" s="63"/>
      <c r="AFR155" s="63"/>
      <c r="AFS155" s="63"/>
      <c r="AFT155" s="63"/>
      <c r="AFU155" s="63"/>
      <c r="AFV155" s="63"/>
      <c r="AFW155" s="63"/>
      <c r="AFX155" s="63"/>
      <c r="AFY155" s="63"/>
      <c r="AFZ155" s="63"/>
      <c r="AGA155" s="63"/>
      <c r="AGB155" s="63"/>
      <c r="AGC155" s="63"/>
      <c r="AGD155" s="63"/>
      <c r="AGE155" s="63"/>
      <c r="AGF155" s="63"/>
      <c r="AGG155" s="63"/>
      <c r="AGH155" s="63"/>
      <c r="AGI155" s="63"/>
      <c r="AGJ155" s="63"/>
      <c r="AGK155" s="63"/>
      <c r="AGL155" s="63"/>
      <c r="AGM155" s="63"/>
      <c r="AGN155" s="63"/>
      <c r="AGO155" s="63"/>
      <c r="AGP155" s="63"/>
      <c r="AGQ155" s="63"/>
      <c r="AGR155" s="63"/>
      <c r="AGS155" s="63"/>
      <c r="AGT155" s="63"/>
      <c r="AGU155" s="63"/>
      <c r="AGV155" s="63"/>
      <c r="AGW155" s="63"/>
      <c r="AGX155" s="63"/>
      <c r="AGY155" s="63"/>
      <c r="AGZ155" s="63"/>
      <c r="AHA155" s="63"/>
      <c r="AHB155" s="63"/>
      <c r="AHC155" s="63"/>
      <c r="AHD155" s="63"/>
      <c r="AHE155" s="63"/>
      <c r="AHF155" s="63"/>
      <c r="AHG155" s="63"/>
      <c r="AHH155" s="63"/>
      <c r="AHI155" s="63"/>
      <c r="AHJ155" s="63"/>
      <c r="AHK155" s="63"/>
      <c r="AHL155" s="63"/>
      <c r="AHM155" s="63"/>
      <c r="AHN155" s="63"/>
      <c r="AHO155" s="63"/>
      <c r="AHP155" s="63"/>
      <c r="AHQ155" s="63"/>
      <c r="AHR155" s="63"/>
      <c r="AHS155" s="63"/>
      <c r="AHT155" s="63"/>
      <c r="AHU155" s="63"/>
      <c r="AHV155" s="63"/>
      <c r="AHW155" s="63"/>
      <c r="AHX155" s="63"/>
      <c r="AHY155" s="63"/>
      <c r="AHZ155" s="63"/>
      <c r="AIA155" s="63"/>
      <c r="AIB155" s="63"/>
      <c r="AIC155" s="63"/>
      <c r="AID155" s="63"/>
      <c r="AIE155" s="63"/>
      <c r="AIF155" s="63"/>
      <c r="AIG155" s="63"/>
      <c r="AIH155" s="63"/>
      <c r="AII155" s="63"/>
      <c r="AIJ155" s="63"/>
      <c r="AIK155" s="63"/>
      <c r="AIL155" s="63"/>
      <c r="AIM155" s="63"/>
      <c r="AIN155" s="63"/>
      <c r="AIO155" s="63"/>
      <c r="AIP155" s="63"/>
      <c r="AIQ155" s="63"/>
      <c r="AIR155" s="63"/>
      <c r="AIS155" s="63"/>
      <c r="AIT155" s="63"/>
      <c r="AIU155" s="63"/>
      <c r="AIV155" s="63"/>
      <c r="AIW155" s="63"/>
      <c r="AIX155" s="63"/>
      <c r="AIY155" s="63"/>
      <c r="AIZ155" s="63"/>
      <c r="AJA155" s="63"/>
      <c r="AJB155" s="63"/>
      <c r="AJC155" s="63"/>
      <c r="AJD155" s="63"/>
      <c r="AJE155" s="63"/>
      <c r="AJF155" s="63"/>
      <c r="AJG155" s="63"/>
      <c r="AJH155" s="63"/>
      <c r="AJI155" s="63"/>
      <c r="AJJ155" s="63"/>
      <c r="AJK155" s="63"/>
      <c r="AJL155" s="63"/>
      <c r="AJM155" s="63"/>
      <c r="AJN155" s="63"/>
      <c r="AJO155" s="63"/>
      <c r="AJP155" s="63"/>
      <c r="AJQ155" s="63"/>
      <c r="AJR155" s="63"/>
      <c r="AJS155" s="63"/>
      <c r="AJT155" s="63"/>
      <c r="AJU155" s="63"/>
      <c r="AJV155" s="63"/>
      <c r="AJW155" s="63"/>
      <c r="AJX155" s="63"/>
      <c r="AJY155" s="63"/>
      <c r="AJZ155" s="63"/>
      <c r="AKA155" s="63"/>
      <c r="AKB155" s="63"/>
      <c r="AKC155" s="63"/>
      <c r="AKD155" s="63"/>
      <c r="AKE155" s="63"/>
      <c r="AKF155" s="63"/>
      <c r="AKG155" s="63"/>
      <c r="AKH155" s="63"/>
      <c r="AKI155" s="63"/>
      <c r="AKJ155" s="63"/>
      <c r="AKK155" s="63"/>
      <c r="AKL155" s="63"/>
      <c r="AKM155" s="63"/>
      <c r="AKN155" s="63"/>
      <c r="AKO155" s="63"/>
      <c r="AKP155" s="63"/>
      <c r="AKQ155" s="63"/>
      <c r="AKR155" s="63"/>
      <c r="AKS155" s="63"/>
      <c r="AKT155" s="63"/>
      <c r="AKU155" s="63"/>
      <c r="AKV155" s="63"/>
      <c r="AKW155" s="63"/>
      <c r="AKX155" s="63"/>
      <c r="AKY155" s="63"/>
      <c r="AKZ155" s="63"/>
      <c r="ALA155" s="63"/>
      <c r="ALB155" s="63"/>
      <c r="ALC155" s="63"/>
      <c r="ALD155" s="63"/>
      <c r="ALE155" s="63"/>
      <c r="ALF155" s="63"/>
      <c r="ALG155" s="63"/>
      <c r="ALH155" s="63"/>
      <c r="ALI155" s="63"/>
      <c r="ALJ155" s="63"/>
      <c r="ALK155" s="63"/>
      <c r="ALL155" s="63"/>
      <c r="ALM155" s="63"/>
      <c r="ALN155" s="63"/>
      <c r="ALO155" s="63"/>
      <c r="ALP155" s="63"/>
      <c r="ALQ155" s="63"/>
      <c r="ALR155" s="63"/>
      <c r="ALS155" s="63"/>
      <c r="ALT155" s="63"/>
      <c r="ALU155" s="63"/>
      <c r="ALV155" s="63"/>
      <c r="ALW155" s="63"/>
      <c r="ALX155" s="63"/>
      <c r="ALY155" s="63"/>
      <c r="ALZ155" s="63"/>
      <c r="AMA155" s="63"/>
      <c r="AMB155" s="63"/>
      <c r="AMC155" s="63"/>
      <c r="AMD155" s="63"/>
      <c r="AME155" s="63"/>
      <c r="AMF155" s="63"/>
      <c r="AMG155" s="63"/>
      <c r="AMH155" s="63"/>
      <c r="AMI155" s="63"/>
      <c r="AMJ155" s="63"/>
      <c r="AMK155" s="63"/>
      <c r="AML155" s="63"/>
      <c r="AMM155" s="63"/>
      <c r="AMN155" s="63"/>
      <c r="AMO155" s="63"/>
      <c r="AMP155" s="63"/>
      <c r="AMQ155" s="63"/>
      <c r="AMR155" s="63"/>
      <c r="AMS155" s="63"/>
      <c r="AMT155" s="63"/>
      <c r="AMU155" s="63"/>
      <c r="AMV155" s="63"/>
      <c r="AMW155" s="63"/>
      <c r="AMX155" s="63"/>
      <c r="AMY155" s="63"/>
      <c r="AMZ155" s="63"/>
      <c r="ANA155" s="63"/>
      <c r="ANB155" s="63"/>
      <c r="ANC155" s="63"/>
      <c r="AND155" s="63"/>
      <c r="ANE155" s="63"/>
      <c r="ANF155" s="63"/>
      <c r="ANG155" s="63"/>
      <c r="ANH155" s="63"/>
      <c r="ANI155" s="63"/>
      <c r="ANJ155" s="63"/>
      <c r="ANK155" s="63"/>
      <c r="ANL155" s="63"/>
      <c r="ANM155" s="63"/>
      <c r="ANN155" s="63"/>
      <c r="ANO155" s="63"/>
      <c r="ANP155" s="63"/>
      <c r="ANQ155" s="63"/>
      <c r="ANR155" s="63"/>
      <c r="ANS155" s="63"/>
      <c r="ANT155" s="63"/>
      <c r="ANU155" s="63"/>
      <c r="ANV155" s="63"/>
      <c r="ANW155" s="63"/>
      <c r="ANX155" s="63"/>
      <c r="ANY155" s="63"/>
      <c r="ANZ155" s="63"/>
      <c r="AOA155" s="63"/>
      <c r="AOB155" s="63"/>
      <c r="AOC155" s="63"/>
      <c r="AOD155" s="63"/>
      <c r="AOE155" s="63"/>
      <c r="AOF155" s="63"/>
      <c r="AOG155" s="63"/>
      <c r="AOH155" s="63"/>
      <c r="AOI155" s="63"/>
      <c r="AOJ155" s="63"/>
      <c r="AOK155" s="63"/>
      <c r="AOL155" s="63"/>
      <c r="AOM155" s="63"/>
      <c r="AON155" s="63"/>
      <c r="AOO155" s="63"/>
      <c r="AOP155" s="63"/>
      <c r="AOQ155" s="63"/>
      <c r="AOR155" s="63"/>
      <c r="AOS155" s="63"/>
      <c r="AOT155" s="63"/>
      <c r="AOU155" s="63"/>
      <c r="AOV155" s="63"/>
      <c r="AOW155" s="63"/>
      <c r="AOX155" s="63"/>
      <c r="AOY155" s="63"/>
      <c r="AOZ155" s="63"/>
      <c r="APA155" s="63"/>
      <c r="APB155" s="63"/>
      <c r="APC155" s="63"/>
      <c r="APD155" s="63"/>
      <c r="APE155" s="63"/>
      <c r="APF155" s="63"/>
      <c r="APG155" s="63"/>
      <c r="APH155" s="63"/>
      <c r="API155" s="63"/>
      <c r="APJ155" s="63"/>
      <c r="APK155" s="63"/>
      <c r="APL155" s="63"/>
      <c r="APM155" s="63"/>
      <c r="APN155" s="63"/>
      <c r="APO155" s="63"/>
      <c r="APP155" s="63"/>
      <c r="APQ155" s="63"/>
      <c r="APR155" s="63"/>
      <c r="APS155" s="63"/>
      <c r="APT155" s="63"/>
      <c r="APU155" s="63"/>
      <c r="APV155" s="63"/>
      <c r="APW155" s="63"/>
      <c r="APX155" s="63"/>
      <c r="APY155" s="63"/>
      <c r="APZ155" s="63"/>
      <c r="AQA155" s="63"/>
      <c r="AQB155" s="63"/>
      <c r="AQC155" s="63"/>
      <c r="AQD155" s="63"/>
      <c r="AQE155" s="63"/>
      <c r="AQF155" s="63"/>
      <c r="AQG155" s="63"/>
      <c r="AQH155" s="63"/>
      <c r="AQI155" s="63"/>
      <c r="AQJ155" s="63"/>
      <c r="AQK155" s="63"/>
      <c r="AQL155" s="63"/>
      <c r="AQM155" s="63"/>
      <c r="AQN155" s="63"/>
      <c r="AQO155" s="63"/>
      <c r="AQP155" s="63"/>
      <c r="AQQ155" s="63"/>
      <c r="AQR155" s="63"/>
      <c r="AQS155" s="63"/>
      <c r="AQT155" s="63"/>
      <c r="AQU155" s="63"/>
      <c r="AQV155" s="63"/>
      <c r="AQW155" s="63"/>
      <c r="AQX155" s="63"/>
      <c r="AQY155" s="63"/>
      <c r="AQZ155" s="63"/>
      <c r="ARA155" s="63"/>
      <c r="ARB155" s="63"/>
      <c r="ARC155" s="63"/>
      <c r="ARD155" s="63"/>
      <c r="ARE155" s="63"/>
      <c r="ARF155" s="63"/>
      <c r="ARG155" s="63"/>
      <c r="ARH155" s="63"/>
      <c r="ARI155" s="63"/>
      <c r="ARJ155" s="63"/>
      <c r="ARK155" s="63"/>
      <c r="ARL155" s="63"/>
      <c r="ARM155" s="63"/>
      <c r="ARN155" s="63"/>
      <c r="ARO155" s="63"/>
      <c r="ARP155" s="63"/>
      <c r="ARQ155" s="63"/>
      <c r="ARR155" s="63"/>
      <c r="ARS155" s="63"/>
      <c r="ART155" s="63"/>
      <c r="ARU155" s="63"/>
      <c r="ARV155" s="63"/>
      <c r="ARW155" s="63"/>
      <c r="ARX155" s="63"/>
      <c r="ARY155" s="63"/>
      <c r="ARZ155" s="63"/>
      <c r="ASA155" s="63"/>
      <c r="ASB155" s="63"/>
      <c r="ASC155" s="63"/>
      <c r="ASD155" s="63"/>
      <c r="ASE155" s="63"/>
      <c r="ASF155" s="63"/>
      <c r="ASG155" s="63"/>
      <c r="ASH155" s="63"/>
      <c r="ASI155" s="63"/>
      <c r="ASJ155" s="63"/>
      <c r="ASK155" s="63"/>
      <c r="ASL155" s="63"/>
      <c r="ASM155" s="63"/>
      <c r="ASN155" s="63"/>
      <c r="ASO155" s="63"/>
      <c r="ASP155" s="63"/>
      <c r="ASQ155" s="63"/>
      <c r="ASR155" s="63"/>
      <c r="ASS155" s="63"/>
      <c r="AST155" s="63"/>
      <c r="ASU155" s="63"/>
      <c r="ASV155" s="63"/>
      <c r="ASW155" s="63"/>
      <c r="ASX155" s="63"/>
      <c r="ASY155" s="63"/>
      <c r="ASZ155" s="63"/>
      <c r="ATA155" s="63"/>
      <c r="ATB155" s="63"/>
      <c r="ATC155" s="63"/>
      <c r="ATD155" s="63"/>
      <c r="ATE155" s="63"/>
      <c r="ATF155" s="63"/>
      <c r="ATG155" s="63"/>
      <c r="ATH155" s="63"/>
      <c r="ATI155" s="63"/>
      <c r="ATJ155" s="63"/>
      <c r="ATK155" s="63"/>
      <c r="ATL155" s="63"/>
      <c r="ATM155" s="63"/>
      <c r="ATN155" s="63"/>
      <c r="ATO155" s="63"/>
      <c r="ATP155" s="63"/>
      <c r="ATQ155" s="63"/>
      <c r="ATR155" s="63"/>
      <c r="ATS155" s="63"/>
      <c r="ATT155" s="63"/>
      <c r="ATU155" s="63"/>
      <c r="ATV155" s="63"/>
      <c r="ATW155" s="63"/>
      <c r="ATX155" s="63"/>
      <c r="ATY155" s="63"/>
      <c r="ATZ155" s="63"/>
      <c r="AUA155" s="63"/>
      <c r="AUB155" s="63"/>
      <c r="AUC155" s="63"/>
      <c r="AUD155" s="63"/>
      <c r="AUE155" s="63"/>
      <c r="AUF155" s="63"/>
      <c r="AUG155" s="63"/>
      <c r="AUH155" s="63"/>
      <c r="AUI155" s="63"/>
      <c r="AUJ155" s="63"/>
      <c r="AUK155" s="63"/>
      <c r="AUL155" s="63"/>
      <c r="AUM155" s="63"/>
      <c r="AUN155" s="63"/>
      <c r="AUO155" s="63"/>
      <c r="AUP155" s="63"/>
      <c r="AUQ155" s="63"/>
      <c r="AUR155" s="63"/>
      <c r="AUS155" s="63"/>
      <c r="AUT155" s="63"/>
      <c r="AUU155" s="63"/>
      <c r="AUV155" s="63"/>
      <c r="AUW155" s="63"/>
      <c r="AUX155" s="63"/>
      <c r="AUY155" s="63"/>
      <c r="AUZ155" s="63"/>
      <c r="AVA155" s="63"/>
      <c r="AVB155" s="63"/>
      <c r="AVC155" s="63"/>
      <c r="AVD155" s="63"/>
      <c r="AVE155" s="63"/>
      <c r="AVF155" s="63"/>
      <c r="AVG155" s="63"/>
      <c r="AVH155" s="63"/>
      <c r="AVI155" s="63"/>
      <c r="AVJ155" s="63"/>
      <c r="AVK155" s="63"/>
      <c r="AVL155" s="63"/>
      <c r="AVM155" s="63"/>
      <c r="AVN155" s="63"/>
      <c r="AVO155" s="63"/>
      <c r="AVP155" s="63"/>
      <c r="AVQ155" s="63"/>
      <c r="AVR155" s="63"/>
      <c r="AVS155" s="63"/>
      <c r="AVT155" s="63"/>
      <c r="AVU155" s="63"/>
      <c r="AVV155" s="63"/>
      <c r="AVW155" s="63"/>
      <c r="AVX155" s="63"/>
      <c r="AVY155" s="63"/>
      <c r="AVZ155" s="63"/>
      <c r="AWA155" s="63"/>
      <c r="AWB155" s="63"/>
      <c r="AWC155" s="63"/>
      <c r="AWD155" s="63"/>
      <c r="AWE155" s="63"/>
      <c r="AWF155" s="63"/>
      <c r="AWG155" s="63"/>
      <c r="AWH155" s="63"/>
      <c r="AWI155" s="63"/>
      <c r="AWJ155" s="63"/>
      <c r="AWK155" s="63"/>
      <c r="AWL155" s="63"/>
      <c r="AWM155" s="63"/>
      <c r="AWN155" s="63"/>
      <c r="AWO155" s="63"/>
      <c r="AWP155" s="63"/>
      <c r="AWQ155" s="63"/>
      <c r="AWR155" s="63"/>
      <c r="AWS155" s="63"/>
      <c r="AWT155" s="63"/>
      <c r="AWU155" s="63"/>
      <c r="AWV155" s="63"/>
      <c r="AWW155" s="63"/>
      <c r="AWX155" s="63"/>
      <c r="AWY155" s="63"/>
      <c r="AWZ155" s="63"/>
      <c r="AXA155" s="63"/>
      <c r="AXB155" s="63"/>
      <c r="AXC155" s="63"/>
      <c r="AXD155" s="63"/>
      <c r="AXE155" s="63"/>
      <c r="AXF155" s="63"/>
      <c r="AXG155" s="63"/>
      <c r="AXH155" s="63"/>
      <c r="AXI155" s="63"/>
      <c r="AXJ155" s="63"/>
      <c r="AXK155" s="63"/>
      <c r="AXL155" s="63"/>
      <c r="AXM155" s="63"/>
      <c r="AXN155" s="63"/>
      <c r="AXO155" s="63"/>
      <c r="AXP155" s="63"/>
      <c r="AXQ155" s="63"/>
      <c r="AXR155" s="63"/>
      <c r="AXS155" s="63"/>
      <c r="AXT155" s="63"/>
      <c r="AXU155" s="63"/>
      <c r="AXV155" s="63"/>
      <c r="AXW155" s="63"/>
      <c r="AXX155" s="63"/>
      <c r="AXY155" s="63"/>
      <c r="AXZ155" s="63"/>
      <c r="AYA155" s="63"/>
      <c r="AYB155" s="63"/>
      <c r="AYC155" s="63"/>
      <c r="AYD155" s="63"/>
      <c r="AYE155" s="63"/>
      <c r="AYF155" s="63"/>
      <c r="AYG155" s="63"/>
      <c r="AYH155" s="63"/>
      <c r="AYI155" s="63"/>
      <c r="AYJ155" s="63"/>
      <c r="AYK155" s="63"/>
      <c r="AYL155" s="63"/>
      <c r="AYM155" s="63"/>
      <c r="AYN155" s="63"/>
      <c r="AYO155" s="63"/>
      <c r="AYP155" s="63"/>
      <c r="AYQ155" s="63"/>
      <c r="AYR155" s="63"/>
      <c r="AYS155" s="63"/>
      <c r="AYT155" s="63"/>
      <c r="AYU155" s="63"/>
      <c r="AYV155" s="63"/>
      <c r="AYW155" s="63"/>
      <c r="AYX155" s="63"/>
      <c r="AYY155" s="63"/>
      <c r="AYZ155" s="63"/>
      <c r="AZA155" s="63"/>
      <c r="AZB155" s="63"/>
      <c r="AZC155" s="63"/>
      <c r="AZD155" s="63"/>
      <c r="AZE155" s="63"/>
      <c r="AZF155" s="63"/>
      <c r="AZG155" s="63"/>
      <c r="AZH155" s="63"/>
      <c r="AZI155" s="63"/>
      <c r="AZJ155" s="63"/>
      <c r="AZK155" s="63"/>
      <c r="AZL155" s="63"/>
      <c r="AZM155" s="63"/>
      <c r="AZN155" s="63"/>
      <c r="AZO155" s="63"/>
      <c r="AZP155" s="63"/>
      <c r="AZQ155" s="63"/>
      <c r="AZR155" s="63"/>
      <c r="AZS155" s="63"/>
      <c r="AZT155" s="63"/>
      <c r="AZU155" s="63"/>
      <c r="AZV155" s="63"/>
      <c r="AZW155" s="63"/>
      <c r="AZX155" s="63"/>
      <c r="AZY155" s="63"/>
      <c r="AZZ155" s="63"/>
      <c r="BAA155" s="63"/>
      <c r="BAB155" s="63"/>
      <c r="BAC155" s="63"/>
      <c r="BAD155" s="63"/>
      <c r="BAE155" s="63"/>
      <c r="BAF155" s="63"/>
      <c r="BAG155" s="63"/>
      <c r="BAH155" s="63"/>
      <c r="BAI155" s="63"/>
      <c r="BAJ155" s="63"/>
      <c r="BAK155" s="63"/>
      <c r="BAL155" s="63"/>
      <c r="BAM155" s="63"/>
      <c r="BAN155" s="63"/>
      <c r="BAO155" s="63"/>
      <c r="BAP155" s="63"/>
      <c r="BAQ155" s="63"/>
      <c r="BAR155" s="63"/>
      <c r="BAS155" s="63"/>
      <c r="BAT155" s="63"/>
      <c r="BAU155" s="63"/>
      <c r="BAV155" s="63"/>
      <c r="BAW155" s="63"/>
      <c r="BAX155" s="63"/>
      <c r="BAY155" s="63"/>
      <c r="BAZ155" s="63"/>
      <c r="BBA155" s="63"/>
      <c r="BBB155" s="63"/>
      <c r="BBC155" s="63"/>
      <c r="BBD155" s="63"/>
      <c r="BBE155" s="63"/>
      <c r="BBF155" s="63"/>
      <c r="BBG155" s="63"/>
      <c r="BBH155" s="63"/>
      <c r="BBI155" s="63"/>
      <c r="BBJ155" s="63"/>
      <c r="BBK155" s="63"/>
      <c r="BBL155" s="63"/>
      <c r="BBM155" s="63"/>
      <c r="BBN155" s="63"/>
      <c r="BBO155" s="63"/>
      <c r="BBP155" s="63"/>
      <c r="BBQ155" s="63"/>
      <c r="BBR155" s="63"/>
      <c r="BBS155" s="63"/>
      <c r="BBT155" s="63"/>
      <c r="BBU155" s="63"/>
      <c r="BBV155" s="63"/>
      <c r="BBW155" s="63"/>
      <c r="BBX155" s="63"/>
      <c r="BBY155" s="63"/>
      <c r="BBZ155" s="63"/>
      <c r="BCA155" s="63"/>
      <c r="BCB155" s="63"/>
      <c r="BCC155" s="63"/>
      <c r="BCD155" s="63"/>
      <c r="BCE155" s="63"/>
      <c r="BCF155" s="63"/>
      <c r="BCG155" s="63"/>
      <c r="BCH155" s="63"/>
      <c r="BCI155" s="63"/>
      <c r="BCJ155" s="63"/>
      <c r="BCK155" s="63"/>
      <c r="BCL155" s="63"/>
      <c r="BCM155" s="63"/>
      <c r="BCN155" s="63"/>
      <c r="BCO155" s="63"/>
      <c r="BCP155" s="63"/>
      <c r="BCQ155" s="63"/>
      <c r="BCR155" s="63"/>
      <c r="BCS155" s="63"/>
      <c r="BCT155" s="63"/>
      <c r="BCU155" s="63"/>
      <c r="BCV155" s="63"/>
      <c r="BCW155" s="63"/>
      <c r="BCX155" s="63"/>
      <c r="BCY155" s="63"/>
      <c r="BCZ155" s="63"/>
      <c r="BDA155" s="63"/>
      <c r="BDB155" s="63"/>
      <c r="BDC155" s="63"/>
      <c r="BDD155" s="63"/>
      <c r="BDE155" s="63"/>
      <c r="BDF155" s="63"/>
      <c r="BDG155" s="63"/>
      <c r="BDH155" s="63"/>
      <c r="BDI155" s="63"/>
      <c r="BDJ155" s="63"/>
      <c r="BDK155" s="63"/>
      <c r="BDL155" s="63"/>
      <c r="BDM155" s="63"/>
      <c r="BDN155" s="63"/>
      <c r="BDO155" s="63"/>
      <c r="BDP155" s="63"/>
      <c r="BDQ155" s="63"/>
      <c r="BDR155" s="63"/>
      <c r="BDS155" s="63"/>
      <c r="BDT155" s="63"/>
      <c r="BDU155" s="63"/>
      <c r="BDV155" s="63"/>
      <c r="BDW155" s="63"/>
      <c r="BDX155" s="63"/>
      <c r="BDY155" s="63"/>
      <c r="BDZ155" s="63"/>
      <c r="BEA155" s="63"/>
      <c r="BEB155" s="63"/>
      <c r="BEC155" s="63"/>
      <c r="BED155" s="63"/>
      <c r="BEE155" s="63"/>
      <c r="BEF155" s="63"/>
      <c r="BEG155" s="63"/>
      <c r="BEH155" s="63"/>
      <c r="BEI155" s="63"/>
      <c r="BEJ155" s="63"/>
      <c r="BEK155" s="63"/>
      <c r="BEL155" s="63"/>
      <c r="BEM155" s="63"/>
      <c r="BEN155" s="63"/>
      <c r="BEO155" s="63"/>
      <c r="BEP155" s="63"/>
      <c r="BEQ155" s="63"/>
      <c r="BER155" s="63"/>
      <c r="BES155" s="63"/>
      <c r="BET155" s="63"/>
      <c r="BEU155" s="63"/>
      <c r="BEV155" s="63"/>
      <c r="BEW155" s="63"/>
      <c r="BEX155" s="63"/>
      <c r="BEY155" s="63"/>
      <c r="BEZ155" s="63"/>
      <c r="BFA155" s="63"/>
      <c r="BFB155" s="63"/>
      <c r="BFC155" s="63"/>
      <c r="BFD155" s="63"/>
      <c r="BFE155" s="63"/>
      <c r="BFF155" s="63"/>
      <c r="BFG155" s="63"/>
      <c r="BFH155" s="63"/>
      <c r="BFI155" s="63"/>
      <c r="BFJ155" s="63"/>
      <c r="BFK155" s="63"/>
      <c r="BFL155" s="63"/>
      <c r="BFM155" s="63"/>
      <c r="BFN155" s="63"/>
      <c r="BFO155" s="63"/>
      <c r="BFP155" s="63"/>
      <c r="BFQ155" s="63"/>
      <c r="BFR155" s="63"/>
      <c r="BFS155" s="63"/>
      <c r="BFT155" s="63"/>
      <c r="BFU155" s="63"/>
      <c r="BFV155" s="63"/>
      <c r="BFW155" s="63"/>
      <c r="BFX155" s="63"/>
      <c r="BFY155" s="63"/>
      <c r="BFZ155" s="63"/>
      <c r="BGA155" s="63"/>
      <c r="BGB155" s="63"/>
      <c r="BGC155" s="63"/>
      <c r="BGD155" s="63"/>
      <c r="BGE155" s="63"/>
      <c r="BGF155" s="63"/>
      <c r="BGG155" s="63"/>
      <c r="BGH155" s="63"/>
      <c r="BGI155" s="63"/>
      <c r="BGJ155" s="63"/>
      <c r="BGK155" s="63"/>
      <c r="BGL155" s="63"/>
      <c r="BGM155" s="63"/>
      <c r="BGN155" s="63"/>
      <c r="BGO155" s="63"/>
      <c r="BGP155" s="63"/>
      <c r="BGQ155" s="63"/>
      <c r="BGR155" s="63"/>
      <c r="BGS155" s="63"/>
      <c r="BGT155" s="63"/>
      <c r="BGU155" s="63"/>
      <c r="BGV155" s="63"/>
      <c r="BGW155" s="63"/>
      <c r="BGX155" s="63"/>
      <c r="BGY155" s="63"/>
      <c r="BGZ155" s="63"/>
      <c r="BHA155" s="63"/>
      <c r="BHB155" s="63"/>
      <c r="BHC155" s="63"/>
      <c r="BHD155" s="63"/>
      <c r="BHE155" s="63"/>
      <c r="BHF155" s="63"/>
      <c r="BHG155" s="63"/>
      <c r="BHH155" s="63"/>
      <c r="BHI155" s="63"/>
      <c r="BHJ155" s="63"/>
      <c r="BHK155" s="63"/>
      <c r="BHL155" s="63"/>
      <c r="BHM155" s="63"/>
      <c r="BHN155" s="63"/>
      <c r="BHO155" s="63"/>
      <c r="BHP155" s="63"/>
      <c r="BHQ155" s="63"/>
      <c r="BHR155" s="63"/>
      <c r="BHS155" s="63"/>
      <c r="BHT155" s="63"/>
      <c r="BHU155" s="63"/>
      <c r="BHV155" s="63"/>
      <c r="BHW155" s="63"/>
      <c r="BHX155" s="63"/>
      <c r="BHY155" s="63"/>
      <c r="BHZ155" s="63"/>
      <c r="BIA155" s="63"/>
      <c r="BIB155" s="63"/>
      <c r="BIC155" s="63"/>
      <c r="BID155" s="63"/>
      <c r="BIE155" s="63"/>
      <c r="BIF155" s="63"/>
      <c r="BIG155" s="63"/>
      <c r="BIH155" s="63"/>
      <c r="BII155" s="63"/>
      <c r="BIJ155" s="63"/>
      <c r="BIK155" s="63"/>
      <c r="BIL155" s="63"/>
      <c r="BIM155" s="63"/>
      <c r="BIN155" s="63"/>
      <c r="BIO155" s="63"/>
      <c r="BIP155" s="63"/>
      <c r="BIQ155" s="63"/>
      <c r="BIR155" s="63"/>
      <c r="BIS155" s="63"/>
      <c r="BIT155" s="63"/>
      <c r="BIU155" s="63"/>
      <c r="BIV155" s="63"/>
      <c r="BIW155" s="63"/>
      <c r="BIX155" s="63"/>
      <c r="BIY155" s="63"/>
      <c r="BIZ155" s="63"/>
      <c r="BJA155" s="63"/>
      <c r="BJB155" s="63"/>
      <c r="BJC155" s="63"/>
      <c r="BJD155" s="63"/>
      <c r="BJE155" s="63"/>
      <c r="BJF155" s="63"/>
      <c r="BJG155" s="63"/>
      <c r="BJH155" s="63"/>
      <c r="BJI155" s="63"/>
      <c r="BJJ155" s="63"/>
      <c r="BJK155" s="63"/>
      <c r="BJL155" s="63"/>
      <c r="BJM155" s="63"/>
      <c r="BJN155" s="63"/>
      <c r="BJO155" s="63"/>
      <c r="BJP155" s="63"/>
      <c r="BJQ155" s="63"/>
      <c r="BJR155" s="63"/>
      <c r="BJS155" s="63"/>
      <c r="BJT155" s="63"/>
      <c r="BJU155" s="63"/>
      <c r="BJV155" s="63"/>
      <c r="BJW155" s="63"/>
      <c r="BJX155" s="63"/>
      <c r="BJY155" s="63"/>
      <c r="BJZ155" s="63"/>
      <c r="BKA155" s="63"/>
      <c r="BKB155" s="63"/>
      <c r="BKC155" s="63"/>
      <c r="BKD155" s="63"/>
      <c r="BKE155" s="63"/>
      <c r="BKF155" s="63"/>
      <c r="BKG155" s="63"/>
      <c r="BKH155" s="63"/>
      <c r="BKI155" s="63"/>
      <c r="BKJ155" s="63"/>
      <c r="BKK155" s="63"/>
      <c r="BKL155" s="63"/>
      <c r="BKM155" s="63"/>
      <c r="BKN155" s="63"/>
      <c r="BKO155" s="63"/>
      <c r="BKP155" s="63"/>
      <c r="BKQ155" s="63"/>
      <c r="BKR155" s="63"/>
      <c r="BKS155" s="63"/>
      <c r="BKT155" s="63"/>
      <c r="BKU155" s="63"/>
      <c r="BKV155" s="63"/>
      <c r="BKW155" s="63"/>
      <c r="BKX155" s="63"/>
      <c r="BKY155" s="63"/>
      <c r="BKZ155" s="63"/>
      <c r="BLA155" s="63"/>
      <c r="BLB155" s="63"/>
      <c r="BLC155" s="63"/>
      <c r="BLD155" s="63"/>
      <c r="BLE155" s="63"/>
      <c r="BLF155" s="63"/>
      <c r="BLG155" s="63"/>
      <c r="BLH155" s="63"/>
      <c r="BLI155" s="63"/>
      <c r="BLJ155" s="63"/>
      <c r="BLK155" s="63"/>
      <c r="BLL155" s="63"/>
      <c r="BLM155" s="63"/>
      <c r="BLN155" s="63"/>
      <c r="BLO155" s="63"/>
      <c r="BLP155" s="63"/>
      <c r="BLQ155" s="63"/>
      <c r="BLR155" s="63"/>
      <c r="BLS155" s="63"/>
      <c r="BLT155" s="63"/>
      <c r="BLU155" s="63"/>
      <c r="BLV155" s="63"/>
      <c r="BLW155" s="63"/>
      <c r="BLX155" s="63"/>
      <c r="BLY155" s="63"/>
      <c r="BLZ155" s="63"/>
      <c r="BMA155" s="63"/>
      <c r="BMB155" s="63"/>
      <c r="BMC155" s="63"/>
      <c r="BMD155" s="63"/>
      <c r="BME155" s="63"/>
      <c r="BMF155" s="63"/>
      <c r="BMG155" s="63"/>
      <c r="BMH155" s="63"/>
      <c r="BMI155" s="63"/>
      <c r="BMJ155" s="63"/>
      <c r="BMK155" s="63"/>
      <c r="BML155" s="63"/>
      <c r="BMM155" s="63"/>
      <c r="BMN155" s="63"/>
      <c r="BMO155" s="63"/>
      <c r="BMP155" s="63"/>
      <c r="BMQ155" s="63"/>
      <c r="BMR155" s="63"/>
      <c r="BMS155" s="63"/>
      <c r="BMT155" s="63"/>
      <c r="BMU155" s="63"/>
      <c r="BMV155" s="63"/>
      <c r="BMW155" s="63"/>
      <c r="BMX155" s="63"/>
      <c r="BMY155" s="63"/>
      <c r="BMZ155" s="63"/>
      <c r="BNA155" s="63"/>
      <c r="BNB155" s="63"/>
      <c r="BNC155" s="63"/>
      <c r="BND155" s="63"/>
      <c r="BNE155" s="63"/>
      <c r="BNF155" s="63"/>
      <c r="BNG155" s="63"/>
      <c r="BNH155" s="63"/>
      <c r="BNI155" s="63"/>
      <c r="BNJ155" s="63"/>
      <c r="BNK155" s="63"/>
      <c r="BNL155" s="63"/>
      <c r="BNM155" s="63"/>
      <c r="BNN155" s="63"/>
      <c r="BNO155" s="63"/>
      <c r="BNP155" s="63"/>
      <c r="BNQ155" s="63"/>
      <c r="BNR155" s="63"/>
      <c r="BNS155" s="63"/>
      <c r="BNT155" s="63"/>
      <c r="BNU155" s="63"/>
      <c r="BNV155" s="63"/>
      <c r="BNW155" s="63"/>
      <c r="BNX155" s="63"/>
      <c r="BNY155" s="63"/>
      <c r="BNZ155" s="63"/>
      <c r="BOA155" s="63"/>
      <c r="BOB155" s="63"/>
      <c r="BOC155" s="63"/>
      <c r="BOD155" s="63"/>
      <c r="BOE155" s="63"/>
      <c r="BOF155" s="63"/>
      <c r="BOG155" s="63"/>
      <c r="BOH155" s="63"/>
      <c r="BOI155" s="63"/>
      <c r="BOJ155" s="63"/>
      <c r="BOK155" s="63"/>
      <c r="BOL155" s="63"/>
      <c r="BOM155" s="63"/>
      <c r="BON155" s="63"/>
      <c r="BOO155" s="63"/>
      <c r="BOP155" s="63"/>
      <c r="BOQ155" s="63"/>
      <c r="BOR155" s="63"/>
      <c r="BOS155" s="63"/>
      <c r="BOT155" s="63"/>
      <c r="BOU155" s="63"/>
      <c r="BOV155" s="63"/>
      <c r="BOW155" s="63"/>
      <c r="BOX155" s="63"/>
      <c r="BOY155" s="63"/>
      <c r="BOZ155" s="63"/>
      <c r="BPA155" s="63"/>
      <c r="BPB155" s="63"/>
      <c r="BPC155" s="63"/>
      <c r="BPD155" s="63"/>
      <c r="BPE155" s="63"/>
      <c r="BPF155" s="63"/>
      <c r="BPG155" s="63"/>
      <c r="BPH155" s="63"/>
      <c r="BPI155" s="63"/>
      <c r="BPJ155" s="63"/>
      <c r="BPK155" s="63"/>
      <c r="BPL155" s="63"/>
      <c r="BPM155" s="63"/>
      <c r="BPN155" s="63"/>
      <c r="BPO155" s="63"/>
      <c r="BPP155" s="63"/>
      <c r="BPQ155" s="63"/>
      <c r="BPR155" s="63"/>
      <c r="BPS155" s="63"/>
      <c r="BPT155" s="63"/>
      <c r="BPU155" s="63"/>
      <c r="BPV155" s="63"/>
      <c r="BPW155" s="63"/>
      <c r="BPX155" s="63"/>
      <c r="BPY155" s="63"/>
      <c r="BPZ155" s="63"/>
      <c r="BQA155" s="63"/>
      <c r="BQB155" s="63"/>
      <c r="BQC155" s="63"/>
      <c r="BQD155" s="63"/>
      <c r="BQE155" s="63"/>
      <c r="BQF155" s="63"/>
      <c r="BQG155" s="63"/>
      <c r="BQH155" s="63"/>
      <c r="BQI155" s="63"/>
      <c r="BQJ155" s="63"/>
      <c r="BQK155" s="63"/>
      <c r="BQL155" s="63"/>
      <c r="BQM155" s="63"/>
      <c r="BQN155" s="63"/>
      <c r="BQO155" s="63"/>
      <c r="BQP155" s="63"/>
      <c r="BQQ155" s="63"/>
      <c r="BQR155" s="63"/>
      <c r="BQS155" s="63"/>
      <c r="BQT155" s="63"/>
      <c r="BQU155" s="63"/>
      <c r="BQV155" s="63"/>
      <c r="BQW155" s="63"/>
      <c r="BQX155" s="63"/>
      <c r="BQY155" s="63"/>
      <c r="BQZ155" s="63"/>
      <c r="BRA155" s="63"/>
      <c r="BRB155" s="63"/>
      <c r="BRC155" s="63"/>
      <c r="BRD155" s="63"/>
      <c r="BRE155" s="63"/>
      <c r="BRF155" s="63"/>
      <c r="BRG155" s="63"/>
      <c r="BRH155" s="63"/>
      <c r="BRI155" s="63"/>
      <c r="BRJ155" s="63"/>
      <c r="BRK155" s="63"/>
      <c r="BRL155" s="63"/>
      <c r="BRM155" s="63"/>
      <c r="BRN155" s="63"/>
      <c r="BRO155" s="63"/>
      <c r="BRP155" s="63"/>
      <c r="BRQ155" s="63"/>
      <c r="BRR155" s="63"/>
      <c r="BRS155" s="63"/>
      <c r="BRT155" s="63"/>
      <c r="BRU155" s="63"/>
      <c r="BRV155" s="63"/>
      <c r="BRW155" s="63"/>
      <c r="BRX155" s="63"/>
      <c r="BRY155" s="63"/>
      <c r="BRZ155" s="63"/>
      <c r="BSA155" s="63"/>
      <c r="BSB155" s="63"/>
      <c r="BSC155" s="63"/>
      <c r="BSD155" s="63"/>
      <c r="BSE155" s="63"/>
      <c r="BSF155" s="63"/>
      <c r="BSG155" s="63"/>
      <c r="BSH155" s="63"/>
      <c r="BSI155" s="63"/>
      <c r="BSJ155" s="63"/>
      <c r="BSK155" s="63"/>
      <c r="BSL155" s="63"/>
      <c r="BSM155" s="63"/>
      <c r="BSN155" s="63"/>
      <c r="BSO155" s="63"/>
      <c r="BSP155" s="63"/>
      <c r="BSQ155" s="63"/>
      <c r="BSR155" s="63"/>
      <c r="BSS155" s="63"/>
      <c r="BST155" s="63"/>
      <c r="BSU155" s="63"/>
      <c r="BSV155" s="63"/>
      <c r="BSW155" s="63"/>
      <c r="BSX155" s="63"/>
      <c r="BSY155" s="63"/>
      <c r="BSZ155" s="63"/>
      <c r="BTA155" s="63"/>
      <c r="BTB155" s="63"/>
      <c r="BTC155" s="63"/>
      <c r="BTD155" s="63"/>
      <c r="BTE155" s="63"/>
      <c r="BTF155" s="63"/>
      <c r="BTG155" s="63"/>
      <c r="BTH155" s="63"/>
      <c r="BTI155" s="63"/>
      <c r="BTJ155" s="63"/>
      <c r="BTK155" s="63"/>
      <c r="BTL155" s="63"/>
      <c r="BTM155" s="63"/>
      <c r="BTN155" s="63"/>
      <c r="BTO155" s="63"/>
      <c r="BTP155" s="63"/>
      <c r="BTQ155" s="63"/>
      <c r="BTR155" s="63"/>
      <c r="BTS155" s="63"/>
      <c r="BTT155" s="63"/>
      <c r="BTU155" s="63"/>
      <c r="BTV155" s="63"/>
      <c r="BTW155" s="63"/>
      <c r="BTX155" s="63"/>
      <c r="BTY155" s="63"/>
      <c r="BTZ155" s="63"/>
      <c r="BUA155" s="63"/>
      <c r="BUB155" s="63"/>
      <c r="BUC155" s="63"/>
      <c r="BUD155" s="63"/>
      <c r="BUE155" s="63"/>
      <c r="BUF155" s="63"/>
      <c r="BUG155" s="63"/>
      <c r="BUH155" s="63"/>
      <c r="BUI155" s="63"/>
      <c r="BUJ155" s="63"/>
      <c r="BUK155" s="63"/>
      <c r="BUL155" s="63"/>
      <c r="BUM155" s="63"/>
      <c r="BUN155" s="63"/>
      <c r="BUO155" s="63"/>
      <c r="BUP155" s="63"/>
      <c r="BUQ155" s="63"/>
      <c r="BUR155" s="63"/>
      <c r="BUS155" s="63"/>
      <c r="BUT155" s="63"/>
      <c r="BUU155" s="63"/>
      <c r="BUV155" s="63"/>
      <c r="BUW155" s="63"/>
      <c r="BUX155" s="63"/>
      <c r="BUY155" s="63"/>
      <c r="BUZ155" s="63"/>
      <c r="BVA155" s="63"/>
      <c r="BVB155" s="63"/>
      <c r="BVC155" s="63"/>
      <c r="BVD155" s="63"/>
      <c r="BVE155" s="63"/>
      <c r="BVF155" s="63"/>
      <c r="BVG155" s="63"/>
      <c r="BVH155" s="63"/>
      <c r="BVI155" s="63"/>
      <c r="BVJ155" s="63"/>
      <c r="BVK155" s="63"/>
      <c r="BVL155" s="63"/>
      <c r="BVM155" s="63"/>
      <c r="BVN155" s="63"/>
      <c r="BVO155" s="63"/>
      <c r="BVP155" s="63"/>
      <c r="BVQ155" s="63"/>
      <c r="BVR155" s="63"/>
      <c r="BVS155" s="63"/>
      <c r="BVT155" s="63"/>
      <c r="BVU155" s="63"/>
      <c r="BVV155" s="63"/>
      <c r="BVW155" s="63"/>
      <c r="BVX155" s="63"/>
      <c r="BVY155" s="63"/>
      <c r="BVZ155" s="63"/>
      <c r="BWA155" s="63"/>
      <c r="BWB155" s="63"/>
      <c r="BWC155" s="63"/>
      <c r="BWD155" s="63"/>
      <c r="BWE155" s="63"/>
      <c r="BWF155" s="63"/>
      <c r="BWG155" s="63"/>
      <c r="BWH155" s="63"/>
      <c r="BWI155" s="63"/>
      <c r="BWJ155" s="63"/>
      <c r="BWK155" s="63"/>
      <c r="BWL155" s="63"/>
      <c r="BWM155" s="63"/>
      <c r="BWN155" s="63"/>
      <c r="BWO155" s="63"/>
      <c r="BWP155" s="63"/>
      <c r="BWQ155" s="63"/>
      <c r="BWR155" s="63"/>
      <c r="BWS155" s="63"/>
      <c r="BWT155" s="63"/>
      <c r="BWU155" s="63"/>
      <c r="BWV155" s="63"/>
      <c r="BWW155" s="63"/>
      <c r="BWX155" s="63"/>
      <c r="BWY155" s="63"/>
      <c r="BWZ155" s="63"/>
      <c r="BXA155" s="63"/>
      <c r="BXB155" s="63"/>
      <c r="BXC155" s="63"/>
      <c r="BXD155" s="63"/>
      <c r="BXE155" s="63"/>
      <c r="BXF155" s="63"/>
      <c r="BXG155" s="63"/>
      <c r="BXH155" s="63"/>
      <c r="BXI155" s="63"/>
      <c r="BXJ155" s="63"/>
      <c r="BXK155" s="63"/>
      <c r="BXL155" s="63"/>
      <c r="BXM155" s="63"/>
      <c r="BXN155" s="63"/>
      <c r="BXO155" s="63"/>
      <c r="BXP155" s="63"/>
      <c r="BXQ155" s="63"/>
      <c r="BXR155" s="63"/>
      <c r="BXS155" s="63"/>
      <c r="BXT155" s="63"/>
      <c r="BXU155" s="63"/>
      <c r="BXV155" s="63"/>
      <c r="BXW155" s="63"/>
      <c r="BXX155" s="63"/>
      <c r="BXY155" s="63"/>
      <c r="BXZ155" s="63"/>
      <c r="BYA155" s="63"/>
      <c r="BYB155" s="63"/>
      <c r="BYC155" s="63"/>
      <c r="BYD155" s="63"/>
      <c r="BYE155" s="63"/>
      <c r="BYF155" s="63"/>
      <c r="BYG155" s="63"/>
      <c r="BYH155" s="63"/>
      <c r="BYI155" s="63"/>
      <c r="BYJ155" s="63"/>
      <c r="BYK155" s="63"/>
      <c r="BYL155" s="63"/>
      <c r="BYM155" s="63"/>
      <c r="BYN155" s="63"/>
      <c r="BYO155" s="63"/>
      <c r="BYP155" s="63"/>
      <c r="BYQ155" s="63"/>
      <c r="BYR155" s="63"/>
      <c r="BYS155" s="63"/>
      <c r="BYT155" s="63"/>
      <c r="BYU155" s="63"/>
      <c r="BYV155" s="63"/>
      <c r="BYW155" s="63"/>
      <c r="BYX155" s="63"/>
      <c r="BYY155" s="63"/>
      <c r="BYZ155" s="63"/>
      <c r="BZA155" s="63"/>
      <c r="BZB155" s="63"/>
      <c r="BZC155" s="63"/>
      <c r="BZD155" s="63"/>
      <c r="BZE155" s="63"/>
      <c r="BZF155" s="63"/>
      <c r="BZG155" s="63"/>
      <c r="BZH155" s="63"/>
      <c r="BZI155" s="63"/>
      <c r="BZJ155" s="63"/>
      <c r="BZK155" s="63"/>
      <c r="BZL155" s="63"/>
      <c r="BZM155" s="63"/>
      <c r="BZN155" s="63"/>
      <c r="BZO155" s="63"/>
      <c r="BZP155" s="63"/>
      <c r="BZQ155" s="63"/>
      <c r="BZR155" s="63"/>
      <c r="BZS155" s="63"/>
      <c r="BZT155" s="63"/>
      <c r="BZU155" s="63"/>
      <c r="BZV155" s="63"/>
      <c r="BZW155" s="63"/>
      <c r="BZX155" s="63"/>
      <c r="BZY155" s="63"/>
      <c r="BZZ155" s="63"/>
      <c r="CAA155" s="63"/>
      <c r="CAB155" s="63"/>
      <c r="CAC155" s="63"/>
      <c r="CAD155" s="63"/>
      <c r="CAE155" s="63"/>
      <c r="CAF155" s="63"/>
      <c r="CAG155" s="63"/>
      <c r="CAH155" s="63"/>
      <c r="CAI155" s="63"/>
      <c r="CAJ155" s="63"/>
      <c r="CAK155" s="63"/>
      <c r="CAL155" s="63"/>
      <c r="CAM155" s="63"/>
      <c r="CAN155" s="63"/>
      <c r="CAO155" s="63"/>
      <c r="CAP155" s="63"/>
      <c r="CAQ155" s="63"/>
      <c r="CAR155" s="63"/>
      <c r="CAS155" s="63"/>
      <c r="CAT155" s="63"/>
      <c r="CAU155" s="63"/>
      <c r="CAV155" s="63"/>
      <c r="CAW155" s="63"/>
      <c r="CAX155" s="63"/>
      <c r="CAY155" s="63"/>
      <c r="CAZ155" s="63"/>
      <c r="CBA155" s="63"/>
      <c r="CBB155" s="63"/>
      <c r="CBC155" s="63"/>
      <c r="CBD155" s="63"/>
      <c r="CBE155" s="63"/>
      <c r="CBF155" s="63"/>
      <c r="CBG155" s="63"/>
      <c r="CBH155" s="63"/>
      <c r="CBI155" s="63"/>
      <c r="CBJ155" s="63"/>
      <c r="CBK155" s="63"/>
      <c r="CBL155" s="63"/>
      <c r="CBM155" s="63"/>
      <c r="CBN155" s="63"/>
      <c r="CBO155" s="63"/>
      <c r="CBP155" s="63"/>
      <c r="CBQ155" s="63"/>
      <c r="CBR155" s="63"/>
      <c r="CBS155" s="63"/>
      <c r="CBT155" s="63"/>
      <c r="CBU155" s="63"/>
      <c r="CBV155" s="63"/>
      <c r="CBW155" s="63"/>
      <c r="CBX155" s="63"/>
      <c r="CBY155" s="63"/>
      <c r="CBZ155" s="63"/>
      <c r="CCA155" s="63"/>
      <c r="CCB155" s="63"/>
      <c r="CCC155" s="63"/>
      <c r="CCD155" s="63"/>
      <c r="CCE155" s="63"/>
      <c r="CCF155" s="63"/>
      <c r="CCG155" s="63"/>
      <c r="CCH155" s="63"/>
      <c r="CCI155" s="63"/>
      <c r="CCJ155" s="63"/>
      <c r="CCK155" s="63"/>
      <c r="CCL155" s="63"/>
      <c r="CCM155" s="63"/>
      <c r="CCN155" s="63"/>
      <c r="CCO155" s="63"/>
      <c r="CCP155" s="63"/>
      <c r="CCQ155" s="63"/>
      <c r="CCR155" s="63"/>
      <c r="CCS155" s="63"/>
      <c r="CCT155" s="63"/>
      <c r="CCU155" s="63"/>
      <c r="CCV155" s="63"/>
      <c r="CCW155" s="63"/>
      <c r="CCX155" s="63"/>
      <c r="CCY155" s="63"/>
      <c r="CCZ155" s="63"/>
      <c r="CDA155" s="63"/>
      <c r="CDB155" s="63"/>
      <c r="CDC155" s="63"/>
      <c r="CDD155" s="63"/>
      <c r="CDE155" s="63"/>
      <c r="CDF155" s="63"/>
      <c r="CDG155" s="63"/>
      <c r="CDH155" s="63"/>
      <c r="CDI155" s="63"/>
      <c r="CDJ155" s="63"/>
      <c r="CDK155" s="63"/>
      <c r="CDL155" s="63"/>
      <c r="CDM155" s="63"/>
      <c r="CDN155" s="63"/>
      <c r="CDO155" s="63"/>
      <c r="CDP155" s="63"/>
      <c r="CDQ155" s="63"/>
      <c r="CDR155" s="63"/>
      <c r="CDS155" s="63"/>
      <c r="CDT155" s="63"/>
      <c r="CDU155" s="63"/>
      <c r="CDV155" s="63"/>
      <c r="CDW155" s="63"/>
      <c r="CDX155" s="63"/>
      <c r="CDY155" s="63"/>
      <c r="CDZ155" s="63"/>
      <c r="CEA155" s="63"/>
      <c r="CEB155" s="63"/>
      <c r="CEC155" s="63"/>
      <c r="CED155" s="63"/>
      <c r="CEE155" s="63"/>
      <c r="CEF155" s="63"/>
      <c r="CEG155" s="63"/>
      <c r="CEH155" s="63"/>
      <c r="CEI155" s="63"/>
      <c r="CEJ155" s="63"/>
      <c r="CEK155" s="63"/>
      <c r="CEL155" s="63"/>
      <c r="CEM155" s="63"/>
      <c r="CEN155" s="63"/>
      <c r="CEO155" s="63"/>
      <c r="CEP155" s="63"/>
      <c r="CEQ155" s="63"/>
      <c r="CER155" s="63"/>
      <c r="CES155" s="63"/>
      <c r="CET155" s="63"/>
      <c r="CEU155" s="63"/>
      <c r="CEV155" s="63"/>
      <c r="CEW155" s="63"/>
      <c r="CEX155" s="63"/>
      <c r="CEY155" s="63"/>
      <c r="CEZ155" s="63"/>
      <c r="CFA155" s="63"/>
      <c r="CFB155" s="63"/>
      <c r="CFC155" s="63"/>
      <c r="CFD155" s="63"/>
      <c r="CFE155" s="63"/>
      <c r="CFF155" s="63"/>
      <c r="CFG155" s="63"/>
      <c r="CFH155" s="63"/>
      <c r="CFI155" s="63"/>
      <c r="CFJ155" s="63"/>
      <c r="CFK155" s="63"/>
      <c r="CFL155" s="63"/>
      <c r="CFM155" s="63"/>
      <c r="CFN155" s="63"/>
      <c r="CFO155" s="63"/>
      <c r="CFP155" s="63"/>
      <c r="CFQ155" s="63"/>
      <c r="CFR155" s="63"/>
      <c r="CFS155" s="63"/>
      <c r="CFT155" s="63"/>
      <c r="CFU155" s="63"/>
      <c r="CFV155" s="63"/>
      <c r="CFW155" s="63"/>
      <c r="CFX155" s="63"/>
      <c r="CFY155" s="63"/>
      <c r="CFZ155" s="63"/>
      <c r="CGA155" s="63"/>
      <c r="CGB155" s="63"/>
      <c r="CGC155" s="63"/>
      <c r="CGD155" s="63"/>
      <c r="CGE155" s="63"/>
      <c r="CGF155" s="63"/>
      <c r="CGG155" s="63"/>
      <c r="CGH155" s="63"/>
      <c r="CGI155" s="63"/>
      <c r="CGJ155" s="63"/>
      <c r="CGK155" s="63"/>
      <c r="CGL155" s="63"/>
      <c r="CGM155" s="63"/>
      <c r="CGN155" s="63"/>
      <c r="CGO155" s="63"/>
      <c r="CGP155" s="63"/>
      <c r="CGQ155" s="63"/>
      <c r="CGR155" s="63"/>
      <c r="CGS155" s="63"/>
      <c r="CGT155" s="63"/>
      <c r="CGU155" s="63"/>
      <c r="CGV155" s="63"/>
      <c r="CGW155" s="63"/>
      <c r="CGX155" s="63"/>
      <c r="CGY155" s="63"/>
      <c r="CGZ155" s="63"/>
      <c r="CHA155" s="63"/>
      <c r="CHB155" s="63"/>
      <c r="CHC155" s="63"/>
      <c r="CHD155" s="63"/>
      <c r="CHE155" s="63"/>
      <c r="CHF155" s="63"/>
      <c r="CHG155" s="63"/>
      <c r="CHH155" s="63"/>
      <c r="CHI155" s="63"/>
      <c r="CHJ155" s="63"/>
      <c r="CHK155" s="63"/>
      <c r="CHL155" s="63"/>
      <c r="CHM155" s="63"/>
      <c r="CHN155" s="63"/>
      <c r="CHO155" s="63"/>
      <c r="CHP155" s="63"/>
      <c r="CHQ155" s="63"/>
      <c r="CHR155" s="63"/>
      <c r="CHS155" s="63"/>
      <c r="CHT155" s="63"/>
      <c r="CHU155" s="63"/>
      <c r="CHV155" s="63"/>
      <c r="CHW155" s="63"/>
      <c r="CHX155" s="63"/>
      <c r="CHY155" s="63"/>
      <c r="CHZ155" s="63"/>
      <c r="CIA155" s="63"/>
      <c r="CIB155" s="63"/>
      <c r="CIC155" s="63"/>
      <c r="CID155" s="63"/>
      <c r="CIE155" s="63"/>
      <c r="CIF155" s="63"/>
      <c r="CIG155" s="63"/>
      <c r="CIH155" s="63"/>
      <c r="CII155" s="63"/>
      <c r="CIJ155" s="63"/>
      <c r="CIK155" s="63"/>
      <c r="CIL155" s="63"/>
      <c r="CIM155" s="63"/>
      <c r="CIN155" s="63"/>
      <c r="CIO155" s="63"/>
      <c r="CIP155" s="63"/>
      <c r="CIQ155" s="63"/>
      <c r="CIR155" s="63"/>
      <c r="CIS155" s="63"/>
      <c r="CIT155" s="63"/>
      <c r="CIU155" s="63"/>
      <c r="CIV155" s="63"/>
      <c r="CIW155" s="63"/>
      <c r="CIX155" s="63"/>
      <c r="CIY155" s="63"/>
      <c r="CIZ155" s="63"/>
      <c r="CJA155" s="63"/>
      <c r="CJB155" s="63"/>
      <c r="CJC155" s="63"/>
      <c r="CJD155" s="63"/>
      <c r="CJE155" s="63"/>
      <c r="CJF155" s="63"/>
      <c r="CJG155" s="63"/>
      <c r="CJH155" s="63"/>
      <c r="CJI155" s="63"/>
      <c r="CJJ155" s="63"/>
      <c r="CJK155" s="63"/>
      <c r="CJL155" s="63"/>
      <c r="CJM155" s="63"/>
      <c r="CJN155" s="63"/>
      <c r="CJO155" s="63"/>
      <c r="CJP155" s="63"/>
      <c r="CJQ155" s="63"/>
      <c r="CJR155" s="63"/>
      <c r="CJS155" s="63"/>
      <c r="CJT155" s="63"/>
      <c r="CJU155" s="63"/>
      <c r="CJV155" s="63"/>
      <c r="CJW155" s="63"/>
      <c r="CJX155" s="63"/>
      <c r="CJY155" s="63"/>
      <c r="CJZ155" s="63"/>
      <c r="CKA155" s="63"/>
      <c r="CKB155" s="63"/>
      <c r="CKC155" s="63"/>
      <c r="CKD155" s="63"/>
      <c r="CKE155" s="63"/>
      <c r="CKF155" s="63"/>
      <c r="CKG155" s="63"/>
      <c r="CKH155" s="63"/>
      <c r="CKI155" s="63"/>
      <c r="CKJ155" s="63"/>
      <c r="CKK155" s="63"/>
      <c r="CKL155" s="63"/>
      <c r="CKM155" s="63"/>
      <c r="CKN155" s="63"/>
      <c r="CKO155" s="63"/>
      <c r="CKP155" s="63"/>
      <c r="CKQ155" s="63"/>
      <c r="CKR155" s="63"/>
      <c r="CKS155" s="63"/>
      <c r="CKT155" s="63"/>
      <c r="CKU155" s="63"/>
      <c r="CKV155" s="63"/>
      <c r="CKW155" s="63"/>
      <c r="CKX155" s="63"/>
      <c r="CKY155" s="63"/>
      <c r="CKZ155" s="63"/>
      <c r="CLA155" s="63"/>
      <c r="CLB155" s="63"/>
      <c r="CLC155" s="63"/>
      <c r="CLD155" s="63"/>
      <c r="CLE155" s="63"/>
      <c r="CLF155" s="63"/>
      <c r="CLG155" s="63"/>
      <c r="CLH155" s="63"/>
      <c r="CLI155" s="63"/>
      <c r="CLJ155" s="63"/>
      <c r="CLK155" s="63"/>
      <c r="CLL155" s="63"/>
      <c r="CLM155" s="63"/>
      <c r="CLN155" s="63"/>
      <c r="CLO155" s="63"/>
      <c r="CLP155" s="63"/>
      <c r="CLQ155" s="63"/>
      <c r="CLR155" s="63"/>
      <c r="CLS155" s="63"/>
      <c r="CLT155" s="63"/>
      <c r="CLU155" s="63"/>
      <c r="CLV155" s="63"/>
      <c r="CLW155" s="63"/>
      <c r="CLX155" s="63"/>
      <c r="CLY155" s="63"/>
      <c r="CLZ155" s="63"/>
      <c r="CMA155" s="63"/>
      <c r="CMB155" s="63"/>
      <c r="CMC155" s="63"/>
      <c r="CMD155" s="63"/>
      <c r="CME155" s="63"/>
      <c r="CMF155" s="63"/>
      <c r="CMG155" s="63"/>
      <c r="CMH155" s="63"/>
      <c r="CMI155" s="63"/>
      <c r="CMJ155" s="63"/>
      <c r="CMK155" s="63"/>
      <c r="CML155" s="63"/>
      <c r="CMM155" s="63"/>
      <c r="CMN155" s="63"/>
      <c r="CMO155" s="63"/>
      <c r="CMP155" s="63"/>
      <c r="CMQ155" s="63"/>
      <c r="CMR155" s="63"/>
      <c r="CMS155" s="63"/>
      <c r="CMT155" s="63"/>
      <c r="CMU155" s="63"/>
      <c r="CMV155" s="63"/>
      <c r="CMW155" s="63"/>
      <c r="CMX155" s="63"/>
      <c r="CMY155" s="63"/>
      <c r="CMZ155" s="63"/>
      <c r="CNA155" s="63"/>
      <c r="CNB155" s="63"/>
      <c r="CNC155" s="63"/>
      <c r="CND155" s="63"/>
      <c r="CNE155" s="63"/>
      <c r="CNF155" s="63"/>
      <c r="CNG155" s="63"/>
      <c r="CNH155" s="63"/>
      <c r="CNI155" s="63"/>
      <c r="CNJ155" s="63"/>
      <c r="CNK155" s="63"/>
      <c r="CNL155" s="63"/>
      <c r="CNM155" s="63"/>
      <c r="CNN155" s="63"/>
      <c r="CNO155" s="63"/>
      <c r="CNP155" s="63"/>
      <c r="CNQ155" s="63"/>
      <c r="CNR155" s="63"/>
      <c r="CNS155" s="63"/>
      <c r="CNT155" s="63"/>
      <c r="CNU155" s="63"/>
      <c r="CNV155" s="63"/>
      <c r="CNW155" s="63"/>
      <c r="CNX155" s="63"/>
      <c r="CNY155" s="63"/>
      <c r="CNZ155" s="63"/>
      <c r="COA155" s="63"/>
      <c r="COB155" s="63"/>
      <c r="COC155" s="63"/>
      <c r="COD155" s="63"/>
      <c r="COE155" s="63"/>
      <c r="COF155" s="63"/>
      <c r="COG155" s="63"/>
      <c r="COH155" s="63"/>
      <c r="COI155" s="63"/>
      <c r="COJ155" s="63"/>
      <c r="COK155" s="63"/>
      <c r="COL155" s="63"/>
      <c r="COM155" s="63"/>
      <c r="CON155" s="63"/>
      <c r="COO155" s="63"/>
      <c r="COP155" s="63"/>
      <c r="COQ155" s="63"/>
      <c r="COR155" s="63"/>
      <c r="COS155" s="63"/>
      <c r="COT155" s="63"/>
      <c r="COU155" s="63"/>
      <c r="COV155" s="63"/>
      <c r="COW155" s="63"/>
      <c r="COX155" s="63"/>
      <c r="COY155" s="63"/>
      <c r="COZ155" s="63"/>
      <c r="CPA155" s="63"/>
      <c r="CPB155" s="63"/>
      <c r="CPC155" s="63"/>
      <c r="CPD155" s="63"/>
      <c r="CPE155" s="63"/>
      <c r="CPF155" s="63"/>
      <c r="CPG155" s="63"/>
      <c r="CPH155" s="63"/>
      <c r="CPI155" s="63"/>
      <c r="CPJ155" s="63"/>
      <c r="CPK155" s="63"/>
      <c r="CPL155" s="63"/>
      <c r="CPM155" s="63"/>
      <c r="CPN155" s="63"/>
      <c r="CPO155" s="63"/>
      <c r="CPP155" s="63"/>
      <c r="CPQ155" s="63"/>
      <c r="CPR155" s="63"/>
      <c r="CPS155" s="63"/>
      <c r="CPT155" s="63"/>
      <c r="CPU155" s="63"/>
      <c r="CPV155" s="63"/>
      <c r="CPW155" s="63"/>
      <c r="CPX155" s="63"/>
      <c r="CPY155" s="63"/>
      <c r="CPZ155" s="63"/>
      <c r="CQA155" s="63"/>
      <c r="CQB155" s="63"/>
      <c r="CQC155" s="63"/>
      <c r="CQD155" s="63"/>
      <c r="CQE155" s="63"/>
      <c r="CQF155" s="63"/>
      <c r="CQG155" s="63"/>
      <c r="CQH155" s="63"/>
      <c r="CQI155" s="63"/>
      <c r="CQJ155" s="63"/>
      <c r="CQK155" s="63"/>
      <c r="CQL155" s="63"/>
      <c r="CQM155" s="63"/>
      <c r="CQN155" s="63"/>
      <c r="CQO155" s="63"/>
      <c r="CQP155" s="63"/>
      <c r="CQQ155" s="63"/>
      <c r="CQR155" s="63"/>
      <c r="CQS155" s="63"/>
      <c r="CQT155" s="63"/>
      <c r="CQU155" s="63"/>
      <c r="CQV155" s="63"/>
      <c r="CQW155" s="63"/>
      <c r="CQX155" s="63"/>
      <c r="CQY155" s="63"/>
      <c r="CQZ155" s="63"/>
      <c r="CRA155" s="63"/>
      <c r="CRB155" s="63"/>
      <c r="CRC155" s="63"/>
      <c r="CRD155" s="63"/>
      <c r="CRE155" s="63"/>
      <c r="CRF155" s="63"/>
      <c r="CRG155" s="63"/>
      <c r="CRH155" s="63"/>
      <c r="CRI155" s="63"/>
      <c r="CRJ155" s="63"/>
      <c r="CRK155" s="63"/>
      <c r="CRL155" s="63"/>
      <c r="CRM155" s="63"/>
      <c r="CRN155" s="63"/>
      <c r="CRO155" s="63"/>
      <c r="CRP155" s="63"/>
      <c r="CRQ155" s="63"/>
      <c r="CRR155" s="63"/>
      <c r="CRS155" s="63"/>
      <c r="CRT155" s="63"/>
      <c r="CRU155" s="63"/>
      <c r="CRV155" s="63"/>
      <c r="CRW155" s="63"/>
      <c r="CRX155" s="63"/>
      <c r="CRY155" s="63"/>
      <c r="CRZ155" s="63"/>
      <c r="CSA155" s="63"/>
      <c r="CSB155" s="63"/>
      <c r="CSC155" s="63"/>
      <c r="CSD155" s="63"/>
      <c r="CSE155" s="63"/>
      <c r="CSF155" s="63"/>
      <c r="CSG155" s="63"/>
      <c r="CSH155" s="63"/>
      <c r="CSI155" s="63"/>
      <c r="CSJ155" s="63"/>
      <c r="CSK155" s="63"/>
      <c r="CSL155" s="63"/>
      <c r="CSM155" s="63"/>
      <c r="CSN155" s="63"/>
      <c r="CSO155" s="63"/>
      <c r="CSP155" s="63"/>
      <c r="CSQ155" s="63"/>
      <c r="CSR155" s="63"/>
      <c r="CSS155" s="63"/>
      <c r="CST155" s="63"/>
      <c r="CSU155" s="63"/>
      <c r="CSV155" s="63"/>
      <c r="CSW155" s="63"/>
      <c r="CSX155" s="63"/>
      <c r="CSY155" s="63"/>
      <c r="CSZ155" s="63"/>
      <c r="CTA155" s="63"/>
      <c r="CTB155" s="63"/>
      <c r="CTC155" s="63"/>
      <c r="CTD155" s="63"/>
      <c r="CTE155" s="63"/>
      <c r="CTF155" s="63"/>
      <c r="CTG155" s="63"/>
      <c r="CTH155" s="63"/>
      <c r="CTI155" s="63"/>
      <c r="CTJ155" s="63"/>
      <c r="CTK155" s="63"/>
      <c r="CTL155" s="63"/>
      <c r="CTM155" s="63"/>
      <c r="CTN155" s="63"/>
      <c r="CTO155" s="63"/>
      <c r="CTP155" s="63"/>
      <c r="CTQ155" s="63"/>
      <c r="CTR155" s="63"/>
      <c r="CTS155" s="63"/>
      <c r="CTT155" s="63"/>
      <c r="CTU155" s="63"/>
      <c r="CTV155" s="63"/>
      <c r="CTW155" s="63"/>
      <c r="CTX155" s="63"/>
      <c r="CTY155" s="63"/>
      <c r="CTZ155" s="63"/>
      <c r="CUA155" s="63"/>
      <c r="CUB155" s="63"/>
      <c r="CUC155" s="63"/>
      <c r="CUD155" s="63"/>
      <c r="CUE155" s="63"/>
      <c r="CUF155" s="63"/>
      <c r="CUG155" s="63"/>
      <c r="CUH155" s="63"/>
      <c r="CUI155" s="63"/>
      <c r="CUJ155" s="63"/>
      <c r="CUK155" s="63"/>
      <c r="CUL155" s="63"/>
      <c r="CUM155" s="63"/>
      <c r="CUN155" s="63"/>
      <c r="CUO155" s="63"/>
      <c r="CUP155" s="63"/>
      <c r="CUQ155" s="63"/>
      <c r="CUR155" s="63"/>
      <c r="CUS155" s="63"/>
      <c r="CUT155" s="63"/>
      <c r="CUU155" s="63"/>
      <c r="CUV155" s="63"/>
      <c r="CUW155" s="63"/>
      <c r="CUX155" s="63"/>
      <c r="CUY155" s="63"/>
      <c r="CUZ155" s="63"/>
      <c r="CVA155" s="63"/>
      <c r="CVB155" s="63"/>
      <c r="CVC155" s="63"/>
      <c r="CVD155" s="63"/>
      <c r="CVE155" s="63"/>
      <c r="CVF155" s="63"/>
      <c r="CVG155" s="63"/>
      <c r="CVH155" s="63"/>
      <c r="CVI155" s="63"/>
      <c r="CVJ155" s="63"/>
      <c r="CVK155" s="63"/>
      <c r="CVL155" s="63"/>
      <c r="CVM155" s="63"/>
      <c r="CVN155" s="63"/>
      <c r="CVO155" s="63"/>
      <c r="CVP155" s="63"/>
      <c r="CVQ155" s="63"/>
      <c r="CVR155" s="63"/>
      <c r="CVS155" s="63"/>
      <c r="CVT155" s="63"/>
      <c r="CVU155" s="63"/>
      <c r="CVV155" s="63"/>
      <c r="CVW155" s="63"/>
      <c r="CVX155" s="63"/>
      <c r="CVY155" s="63"/>
      <c r="CVZ155" s="63"/>
      <c r="CWA155" s="63"/>
      <c r="CWB155" s="63"/>
      <c r="CWC155" s="63"/>
      <c r="CWD155" s="63"/>
      <c r="CWE155" s="63"/>
      <c r="CWF155" s="63"/>
      <c r="CWG155" s="63"/>
      <c r="CWH155" s="63"/>
      <c r="CWI155" s="63"/>
      <c r="CWJ155" s="63"/>
      <c r="CWK155" s="63"/>
      <c r="CWL155" s="63"/>
      <c r="CWM155" s="63"/>
      <c r="CWN155" s="63"/>
      <c r="CWO155" s="63"/>
      <c r="CWP155" s="63"/>
      <c r="CWQ155" s="63"/>
      <c r="CWR155" s="63"/>
      <c r="CWS155" s="63"/>
      <c r="CWT155" s="63"/>
      <c r="CWU155" s="63"/>
      <c r="CWV155" s="63"/>
      <c r="CWW155" s="63"/>
      <c r="CWX155" s="63"/>
      <c r="CWY155" s="63"/>
      <c r="CWZ155" s="63"/>
      <c r="CXA155" s="63"/>
      <c r="CXB155" s="63"/>
      <c r="CXC155" s="63"/>
      <c r="CXD155" s="63"/>
      <c r="CXE155" s="63"/>
      <c r="CXF155" s="63"/>
      <c r="CXG155" s="63"/>
      <c r="CXH155" s="63"/>
      <c r="CXI155" s="63"/>
      <c r="CXJ155" s="63"/>
      <c r="CXK155" s="63"/>
      <c r="CXL155" s="63"/>
      <c r="CXM155" s="63"/>
      <c r="CXN155" s="63"/>
      <c r="CXO155" s="63"/>
      <c r="CXP155" s="63"/>
      <c r="CXQ155" s="63"/>
      <c r="CXR155" s="63"/>
      <c r="CXS155" s="63"/>
      <c r="CXT155" s="63"/>
      <c r="CXU155" s="63"/>
      <c r="CXV155" s="63"/>
      <c r="CXW155" s="63"/>
      <c r="CXX155" s="63"/>
      <c r="CXY155" s="63"/>
      <c r="CXZ155" s="63"/>
      <c r="CYA155" s="63"/>
      <c r="CYB155" s="63"/>
      <c r="CYC155" s="63"/>
      <c r="CYD155" s="63"/>
      <c r="CYE155" s="63"/>
      <c r="CYF155" s="63"/>
      <c r="CYG155" s="63"/>
      <c r="CYH155" s="63"/>
      <c r="CYI155" s="63"/>
      <c r="CYJ155" s="63"/>
      <c r="CYK155" s="63"/>
      <c r="CYL155" s="63"/>
      <c r="CYM155" s="63"/>
      <c r="CYN155" s="63"/>
      <c r="CYO155" s="63"/>
      <c r="CYP155" s="63"/>
      <c r="CYQ155" s="63"/>
      <c r="CYR155" s="63"/>
      <c r="CYS155" s="63"/>
      <c r="CYT155" s="63"/>
      <c r="CYU155" s="63"/>
      <c r="CYV155" s="63"/>
      <c r="CYW155" s="63"/>
      <c r="CYX155" s="63"/>
      <c r="CYY155" s="63"/>
      <c r="CYZ155" s="63"/>
      <c r="CZA155" s="63"/>
      <c r="CZB155" s="63"/>
      <c r="CZC155" s="63"/>
      <c r="CZD155" s="63"/>
      <c r="CZE155" s="63"/>
      <c r="CZF155" s="63"/>
      <c r="CZG155" s="63"/>
      <c r="CZH155" s="63"/>
      <c r="CZI155" s="63"/>
      <c r="CZJ155" s="63"/>
      <c r="CZK155" s="63"/>
      <c r="CZL155" s="63"/>
      <c r="CZM155" s="63"/>
      <c r="CZN155" s="63"/>
      <c r="CZO155" s="63"/>
      <c r="CZP155" s="63"/>
      <c r="CZQ155" s="63"/>
      <c r="CZR155" s="63"/>
      <c r="CZS155" s="63"/>
      <c r="CZT155" s="63"/>
      <c r="CZU155" s="63"/>
      <c r="CZV155" s="63"/>
      <c r="CZW155" s="63"/>
      <c r="CZX155" s="63"/>
      <c r="CZY155" s="63"/>
      <c r="CZZ155" s="63"/>
      <c r="DAA155" s="63"/>
      <c r="DAB155" s="63"/>
      <c r="DAC155" s="63"/>
      <c r="DAD155" s="63"/>
      <c r="DAE155" s="63"/>
      <c r="DAF155" s="63"/>
      <c r="DAG155" s="63"/>
      <c r="DAH155" s="63"/>
      <c r="DAI155" s="63"/>
      <c r="DAJ155" s="63"/>
      <c r="DAK155" s="63"/>
      <c r="DAL155" s="63"/>
      <c r="DAM155" s="63"/>
      <c r="DAN155" s="63"/>
      <c r="DAO155" s="63"/>
      <c r="DAP155" s="63"/>
      <c r="DAQ155" s="63"/>
      <c r="DAR155" s="63"/>
      <c r="DAS155" s="63"/>
      <c r="DAT155" s="63"/>
      <c r="DAU155" s="63"/>
      <c r="DAV155" s="63"/>
      <c r="DAW155" s="63"/>
      <c r="DAX155" s="63"/>
      <c r="DAY155" s="63"/>
      <c r="DAZ155" s="63"/>
      <c r="DBA155" s="63"/>
      <c r="DBB155" s="63"/>
      <c r="DBC155" s="63"/>
      <c r="DBD155" s="63"/>
      <c r="DBE155" s="63"/>
      <c r="DBF155" s="63"/>
      <c r="DBG155" s="63"/>
      <c r="DBH155" s="63"/>
      <c r="DBI155" s="63"/>
      <c r="DBJ155" s="63"/>
      <c r="DBK155" s="63"/>
      <c r="DBL155" s="63"/>
      <c r="DBM155" s="63"/>
      <c r="DBN155" s="63"/>
      <c r="DBO155" s="63"/>
      <c r="DBP155" s="63"/>
      <c r="DBQ155" s="63"/>
      <c r="DBR155" s="63"/>
      <c r="DBS155" s="63"/>
      <c r="DBT155" s="63"/>
      <c r="DBU155" s="63"/>
      <c r="DBV155" s="63"/>
      <c r="DBW155" s="63"/>
      <c r="DBX155" s="63"/>
      <c r="DBY155" s="63"/>
      <c r="DBZ155" s="63"/>
      <c r="DCA155" s="63"/>
      <c r="DCB155" s="63"/>
      <c r="DCC155" s="63"/>
      <c r="DCD155" s="63"/>
      <c r="DCE155" s="63"/>
      <c r="DCF155" s="63"/>
      <c r="DCG155" s="63"/>
      <c r="DCH155" s="63"/>
      <c r="DCI155" s="63"/>
      <c r="DCJ155" s="63"/>
      <c r="DCK155" s="63"/>
      <c r="DCL155" s="63"/>
      <c r="DCM155" s="63"/>
      <c r="DCN155" s="63"/>
      <c r="DCO155" s="63"/>
      <c r="DCP155" s="63"/>
      <c r="DCQ155" s="63"/>
      <c r="DCR155" s="63"/>
      <c r="DCS155" s="63"/>
      <c r="DCT155" s="63"/>
      <c r="DCU155" s="63"/>
      <c r="DCV155" s="63"/>
      <c r="DCW155" s="63"/>
      <c r="DCX155" s="63"/>
      <c r="DCY155" s="63"/>
      <c r="DCZ155" s="63"/>
      <c r="DDA155" s="63"/>
      <c r="DDB155" s="63"/>
      <c r="DDC155" s="63"/>
      <c r="DDD155" s="63"/>
      <c r="DDE155" s="63"/>
      <c r="DDF155" s="63"/>
      <c r="DDG155" s="63"/>
      <c r="DDH155" s="63"/>
      <c r="DDI155" s="63"/>
      <c r="DDJ155" s="63"/>
      <c r="DDK155" s="63"/>
      <c r="DDL155" s="63"/>
      <c r="DDM155" s="63"/>
      <c r="DDN155" s="63"/>
      <c r="DDO155" s="63"/>
      <c r="DDP155" s="63"/>
      <c r="DDQ155" s="63"/>
      <c r="DDR155" s="63"/>
      <c r="DDS155" s="63"/>
      <c r="DDT155" s="63"/>
      <c r="DDU155" s="63"/>
      <c r="DDV155" s="63"/>
      <c r="DDW155" s="63"/>
      <c r="DDX155" s="63"/>
      <c r="DDY155" s="63"/>
      <c r="DDZ155" s="63"/>
      <c r="DEA155" s="63"/>
      <c r="DEB155" s="63"/>
      <c r="DEC155" s="63"/>
      <c r="DED155" s="63"/>
      <c r="DEE155" s="63"/>
      <c r="DEF155" s="63"/>
      <c r="DEG155" s="63"/>
      <c r="DEH155" s="63"/>
      <c r="DEI155" s="63"/>
      <c r="DEJ155" s="63"/>
      <c r="DEK155" s="63"/>
      <c r="DEL155" s="63"/>
      <c r="DEM155" s="63"/>
      <c r="DEN155" s="63"/>
      <c r="DEO155" s="63"/>
      <c r="DEP155" s="63"/>
      <c r="DEQ155" s="63"/>
      <c r="DER155" s="63"/>
      <c r="DES155" s="63"/>
      <c r="DET155" s="63"/>
      <c r="DEU155" s="63"/>
      <c r="DEV155" s="63"/>
      <c r="DEW155" s="63"/>
      <c r="DEX155" s="63"/>
      <c r="DEY155" s="63"/>
      <c r="DEZ155" s="63"/>
      <c r="DFA155" s="63"/>
      <c r="DFB155" s="63"/>
      <c r="DFC155" s="63"/>
      <c r="DFD155" s="63"/>
      <c r="DFE155" s="63"/>
      <c r="DFF155" s="63"/>
      <c r="DFG155" s="63"/>
      <c r="DFH155" s="63"/>
      <c r="DFI155" s="63"/>
      <c r="DFJ155" s="63"/>
      <c r="DFK155" s="63"/>
      <c r="DFL155" s="63"/>
      <c r="DFM155" s="63"/>
      <c r="DFN155" s="63"/>
      <c r="DFO155" s="63"/>
      <c r="DFP155" s="63"/>
      <c r="DFQ155" s="63"/>
      <c r="DFR155" s="63"/>
      <c r="DFS155" s="63"/>
      <c r="DFT155" s="63"/>
      <c r="DFU155" s="63"/>
      <c r="DFV155" s="63"/>
      <c r="DFW155" s="63"/>
      <c r="DFX155" s="63"/>
      <c r="DFY155" s="63"/>
      <c r="DFZ155" s="63"/>
      <c r="DGA155" s="63"/>
      <c r="DGB155" s="63"/>
      <c r="DGC155" s="63"/>
      <c r="DGD155" s="63"/>
      <c r="DGE155" s="63"/>
      <c r="DGF155" s="63"/>
      <c r="DGG155" s="63"/>
      <c r="DGH155" s="63"/>
      <c r="DGI155" s="63"/>
      <c r="DGJ155" s="63"/>
      <c r="DGK155" s="63"/>
      <c r="DGL155" s="63"/>
      <c r="DGM155" s="63"/>
      <c r="DGN155" s="63"/>
      <c r="DGO155" s="63"/>
      <c r="DGP155" s="63"/>
      <c r="DGQ155" s="63"/>
      <c r="DGR155" s="63"/>
      <c r="DGS155" s="63"/>
      <c r="DGT155" s="63"/>
      <c r="DGU155" s="63"/>
      <c r="DGV155" s="63"/>
      <c r="DGW155" s="63"/>
      <c r="DGX155" s="63"/>
      <c r="DGY155" s="63"/>
      <c r="DGZ155" s="63"/>
      <c r="DHA155" s="63"/>
      <c r="DHB155" s="63"/>
      <c r="DHC155" s="63"/>
      <c r="DHD155" s="63"/>
      <c r="DHE155" s="63"/>
      <c r="DHF155" s="63"/>
      <c r="DHG155" s="63"/>
      <c r="DHH155" s="63"/>
      <c r="DHI155" s="63"/>
      <c r="DHJ155" s="63"/>
      <c r="DHK155" s="63"/>
      <c r="DHL155" s="63"/>
      <c r="DHM155" s="63"/>
      <c r="DHN155" s="63"/>
      <c r="DHO155" s="63"/>
      <c r="DHP155" s="63"/>
      <c r="DHQ155" s="63"/>
      <c r="DHR155" s="63"/>
      <c r="DHS155" s="63"/>
      <c r="DHT155" s="63"/>
      <c r="DHU155" s="63"/>
      <c r="DHV155" s="63"/>
      <c r="DHW155" s="63"/>
      <c r="DHX155" s="63"/>
      <c r="DHY155" s="63"/>
      <c r="DHZ155" s="63"/>
      <c r="DIA155" s="63"/>
      <c r="DIB155" s="63"/>
      <c r="DIC155" s="63"/>
      <c r="DID155" s="63"/>
      <c r="DIE155" s="63"/>
      <c r="DIF155" s="63"/>
      <c r="DIG155" s="63"/>
      <c r="DIH155" s="63"/>
      <c r="DII155" s="63"/>
      <c r="DIJ155" s="63"/>
      <c r="DIK155" s="63"/>
      <c r="DIL155" s="63"/>
      <c r="DIM155" s="63"/>
      <c r="DIN155" s="63"/>
      <c r="DIO155" s="63"/>
      <c r="DIP155" s="63"/>
      <c r="DIQ155" s="63"/>
      <c r="DIR155" s="63"/>
      <c r="DIS155" s="63"/>
      <c r="DIT155" s="63"/>
      <c r="DIU155" s="63"/>
      <c r="DIV155" s="63"/>
      <c r="DIW155" s="63"/>
      <c r="DIX155" s="63"/>
      <c r="DIY155" s="63"/>
      <c r="DIZ155" s="63"/>
      <c r="DJA155" s="63"/>
      <c r="DJB155" s="63"/>
      <c r="DJC155" s="63"/>
      <c r="DJD155" s="63"/>
      <c r="DJE155" s="63"/>
      <c r="DJF155" s="63"/>
      <c r="DJG155" s="63"/>
      <c r="DJH155" s="63"/>
      <c r="DJI155" s="63"/>
      <c r="DJJ155" s="63"/>
      <c r="DJK155" s="63"/>
      <c r="DJL155" s="63"/>
      <c r="DJM155" s="63"/>
      <c r="DJN155" s="63"/>
      <c r="DJO155" s="63"/>
      <c r="DJP155" s="63"/>
      <c r="DJQ155" s="63"/>
      <c r="DJR155" s="63"/>
      <c r="DJS155" s="63"/>
      <c r="DJT155" s="63"/>
      <c r="DJU155" s="63"/>
      <c r="DJV155" s="63"/>
      <c r="DJW155" s="63"/>
      <c r="DJX155" s="63"/>
      <c r="DJY155" s="63"/>
      <c r="DJZ155" s="63"/>
      <c r="DKA155" s="63"/>
      <c r="DKB155" s="63"/>
      <c r="DKC155" s="63"/>
      <c r="DKD155" s="63"/>
      <c r="DKE155" s="63"/>
      <c r="DKF155" s="63"/>
      <c r="DKG155" s="63"/>
      <c r="DKH155" s="63"/>
      <c r="DKI155" s="63"/>
      <c r="DKJ155" s="63"/>
      <c r="DKK155" s="63"/>
      <c r="DKL155" s="63"/>
      <c r="DKM155" s="63"/>
      <c r="DKN155" s="63"/>
      <c r="DKO155" s="63"/>
      <c r="DKP155" s="63"/>
      <c r="DKQ155" s="63"/>
      <c r="DKR155" s="63"/>
      <c r="DKS155" s="63"/>
      <c r="DKT155" s="63"/>
      <c r="DKU155" s="63"/>
      <c r="DKV155" s="63"/>
      <c r="DKW155" s="63"/>
      <c r="DKX155" s="63"/>
      <c r="DKY155" s="63"/>
      <c r="DKZ155" s="63"/>
      <c r="DLA155" s="63"/>
      <c r="DLB155" s="63"/>
      <c r="DLC155" s="63"/>
      <c r="DLD155" s="63"/>
      <c r="DLE155" s="63"/>
      <c r="DLF155" s="63"/>
      <c r="DLG155" s="63"/>
      <c r="DLH155" s="63"/>
      <c r="DLI155" s="63"/>
      <c r="DLJ155" s="63"/>
      <c r="DLK155" s="63"/>
      <c r="DLL155" s="63"/>
      <c r="DLM155" s="63"/>
      <c r="DLN155" s="63"/>
      <c r="DLO155" s="63"/>
      <c r="DLP155" s="63"/>
      <c r="DLQ155" s="63"/>
      <c r="DLR155" s="63"/>
      <c r="DLS155" s="63"/>
      <c r="DLT155" s="63"/>
      <c r="DLU155" s="63"/>
      <c r="DLV155" s="63"/>
      <c r="DLW155" s="63"/>
      <c r="DLX155" s="63"/>
      <c r="DLY155" s="63"/>
      <c r="DLZ155" s="63"/>
      <c r="DMA155" s="63"/>
      <c r="DMB155" s="63"/>
      <c r="DMC155" s="63"/>
      <c r="DMD155" s="63"/>
      <c r="DME155" s="63"/>
      <c r="DMF155" s="63"/>
      <c r="DMG155" s="63"/>
      <c r="DMH155" s="63"/>
      <c r="DMI155" s="63"/>
      <c r="DMJ155" s="63"/>
      <c r="DMK155" s="63"/>
      <c r="DML155" s="63"/>
      <c r="DMM155" s="63"/>
      <c r="DMN155" s="63"/>
      <c r="DMO155" s="63"/>
      <c r="DMP155" s="63"/>
      <c r="DMQ155" s="63"/>
      <c r="DMR155" s="63"/>
      <c r="DMS155" s="63"/>
      <c r="DMT155" s="63"/>
      <c r="DMU155" s="63"/>
      <c r="DMV155" s="63"/>
      <c r="DMW155" s="63"/>
      <c r="DMX155" s="63"/>
      <c r="DMY155" s="63"/>
      <c r="DMZ155" s="63"/>
      <c r="DNA155" s="63"/>
      <c r="DNB155" s="63"/>
      <c r="DNC155" s="63"/>
      <c r="DND155" s="63"/>
      <c r="DNE155" s="63"/>
      <c r="DNF155" s="63"/>
      <c r="DNG155" s="63"/>
      <c r="DNH155" s="63"/>
      <c r="DNI155" s="63"/>
      <c r="DNJ155" s="63"/>
      <c r="DNK155" s="63"/>
      <c r="DNL155" s="63"/>
      <c r="DNM155" s="63"/>
      <c r="DNN155" s="63"/>
      <c r="DNO155" s="63"/>
      <c r="DNP155" s="63"/>
      <c r="DNQ155" s="63"/>
      <c r="DNR155" s="63"/>
      <c r="DNS155" s="63"/>
      <c r="DNT155" s="63"/>
      <c r="DNU155" s="63"/>
      <c r="DNV155" s="63"/>
      <c r="DNW155" s="63"/>
      <c r="DNX155" s="63"/>
      <c r="DNY155" s="63"/>
      <c r="DNZ155" s="63"/>
      <c r="DOA155" s="63"/>
      <c r="DOB155" s="63"/>
      <c r="DOC155" s="63"/>
      <c r="DOD155" s="63"/>
      <c r="DOE155" s="63"/>
      <c r="DOF155" s="63"/>
      <c r="DOG155" s="63"/>
      <c r="DOH155" s="63"/>
      <c r="DOI155" s="63"/>
      <c r="DOJ155" s="63"/>
      <c r="DOK155" s="63"/>
      <c r="DOL155" s="63"/>
      <c r="DOM155" s="63"/>
      <c r="DON155" s="63"/>
      <c r="DOO155" s="63"/>
      <c r="DOP155" s="63"/>
      <c r="DOQ155" s="63"/>
      <c r="DOR155" s="63"/>
      <c r="DOS155" s="63"/>
      <c r="DOT155" s="63"/>
      <c r="DOU155" s="63"/>
      <c r="DOV155" s="63"/>
      <c r="DOW155" s="63"/>
      <c r="DOX155" s="63"/>
      <c r="DOY155" s="63"/>
      <c r="DOZ155" s="63"/>
      <c r="DPA155" s="63"/>
      <c r="DPB155" s="63"/>
      <c r="DPC155" s="63"/>
      <c r="DPD155" s="63"/>
      <c r="DPE155" s="63"/>
      <c r="DPF155" s="63"/>
      <c r="DPG155" s="63"/>
      <c r="DPH155" s="63"/>
      <c r="DPI155" s="63"/>
      <c r="DPJ155" s="63"/>
      <c r="DPK155" s="63"/>
      <c r="DPL155" s="63"/>
      <c r="DPM155" s="63"/>
      <c r="DPN155" s="63"/>
      <c r="DPO155" s="63"/>
      <c r="DPP155" s="63"/>
      <c r="DPQ155" s="63"/>
      <c r="DPR155" s="63"/>
      <c r="DPS155" s="63"/>
      <c r="DPT155" s="63"/>
      <c r="DPU155" s="63"/>
      <c r="DPV155" s="63"/>
      <c r="DPW155" s="63"/>
      <c r="DPX155" s="63"/>
      <c r="DPY155" s="63"/>
      <c r="DPZ155" s="63"/>
      <c r="DQA155" s="63"/>
      <c r="DQB155" s="63"/>
      <c r="DQC155" s="63"/>
      <c r="DQD155" s="63"/>
      <c r="DQE155" s="63"/>
      <c r="DQF155" s="63"/>
      <c r="DQG155" s="63"/>
      <c r="DQH155" s="63"/>
      <c r="DQI155" s="63"/>
      <c r="DQJ155" s="63"/>
      <c r="DQK155" s="63"/>
      <c r="DQL155" s="63"/>
      <c r="DQM155" s="63"/>
      <c r="DQN155" s="63"/>
      <c r="DQO155" s="63"/>
      <c r="DQP155" s="63"/>
      <c r="DQQ155" s="63"/>
      <c r="DQR155" s="63"/>
      <c r="DQS155" s="63"/>
      <c r="DQT155" s="63"/>
      <c r="DQU155" s="63"/>
      <c r="DQV155" s="63"/>
      <c r="DQW155" s="63"/>
      <c r="DQX155" s="63"/>
      <c r="DQY155" s="63"/>
      <c r="DQZ155" s="63"/>
      <c r="DRA155" s="63"/>
      <c r="DRB155" s="63"/>
      <c r="DRC155" s="63"/>
      <c r="DRD155" s="63"/>
      <c r="DRE155" s="63"/>
      <c r="DRF155" s="63"/>
      <c r="DRG155" s="63"/>
      <c r="DRH155" s="63"/>
      <c r="DRI155" s="63"/>
      <c r="DRJ155" s="63"/>
      <c r="DRK155" s="63"/>
      <c r="DRL155" s="63"/>
      <c r="DRM155" s="63"/>
      <c r="DRN155" s="63"/>
      <c r="DRO155" s="63"/>
      <c r="DRP155" s="63"/>
      <c r="DRQ155" s="63"/>
      <c r="DRR155" s="63"/>
      <c r="DRS155" s="63"/>
      <c r="DRT155" s="63"/>
      <c r="DRU155" s="63"/>
      <c r="DRV155" s="63"/>
      <c r="DRW155" s="63"/>
      <c r="DRX155" s="63"/>
      <c r="DRY155" s="63"/>
      <c r="DRZ155" s="63"/>
      <c r="DSA155" s="63"/>
      <c r="DSB155" s="63"/>
      <c r="DSC155" s="63"/>
      <c r="DSD155" s="63"/>
      <c r="DSE155" s="63"/>
      <c r="DSF155" s="63"/>
      <c r="DSG155" s="63"/>
      <c r="DSH155" s="63"/>
      <c r="DSI155" s="63"/>
      <c r="DSJ155" s="63"/>
      <c r="DSK155" s="63"/>
      <c r="DSL155" s="63"/>
      <c r="DSM155" s="63"/>
      <c r="DSN155" s="63"/>
      <c r="DSO155" s="63"/>
      <c r="DSP155" s="63"/>
      <c r="DSQ155" s="63"/>
      <c r="DSR155" s="63"/>
      <c r="DSS155" s="63"/>
      <c r="DST155" s="63"/>
      <c r="DSU155" s="63"/>
      <c r="DSV155" s="63"/>
      <c r="DSW155" s="63"/>
      <c r="DSX155" s="63"/>
      <c r="DSY155" s="63"/>
      <c r="DSZ155" s="63"/>
      <c r="DTA155" s="63"/>
      <c r="DTB155" s="63"/>
      <c r="DTC155" s="63"/>
      <c r="DTD155" s="63"/>
      <c r="DTE155" s="63"/>
      <c r="DTF155" s="63"/>
      <c r="DTG155" s="63"/>
      <c r="DTH155" s="63"/>
      <c r="DTI155" s="63"/>
      <c r="DTJ155" s="63"/>
      <c r="DTK155" s="63"/>
      <c r="DTL155" s="63"/>
      <c r="DTM155" s="63"/>
      <c r="DTN155" s="63"/>
      <c r="DTO155" s="63"/>
      <c r="DTP155" s="63"/>
      <c r="DTQ155" s="63"/>
      <c r="DTR155" s="63"/>
      <c r="DTS155" s="63"/>
      <c r="DTT155" s="63"/>
      <c r="DTU155" s="63"/>
      <c r="DTV155" s="63"/>
      <c r="DTW155" s="63"/>
      <c r="DTX155" s="63"/>
      <c r="DTY155" s="63"/>
      <c r="DTZ155" s="63"/>
      <c r="DUA155" s="63"/>
      <c r="DUB155" s="63"/>
      <c r="DUC155" s="63"/>
      <c r="DUD155" s="63"/>
      <c r="DUE155" s="63"/>
      <c r="DUF155" s="63"/>
      <c r="DUG155" s="63"/>
      <c r="DUH155" s="63"/>
      <c r="DUI155" s="63"/>
      <c r="DUJ155" s="63"/>
      <c r="DUK155" s="63"/>
      <c r="DUL155" s="63"/>
      <c r="DUM155" s="63"/>
      <c r="DUN155" s="63"/>
      <c r="DUO155" s="63"/>
      <c r="DUP155" s="63"/>
      <c r="DUQ155" s="63"/>
      <c r="DUR155" s="63"/>
      <c r="DUS155" s="63"/>
      <c r="DUT155" s="63"/>
      <c r="DUU155" s="63"/>
      <c r="DUV155" s="63"/>
      <c r="DUW155" s="63"/>
      <c r="DUX155" s="63"/>
      <c r="DUY155" s="63"/>
      <c r="DUZ155" s="63"/>
      <c r="DVA155" s="63"/>
      <c r="DVB155" s="63"/>
      <c r="DVC155" s="63"/>
      <c r="DVD155" s="63"/>
      <c r="DVE155" s="63"/>
      <c r="DVF155" s="63"/>
      <c r="DVG155" s="63"/>
      <c r="DVH155" s="63"/>
      <c r="DVI155" s="63"/>
      <c r="DVJ155" s="63"/>
      <c r="DVK155" s="63"/>
      <c r="DVL155" s="63"/>
      <c r="DVM155" s="63"/>
      <c r="DVN155" s="63"/>
      <c r="DVO155" s="63"/>
      <c r="DVP155" s="63"/>
      <c r="DVQ155" s="63"/>
      <c r="DVR155" s="63"/>
      <c r="DVS155" s="63"/>
      <c r="DVT155" s="63"/>
      <c r="DVU155" s="63"/>
      <c r="DVV155" s="63"/>
      <c r="DVW155" s="63"/>
      <c r="DVX155" s="63"/>
      <c r="DVY155" s="63"/>
      <c r="DVZ155" s="63"/>
      <c r="DWA155" s="63"/>
      <c r="DWB155" s="63"/>
      <c r="DWC155" s="63"/>
      <c r="DWD155" s="63"/>
      <c r="DWE155" s="63"/>
      <c r="DWF155" s="63"/>
      <c r="DWG155" s="63"/>
      <c r="DWH155" s="63"/>
      <c r="DWI155" s="63"/>
      <c r="DWJ155" s="63"/>
      <c r="DWK155" s="63"/>
      <c r="DWL155" s="63"/>
      <c r="DWM155" s="63"/>
      <c r="DWN155" s="63"/>
      <c r="DWO155" s="63"/>
      <c r="DWP155" s="63"/>
      <c r="DWQ155" s="63"/>
      <c r="DWR155" s="63"/>
      <c r="DWS155" s="63"/>
      <c r="DWT155" s="63"/>
      <c r="DWU155" s="63"/>
      <c r="DWV155" s="63"/>
      <c r="DWW155" s="63"/>
      <c r="DWX155" s="63"/>
      <c r="DWY155" s="63"/>
      <c r="DWZ155" s="63"/>
      <c r="DXA155" s="63"/>
      <c r="DXB155" s="63"/>
      <c r="DXC155" s="63"/>
      <c r="DXD155" s="63"/>
      <c r="DXE155" s="63"/>
      <c r="DXF155" s="63"/>
      <c r="DXG155" s="63"/>
      <c r="DXH155" s="63"/>
      <c r="DXI155" s="63"/>
      <c r="DXJ155" s="63"/>
      <c r="DXK155" s="63"/>
      <c r="DXL155" s="63"/>
      <c r="DXM155" s="63"/>
      <c r="DXN155" s="63"/>
      <c r="DXO155" s="63"/>
      <c r="DXP155" s="63"/>
      <c r="DXQ155" s="63"/>
      <c r="DXR155" s="63"/>
      <c r="DXS155" s="63"/>
      <c r="DXT155" s="63"/>
      <c r="DXU155" s="63"/>
      <c r="DXV155" s="63"/>
      <c r="DXW155" s="63"/>
      <c r="DXX155" s="63"/>
      <c r="DXY155" s="63"/>
      <c r="DXZ155" s="63"/>
      <c r="DYA155" s="63"/>
      <c r="DYB155" s="63"/>
      <c r="DYC155" s="63"/>
      <c r="DYD155" s="63"/>
      <c r="DYE155" s="63"/>
      <c r="DYF155" s="63"/>
      <c r="DYG155" s="63"/>
      <c r="DYH155" s="63"/>
      <c r="DYI155" s="63"/>
      <c r="DYJ155" s="63"/>
      <c r="DYK155" s="63"/>
      <c r="DYL155" s="63"/>
      <c r="DYM155" s="63"/>
      <c r="DYN155" s="63"/>
      <c r="DYO155" s="63"/>
      <c r="DYP155" s="63"/>
      <c r="DYQ155" s="63"/>
      <c r="DYR155" s="63"/>
      <c r="DYS155" s="63"/>
      <c r="DYT155" s="63"/>
      <c r="DYU155" s="63"/>
      <c r="DYV155" s="63"/>
      <c r="DYW155" s="63"/>
      <c r="DYX155" s="63"/>
      <c r="DYY155" s="63"/>
      <c r="DYZ155" s="63"/>
      <c r="DZA155" s="63"/>
      <c r="DZB155" s="63"/>
      <c r="DZC155" s="63"/>
      <c r="DZD155" s="63"/>
      <c r="DZE155" s="63"/>
      <c r="DZF155" s="63"/>
      <c r="DZG155" s="63"/>
      <c r="DZH155" s="63"/>
      <c r="DZI155" s="63"/>
      <c r="DZJ155" s="63"/>
      <c r="DZK155" s="63"/>
      <c r="DZL155" s="63"/>
      <c r="DZM155" s="63"/>
      <c r="DZN155" s="63"/>
      <c r="DZO155" s="63"/>
      <c r="DZP155" s="63"/>
      <c r="DZQ155" s="63"/>
      <c r="DZR155" s="63"/>
      <c r="DZS155" s="63"/>
      <c r="DZT155" s="63"/>
      <c r="DZU155" s="63"/>
      <c r="DZV155" s="63"/>
      <c r="DZW155" s="63"/>
      <c r="DZX155" s="63"/>
      <c r="DZY155" s="63"/>
      <c r="DZZ155" s="63"/>
      <c r="EAA155" s="63"/>
      <c r="EAB155" s="63"/>
      <c r="EAC155" s="63"/>
      <c r="EAD155" s="63"/>
      <c r="EAE155" s="63"/>
      <c r="EAF155" s="63"/>
      <c r="EAG155" s="63"/>
      <c r="EAH155" s="63"/>
      <c r="EAI155" s="63"/>
      <c r="EAJ155" s="63"/>
      <c r="EAK155" s="63"/>
      <c r="EAL155" s="63"/>
      <c r="EAM155" s="63"/>
      <c r="EAN155" s="63"/>
      <c r="EAO155" s="63"/>
      <c r="EAP155" s="63"/>
      <c r="EAQ155" s="63"/>
      <c r="EAR155" s="63"/>
      <c r="EAS155" s="63"/>
      <c r="EAT155" s="63"/>
      <c r="EAU155" s="63"/>
      <c r="EAV155" s="63"/>
      <c r="EAW155" s="63"/>
      <c r="EAX155" s="63"/>
      <c r="EAY155" s="63"/>
      <c r="EAZ155" s="63"/>
      <c r="EBA155" s="63"/>
      <c r="EBB155" s="63"/>
      <c r="EBC155" s="63"/>
      <c r="EBD155" s="63"/>
      <c r="EBE155" s="63"/>
      <c r="EBF155" s="63"/>
      <c r="EBG155" s="63"/>
      <c r="EBH155" s="63"/>
      <c r="EBI155" s="63"/>
      <c r="EBJ155" s="63"/>
      <c r="EBK155" s="63"/>
      <c r="EBL155" s="63"/>
      <c r="EBM155" s="63"/>
      <c r="EBN155" s="63"/>
      <c r="EBO155" s="63"/>
      <c r="EBP155" s="63"/>
      <c r="EBQ155" s="63"/>
      <c r="EBR155" s="63"/>
      <c r="EBS155" s="63"/>
      <c r="EBT155" s="63"/>
      <c r="EBU155" s="63"/>
      <c r="EBV155" s="63"/>
      <c r="EBW155" s="63"/>
      <c r="EBX155" s="63"/>
      <c r="EBY155" s="63"/>
      <c r="EBZ155" s="63"/>
      <c r="ECA155" s="63"/>
      <c r="ECB155" s="63"/>
      <c r="ECC155" s="63"/>
      <c r="ECD155" s="63"/>
      <c r="ECE155" s="63"/>
      <c r="ECF155" s="63"/>
      <c r="ECG155" s="63"/>
      <c r="ECH155" s="63"/>
      <c r="ECI155" s="63"/>
      <c r="ECJ155" s="63"/>
      <c r="ECK155" s="63"/>
      <c r="ECL155" s="63"/>
      <c r="ECM155" s="63"/>
      <c r="ECN155" s="63"/>
      <c r="ECO155" s="63"/>
      <c r="ECP155" s="63"/>
      <c r="ECQ155" s="63"/>
      <c r="ECR155" s="63"/>
      <c r="ECS155" s="63"/>
      <c r="ECT155" s="63"/>
      <c r="ECU155" s="63"/>
      <c r="ECV155" s="63"/>
      <c r="ECW155" s="63"/>
      <c r="ECX155" s="63"/>
      <c r="ECY155" s="63"/>
      <c r="ECZ155" s="63"/>
      <c r="EDA155" s="63"/>
      <c r="EDB155" s="63"/>
      <c r="EDC155" s="63"/>
      <c r="EDD155" s="63"/>
      <c r="EDE155" s="63"/>
      <c r="EDF155" s="63"/>
      <c r="EDG155" s="63"/>
      <c r="EDH155" s="63"/>
      <c r="EDI155" s="63"/>
      <c r="EDJ155" s="63"/>
      <c r="EDK155" s="63"/>
      <c r="EDL155" s="63"/>
      <c r="EDM155" s="63"/>
      <c r="EDN155" s="63"/>
      <c r="EDO155" s="63"/>
      <c r="EDP155" s="63"/>
      <c r="EDQ155" s="63"/>
      <c r="EDR155" s="63"/>
      <c r="EDS155" s="63"/>
      <c r="EDT155" s="63"/>
      <c r="EDU155" s="63"/>
      <c r="EDV155" s="63"/>
      <c r="EDW155" s="63"/>
      <c r="EDX155" s="63"/>
      <c r="EDY155" s="63"/>
      <c r="EDZ155" s="63"/>
      <c r="EEA155" s="63"/>
      <c r="EEB155" s="63"/>
      <c r="EEC155" s="63"/>
      <c r="EED155" s="63"/>
      <c r="EEE155" s="63"/>
      <c r="EEF155" s="63"/>
      <c r="EEG155" s="63"/>
      <c r="EEH155" s="63"/>
      <c r="EEI155" s="63"/>
      <c r="EEJ155" s="63"/>
      <c r="EEK155" s="63"/>
      <c r="EEL155" s="63"/>
      <c r="EEM155" s="63"/>
      <c r="EEN155" s="63"/>
      <c r="EEO155" s="63"/>
      <c r="EEP155" s="63"/>
      <c r="EEQ155" s="63"/>
      <c r="EER155" s="63"/>
      <c r="EES155" s="63"/>
      <c r="EET155" s="63"/>
      <c r="EEU155" s="63"/>
      <c r="EEV155" s="63"/>
      <c r="EEW155" s="63"/>
      <c r="EEX155" s="63"/>
      <c r="EEY155" s="63"/>
      <c r="EEZ155" s="63"/>
      <c r="EFA155" s="63"/>
      <c r="EFB155" s="63"/>
      <c r="EFC155" s="63"/>
      <c r="EFD155" s="63"/>
      <c r="EFE155" s="63"/>
      <c r="EFF155" s="63"/>
      <c r="EFG155" s="63"/>
      <c r="EFH155" s="63"/>
      <c r="EFI155" s="63"/>
      <c r="EFJ155" s="63"/>
      <c r="EFK155" s="63"/>
      <c r="EFL155" s="63"/>
      <c r="EFM155" s="63"/>
      <c r="EFN155" s="63"/>
      <c r="EFO155" s="63"/>
      <c r="EFP155" s="63"/>
      <c r="EFQ155" s="63"/>
      <c r="EFR155" s="63"/>
      <c r="EFS155" s="63"/>
      <c r="EFT155" s="63"/>
      <c r="EFU155" s="63"/>
      <c r="EFV155" s="63"/>
      <c r="EFW155" s="63"/>
      <c r="EFX155" s="63"/>
      <c r="EFY155" s="63"/>
      <c r="EFZ155" s="63"/>
      <c r="EGA155" s="63"/>
      <c r="EGB155" s="63"/>
      <c r="EGC155" s="63"/>
      <c r="EGD155" s="63"/>
      <c r="EGE155" s="63"/>
      <c r="EGF155" s="63"/>
      <c r="EGG155" s="63"/>
      <c r="EGH155" s="63"/>
      <c r="EGI155" s="63"/>
      <c r="EGJ155" s="63"/>
      <c r="EGK155" s="63"/>
      <c r="EGL155" s="63"/>
      <c r="EGM155" s="63"/>
      <c r="EGN155" s="63"/>
      <c r="EGO155" s="63"/>
      <c r="EGP155" s="63"/>
      <c r="EGQ155" s="63"/>
      <c r="EGR155" s="63"/>
      <c r="EGS155" s="63"/>
      <c r="EGT155" s="63"/>
      <c r="EGU155" s="63"/>
      <c r="EGV155" s="63"/>
      <c r="EGW155" s="63"/>
      <c r="EGX155" s="63"/>
      <c r="EGY155" s="63"/>
      <c r="EGZ155" s="63"/>
      <c r="EHA155" s="63"/>
      <c r="EHB155" s="63"/>
      <c r="EHC155" s="63"/>
      <c r="EHD155" s="63"/>
      <c r="EHE155" s="63"/>
      <c r="EHF155" s="63"/>
      <c r="EHG155" s="63"/>
      <c r="EHH155" s="63"/>
      <c r="EHI155" s="63"/>
      <c r="EHJ155" s="63"/>
      <c r="EHK155" s="63"/>
      <c r="EHL155" s="63"/>
      <c r="EHM155" s="63"/>
      <c r="EHN155" s="63"/>
      <c r="EHO155" s="63"/>
      <c r="EHP155" s="63"/>
      <c r="EHQ155" s="63"/>
      <c r="EHR155" s="63"/>
      <c r="EHS155" s="63"/>
      <c r="EHT155" s="63"/>
      <c r="EHU155" s="63"/>
      <c r="EHV155" s="63"/>
      <c r="EHW155" s="63"/>
      <c r="EHX155" s="63"/>
      <c r="EHY155" s="63"/>
      <c r="EHZ155" s="63"/>
      <c r="EIA155" s="63"/>
      <c r="EIB155" s="63"/>
      <c r="EIC155" s="63"/>
      <c r="EID155" s="63"/>
      <c r="EIE155" s="63"/>
      <c r="EIF155" s="63"/>
      <c r="EIG155" s="63"/>
      <c r="EIH155" s="63"/>
      <c r="EII155" s="63"/>
      <c r="EIJ155" s="63"/>
      <c r="EIK155" s="63"/>
      <c r="EIL155" s="63"/>
      <c r="EIM155" s="63"/>
      <c r="EIN155" s="63"/>
      <c r="EIO155" s="63"/>
      <c r="EIP155" s="63"/>
      <c r="EIQ155" s="63"/>
      <c r="EIR155" s="63"/>
      <c r="EIS155" s="63"/>
      <c r="EIT155" s="63"/>
      <c r="EIU155" s="63"/>
      <c r="EIV155" s="63"/>
      <c r="EIW155" s="63"/>
      <c r="EIX155" s="63"/>
      <c r="EIY155" s="63"/>
      <c r="EIZ155" s="63"/>
      <c r="EJA155" s="63"/>
      <c r="EJB155" s="63"/>
      <c r="EJC155" s="63"/>
      <c r="EJD155" s="63"/>
      <c r="EJE155" s="63"/>
      <c r="EJF155" s="63"/>
      <c r="EJG155" s="63"/>
      <c r="EJH155" s="63"/>
      <c r="EJI155" s="63"/>
      <c r="EJJ155" s="63"/>
      <c r="EJK155" s="63"/>
      <c r="EJL155" s="63"/>
      <c r="EJM155" s="63"/>
      <c r="EJN155" s="63"/>
      <c r="EJO155" s="63"/>
      <c r="EJP155" s="63"/>
      <c r="EJQ155" s="63"/>
      <c r="EJR155" s="63"/>
      <c r="EJS155" s="63"/>
      <c r="EJT155" s="63"/>
      <c r="EJU155" s="63"/>
      <c r="EJV155" s="63"/>
      <c r="EJW155" s="63"/>
      <c r="EJX155" s="63"/>
      <c r="EJY155" s="63"/>
      <c r="EJZ155" s="63"/>
      <c r="EKA155" s="63"/>
      <c r="EKB155" s="63"/>
      <c r="EKC155" s="63"/>
      <c r="EKD155" s="63"/>
      <c r="EKE155" s="63"/>
      <c r="EKF155" s="63"/>
      <c r="EKG155" s="63"/>
      <c r="EKH155" s="63"/>
      <c r="EKI155" s="63"/>
      <c r="EKJ155" s="63"/>
      <c r="EKK155" s="63"/>
      <c r="EKL155" s="63"/>
      <c r="EKM155" s="63"/>
      <c r="EKN155" s="63"/>
      <c r="EKO155" s="63"/>
      <c r="EKP155" s="63"/>
      <c r="EKQ155" s="63"/>
      <c r="EKR155" s="63"/>
      <c r="EKS155" s="63"/>
      <c r="EKT155" s="63"/>
      <c r="EKU155" s="63"/>
      <c r="EKV155" s="63"/>
      <c r="EKW155" s="63"/>
      <c r="EKX155" s="63"/>
      <c r="EKY155" s="63"/>
      <c r="EKZ155" s="63"/>
      <c r="ELA155" s="63"/>
      <c r="ELB155" s="63"/>
      <c r="ELC155" s="63"/>
      <c r="ELD155" s="63"/>
      <c r="ELE155" s="63"/>
      <c r="ELF155" s="63"/>
      <c r="ELG155" s="63"/>
      <c r="ELH155" s="63"/>
      <c r="ELI155" s="63"/>
      <c r="ELJ155" s="63"/>
      <c r="ELK155" s="63"/>
      <c r="ELL155" s="63"/>
      <c r="ELM155" s="63"/>
      <c r="ELN155" s="63"/>
      <c r="ELO155" s="63"/>
      <c r="ELP155" s="63"/>
      <c r="ELQ155" s="63"/>
      <c r="ELR155" s="63"/>
      <c r="ELS155" s="63"/>
      <c r="ELT155" s="63"/>
      <c r="ELU155" s="63"/>
      <c r="ELV155" s="63"/>
      <c r="ELW155" s="63"/>
      <c r="ELX155" s="63"/>
      <c r="ELY155" s="63"/>
      <c r="ELZ155" s="63"/>
      <c r="EMA155" s="63"/>
      <c r="EMB155" s="63"/>
      <c r="EMC155" s="63"/>
      <c r="EMD155" s="63"/>
      <c r="EME155" s="63"/>
      <c r="EMF155" s="63"/>
      <c r="EMG155" s="63"/>
      <c r="EMH155" s="63"/>
      <c r="EMI155" s="63"/>
      <c r="EMJ155" s="63"/>
      <c r="EMK155" s="63"/>
      <c r="EML155" s="63"/>
      <c r="EMM155" s="63"/>
      <c r="EMN155" s="63"/>
      <c r="EMO155" s="63"/>
      <c r="EMP155" s="63"/>
      <c r="EMQ155" s="63"/>
      <c r="EMR155" s="63"/>
      <c r="EMS155" s="63"/>
      <c r="EMT155" s="63"/>
      <c r="EMU155" s="63"/>
      <c r="EMV155" s="63"/>
      <c r="EMW155" s="63"/>
      <c r="EMX155" s="63"/>
      <c r="EMY155" s="63"/>
      <c r="EMZ155" s="63"/>
      <c r="ENA155" s="63"/>
      <c r="ENB155" s="63"/>
      <c r="ENC155" s="63"/>
      <c r="END155" s="63"/>
      <c r="ENE155" s="63"/>
      <c r="ENF155" s="63"/>
      <c r="ENG155" s="63"/>
      <c r="ENH155" s="63"/>
      <c r="ENI155" s="63"/>
      <c r="ENJ155" s="63"/>
      <c r="ENK155" s="63"/>
      <c r="ENL155" s="63"/>
      <c r="ENM155" s="63"/>
      <c r="ENN155" s="63"/>
      <c r="ENO155" s="63"/>
      <c r="ENP155" s="63"/>
      <c r="ENQ155" s="63"/>
      <c r="ENR155" s="63"/>
      <c r="ENS155" s="63"/>
      <c r="ENT155" s="63"/>
      <c r="ENU155" s="63"/>
      <c r="ENV155" s="63"/>
      <c r="ENW155" s="63"/>
      <c r="ENX155" s="63"/>
      <c r="ENY155" s="63"/>
      <c r="ENZ155" s="63"/>
      <c r="EOA155" s="63"/>
      <c r="EOB155" s="63"/>
      <c r="EOC155" s="63"/>
      <c r="EOD155" s="63"/>
      <c r="EOE155" s="63"/>
      <c r="EOF155" s="63"/>
      <c r="EOG155" s="63"/>
      <c r="EOH155" s="63"/>
      <c r="EOI155" s="63"/>
      <c r="EOJ155" s="63"/>
      <c r="EOK155" s="63"/>
      <c r="EOL155" s="63"/>
      <c r="EOM155" s="63"/>
      <c r="EON155" s="63"/>
      <c r="EOO155" s="63"/>
      <c r="EOP155" s="63"/>
      <c r="EOQ155" s="63"/>
      <c r="EOR155" s="63"/>
      <c r="EOS155" s="63"/>
      <c r="EOT155" s="63"/>
      <c r="EOU155" s="63"/>
      <c r="EOV155" s="63"/>
      <c r="EOW155" s="63"/>
      <c r="EOX155" s="63"/>
      <c r="EOY155" s="63"/>
      <c r="EOZ155" s="63"/>
      <c r="EPA155" s="63"/>
      <c r="EPB155" s="63"/>
      <c r="EPC155" s="63"/>
      <c r="EPD155" s="63"/>
      <c r="EPE155" s="63"/>
      <c r="EPF155" s="63"/>
      <c r="EPG155" s="63"/>
      <c r="EPH155" s="63"/>
      <c r="EPI155" s="63"/>
      <c r="EPJ155" s="63"/>
      <c r="EPK155" s="63"/>
      <c r="EPL155" s="63"/>
      <c r="EPM155" s="63"/>
      <c r="EPN155" s="63"/>
      <c r="EPO155" s="63"/>
      <c r="EPP155" s="63"/>
      <c r="EPQ155" s="63"/>
      <c r="EPR155" s="63"/>
      <c r="EPS155" s="63"/>
      <c r="EPT155" s="63"/>
      <c r="EPU155" s="63"/>
      <c r="EPV155" s="63"/>
      <c r="EPW155" s="63"/>
      <c r="EPX155" s="63"/>
      <c r="EPY155" s="63"/>
      <c r="EPZ155" s="63"/>
      <c r="EQA155" s="63"/>
      <c r="EQB155" s="63"/>
      <c r="EQC155" s="63"/>
      <c r="EQD155" s="63"/>
      <c r="EQE155" s="63"/>
      <c r="EQF155" s="63"/>
      <c r="EQG155" s="63"/>
      <c r="EQH155" s="63"/>
      <c r="EQI155" s="63"/>
      <c r="EQJ155" s="63"/>
      <c r="EQK155" s="63"/>
      <c r="EQL155" s="63"/>
      <c r="EQM155" s="63"/>
      <c r="EQN155" s="63"/>
      <c r="EQO155" s="63"/>
      <c r="EQP155" s="63"/>
      <c r="EQQ155" s="63"/>
      <c r="EQR155" s="63"/>
      <c r="EQS155" s="63"/>
      <c r="EQT155" s="63"/>
      <c r="EQU155" s="63"/>
      <c r="EQV155" s="63"/>
      <c r="EQW155" s="63"/>
      <c r="EQX155" s="63"/>
      <c r="EQY155" s="63"/>
      <c r="EQZ155" s="63"/>
      <c r="ERA155" s="63"/>
      <c r="ERB155" s="63"/>
      <c r="ERC155" s="63"/>
      <c r="ERD155" s="63"/>
      <c r="ERE155" s="63"/>
      <c r="ERF155" s="63"/>
      <c r="ERG155" s="63"/>
      <c r="ERH155" s="63"/>
      <c r="ERI155" s="63"/>
      <c r="ERJ155" s="63"/>
      <c r="ERK155" s="63"/>
      <c r="ERL155" s="63"/>
      <c r="ERM155" s="63"/>
      <c r="ERN155" s="63"/>
      <c r="ERO155" s="63"/>
      <c r="ERP155" s="63"/>
      <c r="ERQ155" s="63"/>
      <c r="ERR155" s="63"/>
      <c r="ERS155" s="63"/>
      <c r="ERT155" s="63"/>
      <c r="ERU155" s="63"/>
      <c r="ERV155" s="63"/>
      <c r="ERW155" s="63"/>
      <c r="ERX155" s="63"/>
      <c r="ERY155" s="63"/>
      <c r="ERZ155" s="63"/>
      <c r="ESA155" s="63"/>
      <c r="ESB155" s="63"/>
      <c r="ESC155" s="63"/>
      <c r="ESD155" s="63"/>
      <c r="ESE155" s="63"/>
      <c r="ESF155" s="63"/>
      <c r="ESG155" s="63"/>
      <c r="ESH155" s="63"/>
      <c r="ESI155" s="63"/>
      <c r="ESJ155" s="63"/>
      <c r="ESK155" s="63"/>
      <c r="ESL155" s="63"/>
      <c r="ESM155" s="63"/>
      <c r="ESN155" s="63"/>
      <c r="ESO155" s="63"/>
      <c r="ESP155" s="63"/>
      <c r="ESQ155" s="63"/>
      <c r="ESR155" s="63"/>
      <c r="ESS155" s="63"/>
      <c r="EST155" s="63"/>
      <c r="ESU155" s="63"/>
      <c r="ESV155" s="63"/>
      <c r="ESW155" s="63"/>
      <c r="ESX155" s="63"/>
      <c r="ESY155" s="63"/>
      <c r="ESZ155" s="63"/>
      <c r="ETA155" s="63"/>
      <c r="ETB155" s="63"/>
      <c r="ETC155" s="63"/>
      <c r="ETD155" s="63"/>
      <c r="ETE155" s="63"/>
      <c r="ETF155" s="63"/>
      <c r="ETG155" s="63"/>
      <c r="ETH155" s="63"/>
      <c r="ETI155" s="63"/>
      <c r="ETJ155" s="63"/>
      <c r="ETK155" s="63"/>
      <c r="ETL155" s="63"/>
      <c r="ETM155" s="63"/>
      <c r="ETN155" s="63"/>
      <c r="ETO155" s="63"/>
      <c r="ETP155" s="63"/>
      <c r="ETQ155" s="63"/>
      <c r="ETR155" s="63"/>
      <c r="ETS155" s="63"/>
      <c r="ETT155" s="63"/>
      <c r="ETU155" s="63"/>
      <c r="ETV155" s="63"/>
      <c r="ETW155" s="63"/>
      <c r="ETX155" s="63"/>
      <c r="ETY155" s="63"/>
      <c r="ETZ155" s="63"/>
      <c r="EUA155" s="63"/>
      <c r="EUB155" s="63"/>
      <c r="EUC155" s="63"/>
      <c r="EUD155" s="63"/>
      <c r="EUE155" s="63"/>
      <c r="EUF155" s="63"/>
      <c r="EUG155" s="63"/>
      <c r="EUH155" s="63"/>
      <c r="EUI155" s="63"/>
      <c r="EUJ155" s="63"/>
      <c r="EUK155" s="63"/>
      <c r="EUL155" s="63"/>
      <c r="EUM155" s="63"/>
      <c r="EUN155" s="63"/>
      <c r="EUO155" s="63"/>
      <c r="EUP155" s="63"/>
      <c r="EUQ155" s="63"/>
      <c r="EUR155" s="63"/>
      <c r="EUS155" s="63"/>
      <c r="EUT155" s="63"/>
      <c r="EUU155" s="63"/>
      <c r="EUV155" s="63"/>
      <c r="EUW155" s="63"/>
      <c r="EUX155" s="63"/>
      <c r="EUY155" s="63"/>
      <c r="EUZ155" s="63"/>
      <c r="EVA155" s="63"/>
      <c r="EVB155" s="63"/>
      <c r="EVC155" s="63"/>
      <c r="EVD155" s="63"/>
      <c r="EVE155" s="63"/>
      <c r="EVF155" s="63"/>
      <c r="EVG155" s="63"/>
      <c r="EVH155" s="63"/>
      <c r="EVI155" s="63"/>
      <c r="EVJ155" s="63"/>
      <c r="EVK155" s="63"/>
      <c r="EVL155" s="63"/>
      <c r="EVM155" s="63"/>
      <c r="EVN155" s="63"/>
      <c r="EVO155" s="63"/>
      <c r="EVP155" s="63"/>
      <c r="EVQ155" s="63"/>
      <c r="EVR155" s="63"/>
      <c r="EVS155" s="63"/>
      <c r="EVT155" s="63"/>
      <c r="EVU155" s="63"/>
      <c r="EVV155" s="63"/>
      <c r="EVW155" s="63"/>
      <c r="EVX155" s="63"/>
      <c r="EVY155" s="63"/>
      <c r="EVZ155" s="63"/>
      <c r="EWA155" s="63"/>
      <c r="EWB155" s="63"/>
      <c r="EWC155" s="63"/>
      <c r="EWD155" s="63"/>
      <c r="EWE155" s="63"/>
      <c r="EWF155" s="63"/>
      <c r="EWG155" s="63"/>
      <c r="EWH155" s="63"/>
      <c r="EWI155" s="63"/>
      <c r="EWJ155" s="63"/>
      <c r="EWK155" s="63"/>
      <c r="EWL155" s="63"/>
      <c r="EWM155" s="63"/>
      <c r="EWN155" s="63"/>
      <c r="EWO155" s="63"/>
      <c r="EWP155" s="63"/>
      <c r="EWQ155" s="63"/>
      <c r="EWR155" s="63"/>
      <c r="EWS155" s="63"/>
      <c r="EWT155" s="63"/>
      <c r="EWU155" s="63"/>
      <c r="EWV155" s="63"/>
      <c r="EWW155" s="63"/>
      <c r="EWX155" s="63"/>
      <c r="EWY155" s="63"/>
      <c r="EWZ155" s="63"/>
      <c r="EXA155" s="63"/>
      <c r="EXB155" s="63"/>
      <c r="EXC155" s="63"/>
      <c r="EXD155" s="63"/>
      <c r="EXE155" s="63"/>
      <c r="EXF155" s="63"/>
      <c r="EXG155" s="63"/>
      <c r="EXH155" s="63"/>
      <c r="EXI155" s="63"/>
      <c r="EXJ155" s="63"/>
      <c r="EXK155" s="63"/>
      <c r="EXL155" s="63"/>
      <c r="EXM155" s="63"/>
      <c r="EXN155" s="63"/>
      <c r="EXO155" s="63"/>
      <c r="EXP155" s="63"/>
      <c r="EXQ155" s="63"/>
      <c r="EXR155" s="63"/>
      <c r="EXS155" s="63"/>
      <c r="EXT155" s="63"/>
      <c r="EXU155" s="63"/>
      <c r="EXV155" s="63"/>
      <c r="EXW155" s="63"/>
      <c r="EXX155" s="63"/>
      <c r="EXY155" s="63"/>
      <c r="EXZ155" s="63"/>
      <c r="EYA155" s="63"/>
      <c r="EYB155" s="63"/>
      <c r="EYC155" s="63"/>
      <c r="EYD155" s="63"/>
      <c r="EYE155" s="63"/>
      <c r="EYF155" s="63"/>
      <c r="EYG155" s="63"/>
      <c r="EYH155" s="63"/>
      <c r="EYI155" s="63"/>
      <c r="EYJ155" s="63"/>
      <c r="EYK155" s="63"/>
      <c r="EYL155" s="63"/>
      <c r="EYM155" s="63"/>
      <c r="EYN155" s="63"/>
      <c r="EYO155" s="63"/>
      <c r="EYP155" s="63"/>
      <c r="EYQ155" s="63"/>
      <c r="EYR155" s="63"/>
      <c r="EYS155" s="63"/>
      <c r="EYT155" s="63"/>
      <c r="EYU155" s="63"/>
      <c r="EYV155" s="63"/>
      <c r="EYW155" s="63"/>
      <c r="EYX155" s="63"/>
      <c r="EYY155" s="63"/>
      <c r="EYZ155" s="63"/>
      <c r="EZA155" s="63"/>
      <c r="EZB155" s="63"/>
      <c r="EZC155" s="63"/>
      <c r="EZD155" s="63"/>
      <c r="EZE155" s="63"/>
      <c r="EZF155" s="63"/>
      <c r="EZG155" s="63"/>
      <c r="EZH155" s="63"/>
      <c r="EZI155" s="63"/>
      <c r="EZJ155" s="63"/>
      <c r="EZK155" s="63"/>
      <c r="EZL155" s="63"/>
      <c r="EZM155" s="63"/>
      <c r="EZN155" s="63"/>
      <c r="EZO155" s="63"/>
      <c r="EZP155" s="63"/>
      <c r="EZQ155" s="63"/>
      <c r="EZR155" s="63"/>
      <c r="EZS155" s="63"/>
      <c r="EZT155" s="63"/>
      <c r="EZU155" s="63"/>
      <c r="EZV155" s="63"/>
      <c r="EZW155" s="63"/>
      <c r="EZX155" s="63"/>
      <c r="EZY155" s="63"/>
      <c r="EZZ155" s="63"/>
      <c r="FAA155" s="63"/>
      <c r="FAB155" s="63"/>
      <c r="FAC155" s="63"/>
      <c r="FAD155" s="63"/>
      <c r="FAE155" s="63"/>
      <c r="FAF155" s="63"/>
      <c r="FAG155" s="63"/>
      <c r="FAH155" s="63"/>
      <c r="FAI155" s="63"/>
      <c r="FAJ155" s="63"/>
      <c r="FAK155" s="63"/>
      <c r="FAL155" s="63"/>
      <c r="FAM155" s="63"/>
      <c r="FAN155" s="63"/>
      <c r="FAO155" s="63"/>
      <c r="FAP155" s="63"/>
      <c r="FAQ155" s="63"/>
      <c r="FAR155" s="63"/>
      <c r="FAS155" s="63"/>
      <c r="FAT155" s="63"/>
      <c r="FAU155" s="63"/>
      <c r="FAV155" s="63"/>
      <c r="FAW155" s="63"/>
      <c r="FAX155" s="63"/>
      <c r="FAY155" s="63"/>
      <c r="FAZ155" s="63"/>
      <c r="FBA155" s="63"/>
      <c r="FBB155" s="63"/>
      <c r="FBC155" s="63"/>
      <c r="FBD155" s="63"/>
      <c r="FBE155" s="63"/>
      <c r="FBF155" s="63"/>
      <c r="FBG155" s="63"/>
      <c r="FBH155" s="63"/>
      <c r="FBI155" s="63"/>
      <c r="FBJ155" s="63"/>
      <c r="FBK155" s="63"/>
      <c r="FBL155" s="63"/>
      <c r="FBM155" s="63"/>
      <c r="FBN155" s="63"/>
      <c r="FBO155" s="63"/>
      <c r="FBP155" s="63"/>
      <c r="FBQ155" s="63"/>
      <c r="FBR155" s="63"/>
      <c r="FBS155" s="63"/>
      <c r="FBT155" s="63"/>
      <c r="FBU155" s="63"/>
      <c r="FBV155" s="63"/>
      <c r="FBW155" s="63"/>
      <c r="FBX155" s="63"/>
      <c r="FBY155" s="63"/>
      <c r="FBZ155" s="63"/>
      <c r="FCA155" s="63"/>
      <c r="FCB155" s="63"/>
      <c r="FCC155" s="63"/>
      <c r="FCD155" s="63"/>
      <c r="FCE155" s="63"/>
      <c r="FCF155" s="63"/>
      <c r="FCG155" s="63"/>
      <c r="FCH155" s="63"/>
      <c r="FCI155" s="63"/>
      <c r="FCJ155" s="63"/>
      <c r="FCK155" s="63"/>
      <c r="FCL155" s="63"/>
      <c r="FCM155" s="63"/>
      <c r="FCN155" s="63"/>
      <c r="FCO155" s="63"/>
      <c r="FCP155" s="63"/>
      <c r="FCQ155" s="63"/>
      <c r="FCR155" s="63"/>
      <c r="FCS155" s="63"/>
      <c r="FCT155" s="63"/>
      <c r="FCU155" s="63"/>
      <c r="FCV155" s="63"/>
      <c r="FCW155" s="63"/>
      <c r="FCX155" s="63"/>
      <c r="FCY155" s="63"/>
      <c r="FCZ155" s="63"/>
      <c r="FDA155" s="63"/>
      <c r="FDB155" s="63"/>
      <c r="FDC155" s="63"/>
      <c r="FDD155" s="63"/>
      <c r="FDE155" s="63"/>
      <c r="FDF155" s="63"/>
      <c r="FDG155" s="63"/>
      <c r="FDH155" s="63"/>
      <c r="FDI155" s="63"/>
      <c r="FDJ155" s="63"/>
      <c r="FDK155" s="63"/>
      <c r="FDL155" s="63"/>
      <c r="FDM155" s="63"/>
      <c r="FDN155" s="63"/>
      <c r="FDO155" s="63"/>
      <c r="FDP155" s="63"/>
      <c r="FDQ155" s="63"/>
      <c r="FDR155" s="63"/>
      <c r="FDS155" s="63"/>
      <c r="FDT155" s="63"/>
      <c r="FDU155" s="63"/>
      <c r="FDV155" s="63"/>
      <c r="FDW155" s="63"/>
      <c r="FDX155" s="63"/>
      <c r="FDY155" s="63"/>
      <c r="FDZ155" s="63"/>
      <c r="FEA155" s="63"/>
      <c r="FEB155" s="63"/>
      <c r="FEC155" s="63"/>
      <c r="FED155" s="63"/>
      <c r="FEE155" s="63"/>
      <c r="FEF155" s="63"/>
      <c r="FEG155" s="63"/>
      <c r="FEH155" s="63"/>
      <c r="FEI155" s="63"/>
      <c r="FEJ155" s="63"/>
      <c r="FEK155" s="63"/>
      <c r="FEL155" s="63"/>
      <c r="FEM155" s="63"/>
      <c r="FEN155" s="63"/>
      <c r="FEO155" s="63"/>
      <c r="FEP155" s="63"/>
      <c r="FEQ155" s="63"/>
      <c r="FER155" s="63"/>
      <c r="FES155" s="63"/>
      <c r="FET155" s="63"/>
      <c r="FEU155" s="63"/>
      <c r="FEV155" s="63"/>
      <c r="FEW155" s="63"/>
      <c r="FEX155" s="63"/>
      <c r="FEY155" s="63"/>
      <c r="FEZ155" s="63"/>
      <c r="FFA155" s="63"/>
      <c r="FFB155" s="63"/>
      <c r="FFC155" s="63"/>
      <c r="FFD155" s="63"/>
      <c r="FFE155" s="63"/>
      <c r="FFF155" s="63"/>
      <c r="FFG155" s="63"/>
      <c r="FFH155" s="63"/>
      <c r="FFI155" s="63"/>
      <c r="FFJ155" s="63"/>
      <c r="FFK155" s="63"/>
      <c r="FFL155" s="63"/>
      <c r="FFM155" s="63"/>
      <c r="FFN155" s="63"/>
      <c r="FFO155" s="63"/>
      <c r="FFP155" s="63"/>
      <c r="FFQ155" s="63"/>
      <c r="FFR155" s="63"/>
      <c r="FFS155" s="63"/>
      <c r="FFT155" s="63"/>
      <c r="FFU155" s="63"/>
      <c r="FFV155" s="63"/>
      <c r="FFW155" s="63"/>
      <c r="FFX155" s="63"/>
      <c r="FFY155" s="63"/>
      <c r="FFZ155" s="63"/>
      <c r="FGA155" s="63"/>
      <c r="FGB155" s="63"/>
      <c r="FGC155" s="63"/>
      <c r="FGD155" s="63"/>
      <c r="FGE155" s="63"/>
      <c r="FGF155" s="63"/>
      <c r="FGG155" s="63"/>
      <c r="FGH155" s="63"/>
      <c r="FGI155" s="63"/>
      <c r="FGJ155" s="63"/>
      <c r="FGK155" s="63"/>
      <c r="FGL155" s="63"/>
      <c r="FGM155" s="63"/>
      <c r="FGN155" s="63"/>
      <c r="FGO155" s="63"/>
      <c r="FGP155" s="63"/>
      <c r="FGQ155" s="63"/>
      <c r="FGR155" s="63"/>
      <c r="FGS155" s="63"/>
      <c r="FGT155" s="63"/>
      <c r="FGU155" s="63"/>
      <c r="FGV155" s="63"/>
      <c r="FGW155" s="63"/>
      <c r="FGX155" s="63"/>
      <c r="FGY155" s="63"/>
      <c r="FGZ155" s="63"/>
      <c r="FHA155" s="63"/>
      <c r="FHB155" s="63"/>
      <c r="FHC155" s="63"/>
      <c r="FHD155" s="63"/>
      <c r="FHE155" s="63"/>
      <c r="FHF155" s="63"/>
      <c r="FHG155" s="63"/>
      <c r="FHH155" s="63"/>
      <c r="FHI155" s="63"/>
      <c r="FHJ155" s="63"/>
      <c r="FHK155" s="63"/>
      <c r="FHL155" s="63"/>
      <c r="FHM155" s="63"/>
      <c r="FHN155" s="63"/>
      <c r="FHO155" s="63"/>
      <c r="FHP155" s="63"/>
      <c r="FHQ155" s="63"/>
      <c r="FHR155" s="63"/>
      <c r="FHS155" s="63"/>
      <c r="FHT155" s="63"/>
      <c r="FHU155" s="63"/>
      <c r="FHV155" s="63"/>
      <c r="FHW155" s="63"/>
      <c r="FHX155" s="63"/>
      <c r="FHY155" s="63"/>
      <c r="FHZ155" s="63"/>
      <c r="FIA155" s="63"/>
      <c r="FIB155" s="63"/>
      <c r="FIC155" s="63"/>
      <c r="FID155" s="63"/>
      <c r="FIE155" s="63"/>
      <c r="FIF155" s="63"/>
      <c r="FIG155" s="63"/>
      <c r="FIH155" s="63"/>
      <c r="FII155" s="63"/>
      <c r="FIJ155" s="63"/>
      <c r="FIK155" s="63"/>
      <c r="FIL155" s="63"/>
      <c r="FIM155" s="63"/>
      <c r="FIN155" s="63"/>
      <c r="FIO155" s="63"/>
      <c r="FIP155" s="63"/>
      <c r="FIQ155" s="63"/>
      <c r="FIR155" s="63"/>
      <c r="FIS155" s="63"/>
      <c r="FIT155" s="63"/>
      <c r="FIU155" s="63"/>
      <c r="FIV155" s="63"/>
      <c r="FIW155" s="63"/>
      <c r="FIX155" s="63"/>
      <c r="FIY155" s="63"/>
      <c r="FIZ155" s="63"/>
      <c r="FJA155" s="63"/>
      <c r="FJB155" s="63"/>
      <c r="FJC155" s="63"/>
      <c r="FJD155" s="63"/>
      <c r="FJE155" s="63"/>
      <c r="FJF155" s="63"/>
      <c r="FJG155" s="63"/>
      <c r="FJH155" s="63"/>
      <c r="FJI155" s="63"/>
      <c r="FJJ155" s="63"/>
      <c r="FJK155" s="63"/>
      <c r="FJL155" s="63"/>
      <c r="FJM155" s="63"/>
      <c r="FJN155" s="63"/>
      <c r="FJO155" s="63"/>
      <c r="FJP155" s="63"/>
      <c r="FJQ155" s="63"/>
      <c r="FJR155" s="63"/>
      <c r="FJS155" s="63"/>
      <c r="FJT155" s="63"/>
      <c r="FJU155" s="63"/>
      <c r="FJV155" s="63"/>
      <c r="FJW155" s="63"/>
      <c r="FJX155" s="63"/>
      <c r="FJY155" s="63"/>
      <c r="FJZ155" s="63"/>
      <c r="FKA155" s="63"/>
      <c r="FKB155" s="63"/>
      <c r="FKC155" s="63"/>
      <c r="FKD155" s="63"/>
      <c r="FKE155" s="63"/>
      <c r="FKF155" s="63"/>
      <c r="FKG155" s="63"/>
      <c r="FKH155" s="63"/>
      <c r="FKI155" s="63"/>
      <c r="FKJ155" s="63"/>
      <c r="FKK155" s="63"/>
      <c r="FKL155" s="63"/>
      <c r="FKM155" s="63"/>
      <c r="FKN155" s="63"/>
      <c r="FKO155" s="63"/>
      <c r="FKP155" s="63"/>
      <c r="FKQ155" s="63"/>
      <c r="FKR155" s="63"/>
      <c r="FKS155" s="63"/>
      <c r="FKT155" s="63"/>
      <c r="FKU155" s="63"/>
      <c r="FKV155" s="63"/>
      <c r="FKW155" s="63"/>
      <c r="FKX155" s="63"/>
      <c r="FKY155" s="63"/>
      <c r="FKZ155" s="63"/>
      <c r="FLA155" s="63"/>
      <c r="FLB155" s="63"/>
      <c r="FLC155" s="63"/>
      <c r="FLD155" s="63"/>
      <c r="FLE155" s="63"/>
      <c r="FLF155" s="63"/>
      <c r="FLG155" s="63"/>
      <c r="FLH155" s="63"/>
      <c r="FLI155" s="63"/>
      <c r="FLJ155" s="63"/>
      <c r="FLK155" s="63"/>
      <c r="FLL155" s="63"/>
      <c r="FLM155" s="63"/>
      <c r="FLN155" s="63"/>
      <c r="FLO155" s="63"/>
      <c r="FLP155" s="63"/>
      <c r="FLQ155" s="63"/>
      <c r="FLR155" s="63"/>
      <c r="FLS155" s="63"/>
      <c r="FLT155" s="63"/>
      <c r="FLU155" s="63"/>
      <c r="FLV155" s="63"/>
      <c r="FLW155" s="63"/>
      <c r="FLX155" s="63"/>
      <c r="FLY155" s="63"/>
      <c r="FLZ155" s="63"/>
      <c r="FMA155" s="63"/>
      <c r="FMB155" s="63"/>
      <c r="FMC155" s="63"/>
      <c r="FMD155" s="63"/>
      <c r="FME155" s="63"/>
      <c r="FMF155" s="63"/>
      <c r="FMG155" s="63"/>
      <c r="FMH155" s="63"/>
      <c r="FMI155" s="63"/>
      <c r="FMJ155" s="63"/>
      <c r="FMK155" s="63"/>
      <c r="FML155" s="63"/>
      <c r="FMM155" s="63"/>
      <c r="FMN155" s="63"/>
      <c r="FMO155" s="63"/>
      <c r="FMP155" s="63"/>
      <c r="FMQ155" s="63"/>
      <c r="FMR155" s="63"/>
      <c r="FMS155" s="63"/>
      <c r="FMT155" s="63"/>
      <c r="FMU155" s="63"/>
      <c r="FMV155" s="63"/>
      <c r="FMW155" s="63"/>
      <c r="FMX155" s="63"/>
      <c r="FMY155" s="63"/>
      <c r="FMZ155" s="63"/>
      <c r="FNA155" s="63"/>
      <c r="FNB155" s="63"/>
      <c r="FNC155" s="63"/>
      <c r="FND155" s="63"/>
      <c r="FNE155" s="63"/>
      <c r="FNF155" s="63"/>
      <c r="FNG155" s="63"/>
      <c r="FNH155" s="63"/>
      <c r="FNI155" s="63"/>
      <c r="FNJ155" s="63"/>
      <c r="FNK155" s="63"/>
      <c r="FNL155" s="63"/>
      <c r="FNM155" s="63"/>
      <c r="FNN155" s="63"/>
      <c r="FNO155" s="63"/>
      <c r="FNP155" s="63"/>
      <c r="FNQ155" s="63"/>
      <c r="FNR155" s="63"/>
      <c r="FNS155" s="63"/>
      <c r="FNT155" s="63"/>
      <c r="FNU155" s="63"/>
      <c r="FNV155" s="63"/>
      <c r="FNW155" s="63"/>
      <c r="FNX155" s="63"/>
      <c r="FNY155" s="63"/>
      <c r="FNZ155" s="63"/>
      <c r="FOA155" s="63"/>
      <c r="FOB155" s="63"/>
      <c r="FOC155" s="63"/>
      <c r="FOD155" s="63"/>
      <c r="FOE155" s="63"/>
      <c r="FOF155" s="63"/>
      <c r="FOG155" s="63"/>
      <c r="FOH155" s="63"/>
      <c r="FOI155" s="63"/>
      <c r="FOJ155" s="63"/>
      <c r="FOK155" s="63"/>
      <c r="FOL155" s="63"/>
      <c r="FOM155" s="63"/>
      <c r="FON155" s="63"/>
      <c r="FOO155" s="63"/>
      <c r="FOP155" s="63"/>
      <c r="FOQ155" s="63"/>
      <c r="FOR155" s="63"/>
      <c r="FOS155" s="63"/>
      <c r="FOT155" s="63"/>
      <c r="FOU155" s="63"/>
      <c r="FOV155" s="63"/>
      <c r="FOW155" s="63"/>
      <c r="FOX155" s="63"/>
      <c r="FOY155" s="63"/>
      <c r="FOZ155" s="63"/>
      <c r="FPA155" s="63"/>
      <c r="FPB155" s="63"/>
      <c r="FPC155" s="63"/>
      <c r="FPD155" s="63"/>
      <c r="FPE155" s="63"/>
      <c r="FPF155" s="63"/>
      <c r="FPG155" s="63"/>
      <c r="FPH155" s="63"/>
      <c r="FPI155" s="63"/>
      <c r="FPJ155" s="63"/>
      <c r="FPK155" s="63"/>
      <c r="FPL155" s="63"/>
      <c r="FPM155" s="63"/>
      <c r="FPN155" s="63"/>
      <c r="FPO155" s="63"/>
      <c r="FPP155" s="63"/>
      <c r="FPQ155" s="63"/>
      <c r="FPR155" s="63"/>
      <c r="FPS155" s="63"/>
      <c r="FPT155" s="63"/>
      <c r="FPU155" s="63"/>
      <c r="FPV155" s="63"/>
      <c r="FPW155" s="63"/>
      <c r="FPX155" s="63"/>
      <c r="FPY155" s="63"/>
      <c r="FPZ155" s="63"/>
      <c r="FQA155" s="63"/>
      <c r="FQB155" s="63"/>
      <c r="FQC155" s="63"/>
      <c r="FQD155" s="63"/>
      <c r="FQE155" s="63"/>
      <c r="FQF155" s="63"/>
      <c r="FQG155" s="63"/>
      <c r="FQH155" s="63"/>
      <c r="FQI155" s="63"/>
      <c r="FQJ155" s="63"/>
      <c r="FQK155" s="63"/>
      <c r="FQL155" s="63"/>
      <c r="FQM155" s="63"/>
      <c r="FQN155" s="63"/>
      <c r="FQO155" s="63"/>
      <c r="FQP155" s="63"/>
      <c r="FQQ155" s="63"/>
      <c r="FQR155" s="63"/>
      <c r="FQS155" s="63"/>
      <c r="FQT155" s="63"/>
      <c r="FQU155" s="63"/>
      <c r="FQV155" s="63"/>
      <c r="FQW155" s="63"/>
      <c r="FQX155" s="63"/>
      <c r="FQY155" s="63"/>
      <c r="FQZ155" s="63"/>
      <c r="FRA155" s="63"/>
      <c r="FRB155" s="63"/>
      <c r="FRC155" s="63"/>
      <c r="FRD155" s="63"/>
      <c r="FRE155" s="63"/>
      <c r="FRF155" s="63"/>
      <c r="FRG155" s="63"/>
      <c r="FRH155" s="63"/>
      <c r="FRI155" s="63"/>
      <c r="FRJ155" s="63"/>
      <c r="FRK155" s="63"/>
      <c r="FRL155" s="63"/>
      <c r="FRM155" s="63"/>
      <c r="FRN155" s="63"/>
      <c r="FRO155" s="63"/>
      <c r="FRP155" s="63"/>
      <c r="FRQ155" s="63"/>
      <c r="FRR155" s="63"/>
      <c r="FRS155" s="63"/>
      <c r="FRT155" s="63"/>
      <c r="FRU155" s="63"/>
      <c r="FRV155" s="63"/>
      <c r="FRW155" s="63"/>
      <c r="FRX155" s="63"/>
      <c r="FRY155" s="63"/>
      <c r="FRZ155" s="63"/>
      <c r="FSA155" s="63"/>
      <c r="FSB155" s="63"/>
      <c r="FSC155" s="63"/>
      <c r="FSD155" s="63"/>
      <c r="FSE155" s="63"/>
      <c r="FSF155" s="63"/>
      <c r="FSG155" s="63"/>
      <c r="FSH155" s="63"/>
      <c r="FSI155" s="63"/>
      <c r="FSJ155" s="63"/>
      <c r="FSK155" s="63"/>
      <c r="FSL155" s="63"/>
      <c r="FSM155" s="63"/>
      <c r="FSN155" s="63"/>
      <c r="FSO155" s="63"/>
      <c r="FSP155" s="63"/>
      <c r="FSQ155" s="63"/>
      <c r="FSR155" s="63"/>
      <c r="FSS155" s="63"/>
      <c r="FST155" s="63"/>
      <c r="FSU155" s="63"/>
      <c r="FSV155" s="63"/>
      <c r="FSW155" s="63"/>
      <c r="FSX155" s="63"/>
      <c r="FSY155" s="63"/>
      <c r="FSZ155" s="63"/>
      <c r="FTA155" s="63"/>
      <c r="FTB155" s="63"/>
      <c r="FTC155" s="63"/>
      <c r="FTD155" s="63"/>
      <c r="FTE155" s="63"/>
      <c r="FTF155" s="63"/>
      <c r="FTG155" s="63"/>
      <c r="FTH155" s="63"/>
      <c r="FTI155" s="63"/>
      <c r="FTJ155" s="63"/>
      <c r="FTK155" s="63"/>
      <c r="FTL155" s="63"/>
      <c r="FTM155" s="63"/>
      <c r="FTN155" s="63"/>
      <c r="FTO155" s="63"/>
      <c r="FTP155" s="63"/>
      <c r="FTQ155" s="63"/>
      <c r="FTR155" s="63"/>
      <c r="FTS155" s="63"/>
      <c r="FTT155" s="63"/>
      <c r="FTU155" s="63"/>
      <c r="FTV155" s="63"/>
      <c r="FTW155" s="63"/>
      <c r="FTX155" s="63"/>
      <c r="FTY155" s="63"/>
      <c r="FTZ155" s="63"/>
      <c r="FUA155" s="63"/>
      <c r="FUB155" s="63"/>
      <c r="FUC155" s="63"/>
      <c r="FUD155" s="63"/>
      <c r="FUE155" s="63"/>
      <c r="FUF155" s="63"/>
      <c r="FUG155" s="63"/>
      <c r="FUH155" s="63"/>
      <c r="FUI155" s="63"/>
      <c r="FUJ155" s="63"/>
      <c r="FUK155" s="63"/>
      <c r="FUL155" s="63"/>
      <c r="FUM155" s="63"/>
      <c r="FUN155" s="63"/>
      <c r="FUO155" s="63"/>
      <c r="FUP155" s="63"/>
      <c r="FUQ155" s="63"/>
      <c r="FUR155" s="63"/>
      <c r="FUS155" s="63"/>
      <c r="FUT155" s="63"/>
      <c r="FUU155" s="63"/>
      <c r="FUV155" s="63"/>
      <c r="FUW155" s="63"/>
      <c r="FUX155" s="63"/>
      <c r="FUY155" s="63"/>
      <c r="FUZ155" s="63"/>
      <c r="FVA155" s="63"/>
      <c r="FVB155" s="63"/>
      <c r="FVC155" s="63"/>
      <c r="FVD155" s="63"/>
      <c r="FVE155" s="63"/>
      <c r="FVF155" s="63"/>
      <c r="FVG155" s="63"/>
      <c r="FVH155" s="63"/>
      <c r="FVI155" s="63"/>
      <c r="FVJ155" s="63"/>
      <c r="FVK155" s="63"/>
      <c r="FVL155" s="63"/>
      <c r="FVM155" s="63"/>
      <c r="FVN155" s="63"/>
      <c r="FVO155" s="63"/>
      <c r="FVP155" s="63"/>
      <c r="FVQ155" s="63"/>
      <c r="FVR155" s="63"/>
      <c r="FVS155" s="63"/>
      <c r="FVT155" s="63"/>
      <c r="FVU155" s="63"/>
      <c r="FVV155" s="63"/>
      <c r="FVW155" s="63"/>
      <c r="FVX155" s="63"/>
      <c r="FVY155" s="63"/>
      <c r="FVZ155" s="63"/>
      <c r="FWA155" s="63"/>
      <c r="FWB155" s="63"/>
      <c r="FWC155" s="63"/>
      <c r="FWD155" s="63"/>
      <c r="FWE155" s="63"/>
      <c r="FWF155" s="63"/>
      <c r="FWG155" s="63"/>
      <c r="FWH155" s="63"/>
      <c r="FWI155" s="63"/>
      <c r="FWJ155" s="63"/>
      <c r="FWK155" s="63"/>
      <c r="FWL155" s="63"/>
      <c r="FWM155" s="63"/>
      <c r="FWN155" s="63"/>
      <c r="FWO155" s="63"/>
      <c r="FWP155" s="63"/>
      <c r="FWQ155" s="63"/>
      <c r="FWR155" s="63"/>
      <c r="FWS155" s="63"/>
      <c r="FWT155" s="63"/>
      <c r="FWU155" s="63"/>
      <c r="FWV155" s="63"/>
      <c r="FWW155" s="63"/>
      <c r="FWX155" s="63"/>
      <c r="FWY155" s="63"/>
      <c r="FWZ155" s="63"/>
      <c r="FXA155" s="63"/>
      <c r="FXB155" s="63"/>
      <c r="FXC155" s="63"/>
      <c r="FXD155" s="63"/>
      <c r="FXE155" s="63"/>
      <c r="FXF155" s="63"/>
      <c r="FXG155" s="63"/>
      <c r="FXH155" s="63"/>
      <c r="FXI155" s="63"/>
      <c r="FXJ155" s="63"/>
      <c r="FXK155" s="63"/>
      <c r="FXL155" s="63"/>
      <c r="FXM155" s="63"/>
      <c r="FXN155" s="63"/>
      <c r="FXO155" s="63"/>
      <c r="FXP155" s="63"/>
      <c r="FXQ155" s="63"/>
      <c r="FXR155" s="63"/>
      <c r="FXS155" s="63"/>
      <c r="FXT155" s="63"/>
      <c r="FXU155" s="63"/>
      <c r="FXV155" s="63"/>
      <c r="FXW155" s="63"/>
      <c r="FXX155" s="63"/>
      <c r="FXY155" s="63"/>
      <c r="FXZ155" s="63"/>
      <c r="FYA155" s="63"/>
      <c r="FYB155" s="63"/>
      <c r="FYC155" s="63"/>
      <c r="FYD155" s="63"/>
      <c r="FYE155" s="63"/>
      <c r="FYF155" s="63"/>
      <c r="FYG155" s="63"/>
      <c r="FYH155" s="63"/>
      <c r="FYI155" s="63"/>
      <c r="FYJ155" s="63"/>
      <c r="FYK155" s="63"/>
      <c r="FYL155" s="63"/>
      <c r="FYM155" s="63"/>
      <c r="FYN155" s="63"/>
      <c r="FYO155" s="63"/>
      <c r="FYP155" s="63"/>
      <c r="FYQ155" s="63"/>
      <c r="FYR155" s="63"/>
      <c r="FYS155" s="63"/>
      <c r="FYT155" s="63"/>
      <c r="FYU155" s="63"/>
      <c r="FYV155" s="63"/>
      <c r="FYW155" s="63"/>
      <c r="FYX155" s="63"/>
      <c r="FYY155" s="63"/>
      <c r="FYZ155" s="63"/>
      <c r="FZA155" s="63"/>
      <c r="FZB155" s="63"/>
      <c r="FZC155" s="63"/>
      <c r="FZD155" s="63"/>
      <c r="FZE155" s="63"/>
      <c r="FZF155" s="63"/>
      <c r="FZG155" s="63"/>
      <c r="FZH155" s="63"/>
      <c r="FZI155" s="63"/>
      <c r="FZJ155" s="63"/>
      <c r="FZK155" s="63"/>
      <c r="FZL155" s="63"/>
      <c r="FZM155" s="63"/>
      <c r="FZN155" s="63"/>
      <c r="FZO155" s="63"/>
      <c r="FZP155" s="63"/>
      <c r="FZQ155" s="63"/>
      <c r="FZR155" s="63"/>
      <c r="FZS155" s="63"/>
      <c r="FZT155" s="63"/>
      <c r="FZU155" s="63"/>
      <c r="FZV155" s="63"/>
      <c r="FZW155" s="63"/>
      <c r="FZX155" s="63"/>
      <c r="FZY155" s="63"/>
      <c r="FZZ155" s="63"/>
      <c r="GAA155" s="63"/>
      <c r="GAB155" s="63"/>
      <c r="GAC155" s="63"/>
      <c r="GAD155" s="63"/>
      <c r="GAE155" s="63"/>
      <c r="GAF155" s="63"/>
      <c r="GAG155" s="63"/>
      <c r="GAH155" s="63"/>
      <c r="GAI155" s="63"/>
      <c r="GAJ155" s="63"/>
      <c r="GAK155" s="63"/>
      <c r="GAL155" s="63"/>
      <c r="GAM155" s="63"/>
      <c r="GAN155" s="63"/>
      <c r="GAO155" s="63"/>
      <c r="GAP155" s="63"/>
      <c r="GAQ155" s="63"/>
      <c r="GAR155" s="63"/>
      <c r="GAS155" s="63"/>
      <c r="GAT155" s="63"/>
      <c r="GAU155" s="63"/>
      <c r="GAV155" s="63"/>
      <c r="GAW155" s="63"/>
      <c r="GAX155" s="63"/>
      <c r="GAY155" s="63"/>
      <c r="GAZ155" s="63"/>
      <c r="GBA155" s="63"/>
      <c r="GBB155" s="63"/>
      <c r="GBC155" s="63"/>
      <c r="GBD155" s="63"/>
      <c r="GBE155" s="63"/>
      <c r="GBF155" s="63"/>
      <c r="GBG155" s="63"/>
      <c r="GBH155" s="63"/>
      <c r="GBI155" s="63"/>
      <c r="GBJ155" s="63"/>
      <c r="GBK155" s="63"/>
      <c r="GBL155" s="63"/>
      <c r="GBM155" s="63"/>
      <c r="GBN155" s="63"/>
      <c r="GBO155" s="63"/>
      <c r="GBP155" s="63"/>
      <c r="GBQ155" s="63"/>
      <c r="GBR155" s="63"/>
      <c r="GBS155" s="63"/>
      <c r="GBT155" s="63"/>
      <c r="GBU155" s="63"/>
      <c r="GBV155" s="63"/>
      <c r="GBW155" s="63"/>
      <c r="GBX155" s="63"/>
      <c r="GBY155" s="63"/>
      <c r="GBZ155" s="63"/>
      <c r="GCA155" s="63"/>
      <c r="GCB155" s="63"/>
      <c r="GCC155" s="63"/>
      <c r="GCD155" s="63"/>
      <c r="GCE155" s="63"/>
      <c r="GCF155" s="63"/>
      <c r="GCG155" s="63"/>
      <c r="GCH155" s="63"/>
      <c r="GCI155" s="63"/>
      <c r="GCJ155" s="63"/>
      <c r="GCK155" s="63"/>
      <c r="GCL155" s="63"/>
      <c r="GCM155" s="63"/>
      <c r="GCN155" s="63"/>
      <c r="GCO155" s="63"/>
      <c r="GCP155" s="63"/>
      <c r="GCQ155" s="63"/>
      <c r="GCR155" s="63"/>
      <c r="GCS155" s="63"/>
      <c r="GCT155" s="63"/>
      <c r="GCU155" s="63"/>
      <c r="GCV155" s="63"/>
      <c r="GCW155" s="63"/>
      <c r="GCX155" s="63"/>
      <c r="GCY155" s="63"/>
      <c r="GCZ155" s="63"/>
      <c r="GDA155" s="63"/>
      <c r="GDB155" s="63"/>
      <c r="GDC155" s="63"/>
      <c r="GDD155" s="63"/>
      <c r="GDE155" s="63"/>
      <c r="GDF155" s="63"/>
      <c r="GDG155" s="63"/>
      <c r="GDH155" s="63"/>
      <c r="GDI155" s="63"/>
      <c r="GDJ155" s="63"/>
      <c r="GDK155" s="63"/>
      <c r="GDL155" s="63"/>
      <c r="GDM155" s="63"/>
      <c r="GDN155" s="63"/>
      <c r="GDO155" s="63"/>
      <c r="GDP155" s="63"/>
      <c r="GDQ155" s="63"/>
      <c r="GDR155" s="63"/>
      <c r="GDS155" s="63"/>
      <c r="GDT155" s="63"/>
      <c r="GDU155" s="63"/>
      <c r="GDV155" s="63"/>
      <c r="GDW155" s="63"/>
      <c r="GDX155" s="63"/>
      <c r="GDY155" s="63"/>
      <c r="GDZ155" s="63"/>
      <c r="GEA155" s="63"/>
      <c r="GEB155" s="63"/>
      <c r="GEC155" s="63"/>
      <c r="GED155" s="63"/>
      <c r="GEE155" s="63"/>
      <c r="GEF155" s="63"/>
      <c r="GEG155" s="63"/>
      <c r="GEH155" s="63"/>
      <c r="GEI155" s="63"/>
      <c r="GEJ155" s="63"/>
      <c r="GEK155" s="63"/>
      <c r="GEL155" s="63"/>
      <c r="GEM155" s="63"/>
      <c r="GEN155" s="63"/>
      <c r="GEO155" s="63"/>
      <c r="GEP155" s="63"/>
      <c r="GEQ155" s="63"/>
      <c r="GER155" s="63"/>
      <c r="GES155" s="63"/>
      <c r="GET155" s="63"/>
      <c r="GEU155" s="63"/>
      <c r="GEV155" s="63"/>
      <c r="GEW155" s="63"/>
      <c r="GEX155" s="63"/>
      <c r="GEY155" s="63"/>
      <c r="GEZ155" s="63"/>
      <c r="GFA155" s="63"/>
      <c r="GFB155" s="63"/>
      <c r="GFC155" s="63"/>
      <c r="GFD155" s="63"/>
      <c r="GFE155" s="63"/>
      <c r="GFF155" s="63"/>
      <c r="GFG155" s="63"/>
      <c r="GFH155" s="63"/>
      <c r="GFI155" s="63"/>
      <c r="GFJ155" s="63"/>
      <c r="GFK155" s="63"/>
      <c r="GFL155" s="63"/>
      <c r="GFM155" s="63"/>
      <c r="GFN155" s="63"/>
      <c r="GFO155" s="63"/>
      <c r="GFP155" s="63"/>
      <c r="GFQ155" s="63"/>
      <c r="GFR155" s="63"/>
      <c r="GFS155" s="63"/>
      <c r="GFT155" s="63"/>
      <c r="GFU155" s="63"/>
      <c r="GFV155" s="63"/>
      <c r="GFW155" s="63"/>
      <c r="GFX155" s="63"/>
      <c r="GFY155" s="63"/>
      <c r="GFZ155" s="63"/>
      <c r="GGA155" s="63"/>
      <c r="GGB155" s="63"/>
      <c r="GGC155" s="63"/>
      <c r="GGD155" s="63"/>
      <c r="GGE155" s="63"/>
      <c r="GGF155" s="63"/>
      <c r="GGG155" s="63"/>
      <c r="GGH155" s="63"/>
      <c r="GGI155" s="63"/>
      <c r="GGJ155" s="63"/>
      <c r="GGK155" s="63"/>
      <c r="GGL155" s="63"/>
      <c r="GGM155" s="63"/>
      <c r="GGN155" s="63"/>
      <c r="GGO155" s="63"/>
      <c r="GGP155" s="63"/>
      <c r="GGQ155" s="63"/>
      <c r="GGR155" s="63"/>
      <c r="GGS155" s="63"/>
      <c r="GGT155" s="63"/>
      <c r="GGU155" s="63"/>
      <c r="GGV155" s="63"/>
      <c r="GGW155" s="63"/>
      <c r="GGX155" s="63"/>
      <c r="GGY155" s="63"/>
      <c r="GGZ155" s="63"/>
      <c r="GHA155" s="63"/>
      <c r="GHB155" s="63"/>
      <c r="GHC155" s="63"/>
      <c r="GHD155" s="63"/>
      <c r="GHE155" s="63"/>
      <c r="GHF155" s="63"/>
      <c r="GHG155" s="63"/>
      <c r="GHH155" s="63"/>
      <c r="GHI155" s="63"/>
      <c r="GHJ155" s="63"/>
      <c r="GHK155" s="63"/>
      <c r="GHL155" s="63"/>
      <c r="GHM155" s="63"/>
      <c r="GHN155" s="63"/>
      <c r="GHO155" s="63"/>
      <c r="GHP155" s="63"/>
      <c r="GHQ155" s="63"/>
      <c r="GHR155" s="63"/>
      <c r="GHS155" s="63"/>
      <c r="GHT155" s="63"/>
      <c r="GHU155" s="63"/>
      <c r="GHV155" s="63"/>
      <c r="GHW155" s="63"/>
      <c r="GHX155" s="63"/>
      <c r="GHY155" s="63"/>
      <c r="GHZ155" s="63"/>
      <c r="GIA155" s="63"/>
      <c r="GIB155" s="63"/>
      <c r="GIC155" s="63"/>
      <c r="GID155" s="63"/>
      <c r="GIE155" s="63"/>
      <c r="GIF155" s="63"/>
      <c r="GIG155" s="63"/>
      <c r="GIH155" s="63"/>
      <c r="GII155" s="63"/>
      <c r="GIJ155" s="63"/>
      <c r="GIK155" s="63"/>
      <c r="GIL155" s="63"/>
      <c r="GIM155" s="63"/>
      <c r="GIN155" s="63"/>
      <c r="GIO155" s="63"/>
      <c r="GIP155" s="63"/>
      <c r="GIQ155" s="63"/>
      <c r="GIR155" s="63"/>
      <c r="GIS155" s="63"/>
      <c r="GIT155" s="63"/>
      <c r="GIU155" s="63"/>
      <c r="GIV155" s="63"/>
      <c r="GIW155" s="63"/>
      <c r="GIX155" s="63"/>
      <c r="GIY155" s="63"/>
      <c r="GIZ155" s="63"/>
      <c r="GJA155" s="63"/>
      <c r="GJB155" s="63"/>
      <c r="GJC155" s="63"/>
      <c r="GJD155" s="63"/>
      <c r="GJE155" s="63"/>
      <c r="GJF155" s="63"/>
      <c r="GJG155" s="63"/>
      <c r="GJH155" s="63"/>
      <c r="GJI155" s="63"/>
      <c r="GJJ155" s="63"/>
      <c r="GJK155" s="63"/>
      <c r="GJL155" s="63"/>
      <c r="GJM155" s="63"/>
      <c r="GJN155" s="63"/>
      <c r="GJO155" s="63"/>
      <c r="GJP155" s="63"/>
      <c r="GJQ155" s="63"/>
      <c r="GJR155" s="63"/>
      <c r="GJS155" s="63"/>
      <c r="GJT155" s="63"/>
      <c r="GJU155" s="63"/>
      <c r="GJV155" s="63"/>
      <c r="GJW155" s="63"/>
      <c r="GJX155" s="63"/>
      <c r="GJY155" s="63"/>
      <c r="GJZ155" s="63"/>
      <c r="GKA155" s="63"/>
      <c r="GKB155" s="63"/>
      <c r="GKC155" s="63"/>
      <c r="GKD155" s="63"/>
      <c r="GKE155" s="63"/>
      <c r="GKF155" s="63"/>
      <c r="GKG155" s="63"/>
      <c r="GKH155" s="63"/>
      <c r="GKI155" s="63"/>
      <c r="GKJ155" s="63"/>
      <c r="GKK155" s="63"/>
      <c r="GKL155" s="63"/>
      <c r="GKM155" s="63"/>
      <c r="GKN155" s="63"/>
      <c r="GKO155" s="63"/>
      <c r="GKP155" s="63"/>
      <c r="GKQ155" s="63"/>
      <c r="GKR155" s="63"/>
      <c r="GKS155" s="63"/>
      <c r="GKT155" s="63"/>
      <c r="GKU155" s="63"/>
      <c r="GKV155" s="63"/>
      <c r="GKW155" s="63"/>
      <c r="GKX155" s="63"/>
      <c r="GKY155" s="63"/>
      <c r="GKZ155" s="63"/>
      <c r="GLA155" s="63"/>
      <c r="GLB155" s="63"/>
      <c r="GLC155" s="63"/>
      <c r="GLD155" s="63"/>
      <c r="GLE155" s="63"/>
      <c r="GLF155" s="63"/>
      <c r="GLG155" s="63"/>
      <c r="GLH155" s="63"/>
      <c r="GLI155" s="63"/>
      <c r="GLJ155" s="63"/>
      <c r="GLK155" s="63"/>
      <c r="GLL155" s="63"/>
      <c r="GLM155" s="63"/>
      <c r="GLN155" s="63"/>
      <c r="GLO155" s="63"/>
      <c r="GLP155" s="63"/>
      <c r="GLQ155" s="63"/>
      <c r="GLR155" s="63"/>
      <c r="GLS155" s="63"/>
      <c r="GLT155" s="63"/>
      <c r="GLU155" s="63"/>
      <c r="GLV155" s="63"/>
      <c r="GLW155" s="63"/>
      <c r="GLX155" s="63"/>
      <c r="GLY155" s="63"/>
      <c r="GLZ155" s="63"/>
      <c r="GMA155" s="63"/>
      <c r="GMB155" s="63"/>
      <c r="GMC155" s="63"/>
      <c r="GMD155" s="63"/>
      <c r="GME155" s="63"/>
      <c r="GMF155" s="63"/>
      <c r="GMG155" s="63"/>
      <c r="GMH155" s="63"/>
      <c r="GMI155" s="63"/>
      <c r="GMJ155" s="63"/>
      <c r="GMK155" s="63"/>
      <c r="GML155" s="63"/>
      <c r="GMM155" s="63"/>
      <c r="GMN155" s="63"/>
      <c r="GMO155" s="63"/>
      <c r="GMP155" s="63"/>
      <c r="GMQ155" s="63"/>
      <c r="GMR155" s="63"/>
      <c r="GMS155" s="63"/>
      <c r="GMT155" s="63"/>
      <c r="GMU155" s="63"/>
      <c r="GMV155" s="63"/>
      <c r="GMW155" s="63"/>
      <c r="GMX155" s="63"/>
      <c r="GMY155" s="63"/>
      <c r="GMZ155" s="63"/>
      <c r="GNA155" s="63"/>
      <c r="GNB155" s="63"/>
      <c r="GNC155" s="63"/>
      <c r="GND155" s="63"/>
      <c r="GNE155" s="63"/>
      <c r="GNF155" s="63"/>
      <c r="GNG155" s="63"/>
      <c r="GNH155" s="63"/>
      <c r="GNI155" s="63"/>
      <c r="GNJ155" s="63"/>
      <c r="GNK155" s="63"/>
      <c r="GNL155" s="63"/>
      <c r="GNM155" s="63"/>
      <c r="GNN155" s="63"/>
      <c r="GNO155" s="63"/>
      <c r="GNP155" s="63"/>
      <c r="GNQ155" s="63"/>
      <c r="GNR155" s="63"/>
      <c r="GNS155" s="63"/>
      <c r="GNT155" s="63"/>
      <c r="GNU155" s="63"/>
      <c r="GNV155" s="63"/>
      <c r="GNW155" s="63"/>
      <c r="GNX155" s="63"/>
      <c r="GNY155" s="63"/>
      <c r="GNZ155" s="63"/>
      <c r="GOA155" s="63"/>
      <c r="GOB155" s="63"/>
      <c r="GOC155" s="63"/>
      <c r="GOD155" s="63"/>
      <c r="GOE155" s="63"/>
      <c r="GOF155" s="63"/>
      <c r="GOG155" s="63"/>
      <c r="GOH155" s="63"/>
      <c r="GOI155" s="63"/>
      <c r="GOJ155" s="63"/>
      <c r="GOK155" s="63"/>
      <c r="GOL155" s="63"/>
      <c r="GOM155" s="63"/>
      <c r="GON155" s="63"/>
      <c r="GOO155" s="63"/>
      <c r="GOP155" s="63"/>
      <c r="GOQ155" s="63"/>
      <c r="GOR155" s="63"/>
      <c r="GOS155" s="63"/>
      <c r="GOT155" s="63"/>
      <c r="GOU155" s="63"/>
      <c r="GOV155" s="63"/>
      <c r="GOW155" s="63"/>
      <c r="GOX155" s="63"/>
      <c r="GOY155" s="63"/>
      <c r="GOZ155" s="63"/>
      <c r="GPA155" s="63"/>
      <c r="GPB155" s="63"/>
      <c r="GPC155" s="63"/>
      <c r="GPD155" s="63"/>
      <c r="GPE155" s="63"/>
      <c r="GPF155" s="63"/>
      <c r="GPG155" s="63"/>
      <c r="GPH155" s="63"/>
      <c r="GPI155" s="63"/>
      <c r="GPJ155" s="63"/>
      <c r="GPK155" s="63"/>
      <c r="GPL155" s="63"/>
      <c r="GPM155" s="63"/>
      <c r="GPN155" s="63"/>
      <c r="GPO155" s="63"/>
      <c r="GPP155" s="63"/>
      <c r="GPQ155" s="63"/>
      <c r="GPR155" s="63"/>
      <c r="GPS155" s="63"/>
      <c r="GPT155" s="63"/>
      <c r="GPU155" s="63"/>
      <c r="GPV155" s="63"/>
      <c r="GPW155" s="63"/>
      <c r="GPX155" s="63"/>
      <c r="GPY155" s="63"/>
      <c r="GPZ155" s="63"/>
      <c r="GQA155" s="63"/>
      <c r="GQB155" s="63"/>
      <c r="GQC155" s="63"/>
      <c r="GQD155" s="63"/>
      <c r="GQE155" s="63"/>
      <c r="GQF155" s="63"/>
      <c r="GQG155" s="63"/>
      <c r="GQH155" s="63"/>
      <c r="GQI155" s="63"/>
      <c r="GQJ155" s="63"/>
      <c r="GQK155" s="63"/>
      <c r="GQL155" s="63"/>
      <c r="GQM155" s="63"/>
      <c r="GQN155" s="63"/>
      <c r="GQO155" s="63"/>
      <c r="GQP155" s="63"/>
      <c r="GQQ155" s="63"/>
      <c r="GQR155" s="63"/>
      <c r="GQS155" s="63"/>
      <c r="GQT155" s="63"/>
      <c r="GQU155" s="63"/>
      <c r="GQV155" s="63"/>
      <c r="GQW155" s="63"/>
      <c r="GQX155" s="63"/>
      <c r="GQY155" s="63"/>
      <c r="GQZ155" s="63"/>
      <c r="GRA155" s="63"/>
      <c r="GRB155" s="63"/>
      <c r="GRC155" s="63"/>
      <c r="GRD155" s="63"/>
      <c r="GRE155" s="63"/>
      <c r="GRF155" s="63"/>
      <c r="GRG155" s="63"/>
      <c r="GRH155" s="63"/>
      <c r="GRI155" s="63"/>
      <c r="GRJ155" s="63"/>
      <c r="GRK155" s="63"/>
      <c r="GRL155" s="63"/>
      <c r="GRM155" s="63"/>
      <c r="GRN155" s="63"/>
      <c r="GRO155" s="63"/>
      <c r="GRP155" s="63"/>
      <c r="GRQ155" s="63"/>
      <c r="GRR155" s="63"/>
      <c r="GRS155" s="63"/>
      <c r="GRT155" s="63"/>
      <c r="GRU155" s="63"/>
      <c r="GRV155" s="63"/>
      <c r="GRW155" s="63"/>
      <c r="GRX155" s="63"/>
      <c r="GRY155" s="63"/>
      <c r="GRZ155" s="63"/>
      <c r="GSA155" s="63"/>
      <c r="GSB155" s="63"/>
      <c r="GSC155" s="63"/>
      <c r="GSD155" s="63"/>
      <c r="GSE155" s="63"/>
      <c r="GSF155" s="63"/>
      <c r="GSG155" s="63"/>
      <c r="GSH155" s="63"/>
      <c r="GSI155" s="63"/>
      <c r="GSJ155" s="63"/>
      <c r="GSK155" s="63"/>
      <c r="GSL155" s="63"/>
      <c r="GSM155" s="63"/>
      <c r="GSN155" s="63"/>
      <c r="GSO155" s="63"/>
      <c r="GSP155" s="63"/>
      <c r="GSQ155" s="63"/>
      <c r="GSR155" s="63"/>
      <c r="GSS155" s="63"/>
      <c r="GST155" s="63"/>
      <c r="GSU155" s="63"/>
      <c r="GSV155" s="63"/>
      <c r="GSW155" s="63"/>
      <c r="GSX155" s="63"/>
      <c r="GSY155" s="63"/>
      <c r="GSZ155" s="63"/>
      <c r="GTA155" s="63"/>
      <c r="GTB155" s="63"/>
      <c r="GTC155" s="63"/>
      <c r="GTD155" s="63"/>
      <c r="GTE155" s="63"/>
      <c r="GTF155" s="63"/>
      <c r="GTG155" s="63"/>
      <c r="GTH155" s="63"/>
      <c r="GTI155" s="63"/>
      <c r="GTJ155" s="63"/>
      <c r="GTK155" s="63"/>
      <c r="GTL155" s="63"/>
      <c r="GTM155" s="63"/>
      <c r="GTN155" s="63"/>
      <c r="GTO155" s="63"/>
      <c r="GTP155" s="63"/>
      <c r="GTQ155" s="63"/>
      <c r="GTR155" s="63"/>
      <c r="GTS155" s="63"/>
      <c r="GTT155" s="63"/>
      <c r="GTU155" s="63"/>
      <c r="GTV155" s="63"/>
      <c r="GTW155" s="63"/>
      <c r="GTX155" s="63"/>
      <c r="GTY155" s="63"/>
      <c r="GTZ155" s="63"/>
      <c r="GUA155" s="63"/>
      <c r="GUB155" s="63"/>
      <c r="GUC155" s="63"/>
      <c r="GUD155" s="63"/>
      <c r="GUE155" s="63"/>
      <c r="GUF155" s="63"/>
      <c r="GUG155" s="63"/>
      <c r="GUH155" s="63"/>
      <c r="GUI155" s="63"/>
      <c r="GUJ155" s="63"/>
      <c r="GUK155" s="63"/>
      <c r="GUL155" s="63"/>
      <c r="GUM155" s="63"/>
      <c r="GUN155" s="63"/>
      <c r="GUO155" s="63"/>
      <c r="GUP155" s="63"/>
      <c r="GUQ155" s="63"/>
      <c r="GUR155" s="63"/>
      <c r="GUS155" s="63"/>
      <c r="GUT155" s="63"/>
      <c r="GUU155" s="63"/>
      <c r="GUV155" s="63"/>
      <c r="GUW155" s="63"/>
      <c r="GUX155" s="63"/>
      <c r="GUY155" s="63"/>
      <c r="GUZ155" s="63"/>
      <c r="GVA155" s="63"/>
      <c r="GVB155" s="63"/>
      <c r="GVC155" s="63"/>
      <c r="GVD155" s="63"/>
      <c r="GVE155" s="63"/>
      <c r="GVF155" s="63"/>
      <c r="GVG155" s="63"/>
      <c r="GVH155" s="63"/>
      <c r="GVI155" s="63"/>
      <c r="GVJ155" s="63"/>
      <c r="GVK155" s="63"/>
      <c r="GVL155" s="63"/>
      <c r="GVM155" s="63"/>
      <c r="GVN155" s="63"/>
      <c r="GVO155" s="63"/>
      <c r="GVP155" s="63"/>
      <c r="GVQ155" s="63"/>
      <c r="GVR155" s="63"/>
      <c r="GVS155" s="63"/>
      <c r="GVT155" s="63"/>
      <c r="GVU155" s="63"/>
      <c r="GVV155" s="63"/>
      <c r="GVW155" s="63"/>
      <c r="GVX155" s="63"/>
      <c r="GVY155" s="63"/>
      <c r="GVZ155" s="63"/>
      <c r="GWA155" s="63"/>
      <c r="GWB155" s="63"/>
      <c r="GWC155" s="63"/>
      <c r="GWD155" s="63"/>
      <c r="GWE155" s="63"/>
      <c r="GWF155" s="63"/>
      <c r="GWG155" s="63"/>
      <c r="GWH155" s="63"/>
      <c r="GWI155" s="63"/>
      <c r="GWJ155" s="63"/>
      <c r="GWK155" s="63"/>
      <c r="GWL155" s="63"/>
      <c r="GWM155" s="63"/>
      <c r="GWN155" s="63"/>
      <c r="GWO155" s="63"/>
      <c r="GWP155" s="63"/>
      <c r="GWQ155" s="63"/>
      <c r="GWR155" s="63"/>
      <c r="GWS155" s="63"/>
      <c r="GWT155" s="63"/>
      <c r="GWU155" s="63"/>
      <c r="GWV155" s="63"/>
      <c r="GWW155" s="63"/>
      <c r="GWX155" s="63"/>
      <c r="GWY155" s="63"/>
      <c r="GWZ155" s="63"/>
      <c r="GXA155" s="63"/>
      <c r="GXB155" s="63"/>
      <c r="GXC155" s="63"/>
      <c r="GXD155" s="63"/>
      <c r="GXE155" s="63"/>
      <c r="GXF155" s="63"/>
      <c r="GXG155" s="63"/>
      <c r="GXH155" s="63"/>
      <c r="GXI155" s="63"/>
      <c r="GXJ155" s="63"/>
      <c r="GXK155" s="63"/>
      <c r="GXL155" s="63"/>
      <c r="GXM155" s="63"/>
      <c r="GXN155" s="63"/>
      <c r="GXO155" s="63"/>
      <c r="GXP155" s="63"/>
      <c r="GXQ155" s="63"/>
      <c r="GXR155" s="63"/>
      <c r="GXS155" s="63"/>
      <c r="GXT155" s="63"/>
      <c r="GXU155" s="63"/>
      <c r="GXV155" s="63"/>
      <c r="GXW155" s="63"/>
      <c r="GXX155" s="63"/>
      <c r="GXY155" s="63"/>
      <c r="GXZ155" s="63"/>
      <c r="GYA155" s="63"/>
      <c r="GYB155" s="63"/>
      <c r="GYC155" s="63"/>
      <c r="GYD155" s="63"/>
      <c r="GYE155" s="63"/>
      <c r="GYF155" s="63"/>
      <c r="GYG155" s="63"/>
      <c r="GYH155" s="63"/>
      <c r="GYI155" s="63"/>
      <c r="GYJ155" s="63"/>
      <c r="GYK155" s="63"/>
      <c r="GYL155" s="63"/>
      <c r="GYM155" s="63"/>
      <c r="GYN155" s="63"/>
      <c r="GYO155" s="63"/>
      <c r="GYP155" s="63"/>
      <c r="GYQ155" s="63"/>
      <c r="GYR155" s="63"/>
      <c r="GYS155" s="63"/>
      <c r="GYT155" s="63"/>
      <c r="GYU155" s="63"/>
      <c r="GYV155" s="63"/>
      <c r="GYW155" s="63"/>
      <c r="GYX155" s="63"/>
      <c r="GYY155" s="63"/>
      <c r="GYZ155" s="63"/>
      <c r="GZA155" s="63"/>
      <c r="GZB155" s="63"/>
      <c r="GZC155" s="63"/>
      <c r="GZD155" s="63"/>
      <c r="GZE155" s="63"/>
      <c r="GZF155" s="63"/>
      <c r="GZG155" s="63"/>
      <c r="GZH155" s="63"/>
      <c r="GZI155" s="63"/>
      <c r="GZJ155" s="63"/>
      <c r="GZK155" s="63"/>
      <c r="GZL155" s="63"/>
      <c r="GZM155" s="63"/>
      <c r="GZN155" s="63"/>
      <c r="GZO155" s="63"/>
      <c r="GZP155" s="63"/>
      <c r="GZQ155" s="63"/>
      <c r="GZR155" s="63"/>
      <c r="GZS155" s="63"/>
      <c r="GZT155" s="63"/>
      <c r="GZU155" s="63"/>
      <c r="GZV155" s="63"/>
      <c r="GZW155" s="63"/>
      <c r="GZX155" s="63"/>
      <c r="GZY155" s="63"/>
      <c r="GZZ155" s="63"/>
      <c r="HAA155" s="63"/>
      <c r="HAB155" s="63"/>
      <c r="HAC155" s="63"/>
      <c r="HAD155" s="63"/>
      <c r="HAE155" s="63"/>
      <c r="HAF155" s="63"/>
      <c r="HAG155" s="63"/>
      <c r="HAH155" s="63"/>
      <c r="HAI155" s="63"/>
      <c r="HAJ155" s="63"/>
      <c r="HAK155" s="63"/>
      <c r="HAL155" s="63"/>
      <c r="HAM155" s="63"/>
      <c r="HAN155" s="63"/>
      <c r="HAO155" s="63"/>
      <c r="HAP155" s="63"/>
      <c r="HAQ155" s="63"/>
      <c r="HAR155" s="63"/>
      <c r="HAS155" s="63"/>
      <c r="HAT155" s="63"/>
      <c r="HAU155" s="63"/>
      <c r="HAV155" s="63"/>
      <c r="HAW155" s="63"/>
      <c r="HAX155" s="63"/>
      <c r="HAY155" s="63"/>
      <c r="HAZ155" s="63"/>
      <c r="HBA155" s="63"/>
      <c r="HBB155" s="63"/>
      <c r="HBC155" s="63"/>
      <c r="HBD155" s="63"/>
      <c r="HBE155" s="63"/>
      <c r="HBF155" s="63"/>
      <c r="HBG155" s="63"/>
      <c r="HBH155" s="63"/>
      <c r="HBI155" s="63"/>
      <c r="HBJ155" s="63"/>
      <c r="HBK155" s="63"/>
      <c r="HBL155" s="63"/>
      <c r="HBM155" s="63"/>
      <c r="HBN155" s="63"/>
      <c r="HBO155" s="63"/>
      <c r="HBP155" s="63"/>
      <c r="HBQ155" s="63"/>
      <c r="HBR155" s="63"/>
      <c r="HBS155" s="63"/>
      <c r="HBT155" s="63"/>
      <c r="HBU155" s="63"/>
      <c r="HBV155" s="63"/>
      <c r="HBW155" s="63"/>
      <c r="HBX155" s="63"/>
      <c r="HBY155" s="63"/>
      <c r="HBZ155" s="63"/>
      <c r="HCA155" s="63"/>
      <c r="HCB155" s="63"/>
      <c r="HCC155" s="63"/>
      <c r="HCD155" s="63"/>
      <c r="HCE155" s="63"/>
      <c r="HCF155" s="63"/>
      <c r="HCG155" s="63"/>
      <c r="HCH155" s="63"/>
      <c r="HCI155" s="63"/>
      <c r="HCJ155" s="63"/>
      <c r="HCK155" s="63"/>
      <c r="HCL155" s="63"/>
      <c r="HCM155" s="63"/>
      <c r="HCN155" s="63"/>
      <c r="HCO155" s="63"/>
      <c r="HCP155" s="63"/>
      <c r="HCQ155" s="63"/>
      <c r="HCR155" s="63"/>
      <c r="HCS155" s="63"/>
      <c r="HCT155" s="63"/>
      <c r="HCU155" s="63"/>
      <c r="HCV155" s="63"/>
      <c r="HCW155" s="63"/>
      <c r="HCX155" s="63"/>
      <c r="HCY155" s="63"/>
      <c r="HCZ155" s="63"/>
      <c r="HDA155" s="63"/>
      <c r="HDB155" s="63"/>
      <c r="HDC155" s="63"/>
      <c r="HDD155" s="63"/>
      <c r="HDE155" s="63"/>
      <c r="HDF155" s="63"/>
      <c r="HDG155" s="63"/>
      <c r="HDH155" s="63"/>
      <c r="HDI155" s="63"/>
      <c r="HDJ155" s="63"/>
      <c r="HDK155" s="63"/>
      <c r="HDL155" s="63"/>
      <c r="HDM155" s="63"/>
      <c r="HDN155" s="63"/>
      <c r="HDO155" s="63"/>
      <c r="HDP155" s="63"/>
      <c r="HDQ155" s="63"/>
      <c r="HDR155" s="63"/>
      <c r="HDS155" s="63"/>
      <c r="HDT155" s="63"/>
      <c r="HDU155" s="63"/>
      <c r="HDV155" s="63"/>
      <c r="HDW155" s="63"/>
      <c r="HDX155" s="63"/>
      <c r="HDY155" s="63"/>
      <c r="HDZ155" s="63"/>
      <c r="HEA155" s="63"/>
      <c r="HEB155" s="63"/>
      <c r="HEC155" s="63"/>
      <c r="HED155" s="63"/>
      <c r="HEE155" s="63"/>
      <c r="HEF155" s="63"/>
      <c r="HEG155" s="63"/>
      <c r="HEH155" s="63"/>
      <c r="HEI155" s="63"/>
      <c r="HEJ155" s="63"/>
      <c r="HEK155" s="63"/>
      <c r="HEL155" s="63"/>
      <c r="HEM155" s="63"/>
      <c r="HEN155" s="63"/>
      <c r="HEO155" s="63"/>
      <c r="HEP155" s="63"/>
      <c r="HEQ155" s="63"/>
      <c r="HER155" s="63"/>
      <c r="HES155" s="63"/>
      <c r="HET155" s="63"/>
      <c r="HEU155" s="63"/>
      <c r="HEV155" s="63"/>
      <c r="HEW155" s="63"/>
      <c r="HEX155" s="63"/>
      <c r="HEY155" s="63"/>
      <c r="HEZ155" s="63"/>
      <c r="HFA155" s="63"/>
      <c r="HFB155" s="63"/>
      <c r="HFC155" s="63"/>
      <c r="HFD155" s="63"/>
      <c r="HFE155" s="63"/>
      <c r="HFF155" s="63"/>
      <c r="HFG155" s="63"/>
      <c r="HFH155" s="63"/>
      <c r="HFI155" s="63"/>
      <c r="HFJ155" s="63"/>
      <c r="HFK155" s="63"/>
      <c r="HFL155" s="63"/>
      <c r="HFM155" s="63"/>
      <c r="HFN155" s="63"/>
      <c r="HFO155" s="63"/>
      <c r="HFP155" s="63"/>
      <c r="HFQ155" s="63"/>
      <c r="HFR155" s="63"/>
      <c r="HFS155" s="63"/>
      <c r="HFT155" s="63"/>
      <c r="HFU155" s="63"/>
      <c r="HFV155" s="63"/>
      <c r="HFW155" s="63"/>
      <c r="HFX155" s="63"/>
      <c r="HFY155" s="63"/>
      <c r="HFZ155" s="63"/>
      <c r="HGA155" s="63"/>
      <c r="HGB155" s="63"/>
      <c r="HGC155" s="63"/>
      <c r="HGD155" s="63"/>
      <c r="HGE155" s="63"/>
      <c r="HGF155" s="63"/>
      <c r="HGG155" s="63"/>
      <c r="HGH155" s="63"/>
      <c r="HGI155" s="63"/>
      <c r="HGJ155" s="63"/>
      <c r="HGK155" s="63"/>
      <c r="HGL155" s="63"/>
      <c r="HGM155" s="63"/>
      <c r="HGN155" s="63"/>
      <c r="HGO155" s="63"/>
      <c r="HGP155" s="63"/>
      <c r="HGQ155" s="63"/>
      <c r="HGR155" s="63"/>
      <c r="HGS155" s="63"/>
      <c r="HGT155" s="63"/>
      <c r="HGU155" s="63"/>
      <c r="HGV155" s="63"/>
      <c r="HGW155" s="63"/>
      <c r="HGX155" s="63"/>
      <c r="HGY155" s="63"/>
      <c r="HGZ155" s="63"/>
      <c r="HHA155" s="63"/>
      <c r="HHB155" s="63"/>
      <c r="HHC155" s="63"/>
      <c r="HHD155" s="63"/>
      <c r="HHE155" s="63"/>
      <c r="HHF155" s="63"/>
      <c r="HHG155" s="63"/>
      <c r="HHH155" s="63"/>
      <c r="HHI155" s="63"/>
      <c r="HHJ155" s="63"/>
      <c r="HHK155" s="63"/>
      <c r="HHL155" s="63"/>
      <c r="HHM155" s="63"/>
      <c r="HHN155" s="63"/>
      <c r="HHO155" s="63"/>
      <c r="HHP155" s="63"/>
      <c r="HHQ155" s="63"/>
      <c r="HHR155" s="63"/>
      <c r="HHS155" s="63"/>
      <c r="HHT155" s="63"/>
      <c r="HHU155" s="63"/>
      <c r="HHV155" s="63"/>
      <c r="HHW155" s="63"/>
      <c r="HHX155" s="63"/>
      <c r="HHY155" s="63"/>
      <c r="HHZ155" s="63"/>
      <c r="HIA155" s="63"/>
      <c r="HIB155" s="63"/>
      <c r="HIC155" s="63"/>
      <c r="HID155" s="63"/>
      <c r="HIE155" s="63"/>
      <c r="HIF155" s="63"/>
      <c r="HIG155" s="63"/>
      <c r="HIH155" s="63"/>
      <c r="HII155" s="63"/>
      <c r="HIJ155" s="63"/>
      <c r="HIK155" s="63"/>
      <c r="HIL155" s="63"/>
      <c r="HIM155" s="63"/>
      <c r="HIN155" s="63"/>
      <c r="HIO155" s="63"/>
      <c r="HIP155" s="63"/>
      <c r="HIQ155" s="63"/>
      <c r="HIR155" s="63"/>
      <c r="HIS155" s="63"/>
      <c r="HIT155" s="63"/>
      <c r="HIU155" s="63"/>
      <c r="HIV155" s="63"/>
      <c r="HIW155" s="63"/>
      <c r="HIX155" s="63"/>
      <c r="HIY155" s="63"/>
      <c r="HIZ155" s="63"/>
      <c r="HJA155" s="63"/>
      <c r="HJB155" s="63"/>
      <c r="HJC155" s="63"/>
      <c r="HJD155" s="63"/>
      <c r="HJE155" s="63"/>
      <c r="HJF155" s="63"/>
      <c r="HJG155" s="63"/>
      <c r="HJH155" s="63"/>
      <c r="HJI155" s="63"/>
      <c r="HJJ155" s="63"/>
      <c r="HJK155" s="63"/>
      <c r="HJL155" s="63"/>
      <c r="HJM155" s="63"/>
      <c r="HJN155" s="63"/>
      <c r="HJO155" s="63"/>
      <c r="HJP155" s="63"/>
      <c r="HJQ155" s="63"/>
      <c r="HJR155" s="63"/>
      <c r="HJS155" s="63"/>
      <c r="HJT155" s="63"/>
      <c r="HJU155" s="63"/>
      <c r="HJV155" s="63"/>
      <c r="HJW155" s="63"/>
      <c r="HJX155" s="63"/>
      <c r="HJY155" s="63"/>
      <c r="HJZ155" s="63"/>
      <c r="HKA155" s="63"/>
      <c r="HKB155" s="63"/>
      <c r="HKC155" s="63"/>
      <c r="HKD155" s="63"/>
      <c r="HKE155" s="63"/>
      <c r="HKF155" s="63"/>
      <c r="HKG155" s="63"/>
      <c r="HKH155" s="63"/>
      <c r="HKI155" s="63"/>
      <c r="HKJ155" s="63"/>
      <c r="HKK155" s="63"/>
      <c r="HKL155" s="63"/>
      <c r="HKM155" s="63"/>
      <c r="HKN155" s="63"/>
      <c r="HKO155" s="63"/>
      <c r="HKP155" s="63"/>
      <c r="HKQ155" s="63"/>
      <c r="HKR155" s="63"/>
      <c r="HKS155" s="63"/>
      <c r="HKT155" s="63"/>
      <c r="HKU155" s="63"/>
      <c r="HKV155" s="63"/>
      <c r="HKW155" s="63"/>
      <c r="HKX155" s="63"/>
      <c r="HKY155" s="63"/>
      <c r="HKZ155" s="63"/>
      <c r="HLA155" s="63"/>
      <c r="HLB155" s="63"/>
      <c r="HLC155" s="63"/>
      <c r="HLD155" s="63"/>
      <c r="HLE155" s="63"/>
      <c r="HLF155" s="63"/>
      <c r="HLG155" s="63"/>
      <c r="HLH155" s="63"/>
      <c r="HLI155" s="63"/>
      <c r="HLJ155" s="63"/>
      <c r="HLK155" s="63"/>
      <c r="HLL155" s="63"/>
      <c r="HLM155" s="63"/>
      <c r="HLN155" s="63"/>
      <c r="HLO155" s="63"/>
      <c r="HLP155" s="63"/>
      <c r="HLQ155" s="63"/>
      <c r="HLR155" s="63"/>
      <c r="HLS155" s="63"/>
      <c r="HLT155" s="63"/>
      <c r="HLU155" s="63"/>
      <c r="HLV155" s="63"/>
      <c r="HLW155" s="63"/>
      <c r="HLX155" s="63"/>
      <c r="HLY155" s="63"/>
      <c r="HLZ155" s="63"/>
      <c r="HMA155" s="63"/>
      <c r="HMB155" s="63"/>
      <c r="HMC155" s="63"/>
      <c r="HMD155" s="63"/>
      <c r="HME155" s="63"/>
      <c r="HMF155" s="63"/>
      <c r="HMG155" s="63"/>
      <c r="HMH155" s="63"/>
      <c r="HMI155" s="63"/>
      <c r="HMJ155" s="63"/>
      <c r="HMK155" s="63"/>
      <c r="HML155" s="63"/>
      <c r="HMM155" s="63"/>
      <c r="HMN155" s="63"/>
      <c r="HMO155" s="63"/>
      <c r="HMP155" s="63"/>
      <c r="HMQ155" s="63"/>
      <c r="HMR155" s="63"/>
      <c r="HMS155" s="63"/>
      <c r="HMT155" s="63"/>
      <c r="HMU155" s="63"/>
      <c r="HMV155" s="63"/>
      <c r="HMW155" s="63"/>
      <c r="HMX155" s="63"/>
      <c r="HMY155" s="63"/>
      <c r="HMZ155" s="63"/>
      <c r="HNA155" s="63"/>
      <c r="HNB155" s="63"/>
      <c r="HNC155" s="63"/>
      <c r="HND155" s="63"/>
      <c r="HNE155" s="63"/>
      <c r="HNF155" s="63"/>
      <c r="HNG155" s="63"/>
      <c r="HNH155" s="63"/>
      <c r="HNI155" s="63"/>
      <c r="HNJ155" s="63"/>
      <c r="HNK155" s="63"/>
      <c r="HNL155" s="63"/>
      <c r="HNM155" s="63"/>
      <c r="HNN155" s="63"/>
      <c r="HNO155" s="63"/>
      <c r="HNP155" s="63"/>
      <c r="HNQ155" s="63"/>
      <c r="HNR155" s="63"/>
      <c r="HNS155" s="63"/>
      <c r="HNT155" s="63"/>
      <c r="HNU155" s="63"/>
      <c r="HNV155" s="63"/>
      <c r="HNW155" s="63"/>
      <c r="HNX155" s="63"/>
      <c r="HNY155" s="63"/>
      <c r="HNZ155" s="63"/>
      <c r="HOA155" s="63"/>
      <c r="HOB155" s="63"/>
      <c r="HOC155" s="63"/>
      <c r="HOD155" s="63"/>
      <c r="HOE155" s="63"/>
      <c r="HOF155" s="63"/>
      <c r="HOG155" s="63"/>
      <c r="HOH155" s="63"/>
      <c r="HOI155" s="63"/>
      <c r="HOJ155" s="63"/>
      <c r="HOK155" s="63"/>
      <c r="HOL155" s="63"/>
      <c r="HOM155" s="63"/>
      <c r="HON155" s="63"/>
      <c r="HOO155" s="63"/>
      <c r="HOP155" s="63"/>
      <c r="HOQ155" s="63"/>
      <c r="HOR155" s="63"/>
      <c r="HOS155" s="63"/>
      <c r="HOT155" s="63"/>
      <c r="HOU155" s="63"/>
      <c r="HOV155" s="63"/>
      <c r="HOW155" s="63"/>
      <c r="HOX155" s="63"/>
      <c r="HOY155" s="63"/>
      <c r="HOZ155" s="63"/>
      <c r="HPA155" s="63"/>
      <c r="HPB155" s="63"/>
      <c r="HPC155" s="63"/>
      <c r="HPD155" s="63"/>
      <c r="HPE155" s="63"/>
      <c r="HPF155" s="63"/>
      <c r="HPG155" s="63"/>
      <c r="HPH155" s="63"/>
      <c r="HPI155" s="63"/>
      <c r="HPJ155" s="63"/>
      <c r="HPK155" s="63"/>
      <c r="HPL155" s="63"/>
      <c r="HPM155" s="63"/>
      <c r="HPN155" s="63"/>
      <c r="HPO155" s="63"/>
      <c r="HPP155" s="63"/>
      <c r="HPQ155" s="63"/>
      <c r="HPR155" s="63"/>
      <c r="HPS155" s="63"/>
      <c r="HPT155" s="63"/>
      <c r="HPU155" s="63"/>
      <c r="HPV155" s="63"/>
      <c r="HPW155" s="63"/>
      <c r="HPX155" s="63"/>
      <c r="HPY155" s="63"/>
      <c r="HPZ155" s="63"/>
      <c r="HQA155" s="63"/>
      <c r="HQB155" s="63"/>
      <c r="HQC155" s="63"/>
      <c r="HQD155" s="63"/>
      <c r="HQE155" s="63"/>
      <c r="HQF155" s="63"/>
      <c r="HQG155" s="63"/>
      <c r="HQH155" s="63"/>
      <c r="HQI155" s="63"/>
      <c r="HQJ155" s="63"/>
      <c r="HQK155" s="63"/>
      <c r="HQL155" s="63"/>
      <c r="HQM155" s="63"/>
      <c r="HQN155" s="63"/>
      <c r="HQO155" s="63"/>
      <c r="HQP155" s="63"/>
      <c r="HQQ155" s="63"/>
      <c r="HQR155" s="63"/>
      <c r="HQS155" s="63"/>
      <c r="HQT155" s="63"/>
      <c r="HQU155" s="63"/>
      <c r="HQV155" s="63"/>
      <c r="HQW155" s="63"/>
      <c r="HQX155" s="63"/>
      <c r="HQY155" s="63"/>
      <c r="HQZ155" s="63"/>
      <c r="HRA155" s="63"/>
      <c r="HRB155" s="63"/>
      <c r="HRC155" s="63"/>
      <c r="HRD155" s="63"/>
      <c r="HRE155" s="63"/>
      <c r="HRF155" s="63"/>
      <c r="HRG155" s="63"/>
      <c r="HRH155" s="63"/>
      <c r="HRI155" s="63"/>
      <c r="HRJ155" s="63"/>
      <c r="HRK155" s="63"/>
      <c r="HRL155" s="63"/>
      <c r="HRM155" s="63"/>
      <c r="HRN155" s="63"/>
      <c r="HRO155" s="63"/>
      <c r="HRP155" s="63"/>
      <c r="HRQ155" s="63"/>
      <c r="HRR155" s="63"/>
      <c r="HRS155" s="63"/>
      <c r="HRT155" s="63"/>
      <c r="HRU155" s="63"/>
      <c r="HRV155" s="63"/>
      <c r="HRW155" s="63"/>
      <c r="HRX155" s="63"/>
      <c r="HRY155" s="63"/>
      <c r="HRZ155" s="63"/>
      <c r="HSA155" s="63"/>
      <c r="HSB155" s="63"/>
      <c r="HSC155" s="63"/>
      <c r="HSD155" s="63"/>
      <c r="HSE155" s="63"/>
      <c r="HSF155" s="63"/>
      <c r="HSG155" s="63"/>
      <c r="HSH155" s="63"/>
      <c r="HSI155" s="63"/>
      <c r="HSJ155" s="63"/>
      <c r="HSK155" s="63"/>
      <c r="HSL155" s="63"/>
      <c r="HSM155" s="63"/>
      <c r="HSN155" s="63"/>
      <c r="HSO155" s="63"/>
      <c r="HSP155" s="63"/>
      <c r="HSQ155" s="63"/>
      <c r="HSR155" s="63"/>
      <c r="HSS155" s="63"/>
      <c r="HST155" s="63"/>
      <c r="HSU155" s="63"/>
      <c r="HSV155" s="63"/>
      <c r="HSW155" s="63"/>
      <c r="HSX155" s="63"/>
      <c r="HSY155" s="63"/>
      <c r="HSZ155" s="63"/>
      <c r="HTA155" s="63"/>
      <c r="HTB155" s="63"/>
      <c r="HTC155" s="63"/>
      <c r="HTD155" s="63"/>
      <c r="HTE155" s="63"/>
      <c r="HTF155" s="63"/>
      <c r="HTG155" s="63"/>
      <c r="HTH155" s="63"/>
      <c r="HTI155" s="63"/>
      <c r="HTJ155" s="63"/>
      <c r="HTK155" s="63"/>
      <c r="HTL155" s="63"/>
      <c r="HTM155" s="63"/>
      <c r="HTN155" s="63"/>
      <c r="HTO155" s="63"/>
      <c r="HTP155" s="63"/>
      <c r="HTQ155" s="63"/>
      <c r="HTR155" s="63"/>
      <c r="HTS155" s="63"/>
      <c r="HTT155" s="63"/>
      <c r="HTU155" s="63"/>
      <c r="HTV155" s="63"/>
      <c r="HTW155" s="63"/>
      <c r="HTX155" s="63"/>
      <c r="HTY155" s="63"/>
      <c r="HTZ155" s="63"/>
      <c r="HUA155" s="63"/>
      <c r="HUB155" s="63"/>
      <c r="HUC155" s="63"/>
      <c r="HUD155" s="63"/>
      <c r="HUE155" s="63"/>
      <c r="HUF155" s="63"/>
      <c r="HUG155" s="63"/>
      <c r="HUH155" s="63"/>
      <c r="HUI155" s="63"/>
      <c r="HUJ155" s="63"/>
      <c r="HUK155" s="63"/>
      <c r="HUL155" s="63"/>
      <c r="HUM155" s="63"/>
      <c r="HUN155" s="63"/>
      <c r="HUO155" s="63"/>
      <c r="HUP155" s="63"/>
      <c r="HUQ155" s="63"/>
      <c r="HUR155" s="63"/>
      <c r="HUS155" s="63"/>
      <c r="HUT155" s="63"/>
      <c r="HUU155" s="63"/>
      <c r="HUV155" s="63"/>
      <c r="HUW155" s="63"/>
      <c r="HUX155" s="63"/>
      <c r="HUY155" s="63"/>
      <c r="HUZ155" s="63"/>
      <c r="HVA155" s="63"/>
      <c r="HVB155" s="63"/>
      <c r="HVC155" s="63"/>
      <c r="HVD155" s="63"/>
      <c r="HVE155" s="63"/>
      <c r="HVF155" s="63"/>
      <c r="HVG155" s="63"/>
      <c r="HVH155" s="63"/>
      <c r="HVI155" s="63"/>
      <c r="HVJ155" s="63"/>
      <c r="HVK155" s="63"/>
      <c r="HVL155" s="63"/>
      <c r="HVM155" s="63"/>
      <c r="HVN155" s="63"/>
      <c r="HVO155" s="63"/>
      <c r="HVP155" s="63"/>
      <c r="HVQ155" s="63"/>
      <c r="HVR155" s="63"/>
      <c r="HVS155" s="63"/>
      <c r="HVT155" s="63"/>
      <c r="HVU155" s="63"/>
      <c r="HVV155" s="63"/>
      <c r="HVW155" s="63"/>
      <c r="HVX155" s="63"/>
      <c r="HVY155" s="63"/>
      <c r="HVZ155" s="63"/>
      <c r="HWA155" s="63"/>
      <c r="HWB155" s="63"/>
      <c r="HWC155" s="63"/>
      <c r="HWD155" s="63"/>
      <c r="HWE155" s="63"/>
      <c r="HWF155" s="63"/>
      <c r="HWG155" s="63"/>
      <c r="HWH155" s="63"/>
      <c r="HWI155" s="63"/>
      <c r="HWJ155" s="63"/>
      <c r="HWK155" s="63"/>
      <c r="HWL155" s="63"/>
      <c r="HWM155" s="63"/>
      <c r="HWN155" s="63"/>
      <c r="HWO155" s="63"/>
      <c r="HWP155" s="63"/>
      <c r="HWQ155" s="63"/>
      <c r="HWR155" s="63"/>
      <c r="HWS155" s="63"/>
      <c r="HWT155" s="63"/>
      <c r="HWU155" s="63"/>
      <c r="HWV155" s="63"/>
      <c r="HWW155" s="63"/>
      <c r="HWX155" s="63"/>
      <c r="HWY155" s="63"/>
      <c r="HWZ155" s="63"/>
      <c r="HXA155" s="63"/>
      <c r="HXB155" s="63"/>
      <c r="HXC155" s="63"/>
      <c r="HXD155" s="63"/>
      <c r="HXE155" s="63"/>
      <c r="HXF155" s="63"/>
      <c r="HXG155" s="63"/>
      <c r="HXH155" s="63"/>
      <c r="HXI155" s="63"/>
      <c r="HXJ155" s="63"/>
      <c r="HXK155" s="63"/>
      <c r="HXL155" s="63"/>
      <c r="HXM155" s="63"/>
      <c r="HXN155" s="63"/>
      <c r="HXO155" s="63"/>
      <c r="HXP155" s="63"/>
      <c r="HXQ155" s="63"/>
      <c r="HXR155" s="63"/>
      <c r="HXS155" s="63"/>
      <c r="HXT155" s="63"/>
      <c r="HXU155" s="63"/>
      <c r="HXV155" s="63"/>
      <c r="HXW155" s="63"/>
      <c r="HXX155" s="63"/>
      <c r="HXY155" s="63"/>
      <c r="HXZ155" s="63"/>
      <c r="HYA155" s="63"/>
      <c r="HYB155" s="63"/>
      <c r="HYC155" s="63"/>
      <c r="HYD155" s="63"/>
      <c r="HYE155" s="63"/>
      <c r="HYF155" s="63"/>
      <c r="HYG155" s="63"/>
      <c r="HYH155" s="63"/>
      <c r="HYI155" s="63"/>
      <c r="HYJ155" s="63"/>
      <c r="HYK155" s="63"/>
      <c r="HYL155" s="63"/>
      <c r="HYM155" s="63"/>
      <c r="HYN155" s="63"/>
      <c r="HYO155" s="63"/>
      <c r="HYP155" s="63"/>
      <c r="HYQ155" s="63"/>
      <c r="HYR155" s="63"/>
      <c r="HYS155" s="63"/>
      <c r="HYT155" s="63"/>
      <c r="HYU155" s="63"/>
      <c r="HYV155" s="63"/>
      <c r="HYW155" s="63"/>
      <c r="HYX155" s="63"/>
      <c r="HYY155" s="63"/>
      <c r="HYZ155" s="63"/>
      <c r="HZA155" s="63"/>
      <c r="HZB155" s="63"/>
      <c r="HZC155" s="63"/>
      <c r="HZD155" s="63"/>
      <c r="HZE155" s="63"/>
      <c r="HZF155" s="63"/>
      <c r="HZG155" s="63"/>
      <c r="HZH155" s="63"/>
      <c r="HZI155" s="63"/>
      <c r="HZJ155" s="63"/>
      <c r="HZK155" s="63"/>
      <c r="HZL155" s="63"/>
      <c r="HZM155" s="63"/>
      <c r="HZN155" s="63"/>
      <c r="HZO155" s="63"/>
      <c r="HZP155" s="63"/>
      <c r="HZQ155" s="63"/>
      <c r="HZR155" s="63"/>
      <c r="HZS155" s="63"/>
      <c r="HZT155" s="63"/>
      <c r="HZU155" s="63"/>
      <c r="HZV155" s="63"/>
      <c r="HZW155" s="63"/>
      <c r="HZX155" s="63"/>
      <c r="HZY155" s="63"/>
      <c r="HZZ155" s="63"/>
      <c r="IAA155" s="63"/>
      <c r="IAB155" s="63"/>
      <c r="IAC155" s="63"/>
      <c r="IAD155" s="63"/>
      <c r="IAE155" s="63"/>
      <c r="IAF155" s="63"/>
      <c r="IAG155" s="63"/>
      <c r="IAH155" s="63"/>
      <c r="IAI155" s="63"/>
      <c r="IAJ155" s="63"/>
      <c r="IAK155" s="63"/>
      <c r="IAL155" s="63"/>
      <c r="IAM155" s="63"/>
      <c r="IAN155" s="63"/>
      <c r="IAO155" s="63"/>
      <c r="IAP155" s="63"/>
      <c r="IAQ155" s="63"/>
      <c r="IAR155" s="63"/>
      <c r="IAS155" s="63"/>
      <c r="IAT155" s="63"/>
      <c r="IAU155" s="63"/>
      <c r="IAV155" s="63"/>
      <c r="IAW155" s="63"/>
      <c r="IAX155" s="63"/>
      <c r="IAY155" s="63"/>
      <c r="IAZ155" s="63"/>
      <c r="IBA155" s="63"/>
      <c r="IBB155" s="63"/>
      <c r="IBC155" s="63"/>
      <c r="IBD155" s="63"/>
      <c r="IBE155" s="63"/>
      <c r="IBF155" s="63"/>
      <c r="IBG155" s="63"/>
      <c r="IBH155" s="63"/>
      <c r="IBI155" s="63"/>
      <c r="IBJ155" s="63"/>
      <c r="IBK155" s="63"/>
      <c r="IBL155" s="63"/>
      <c r="IBM155" s="63"/>
      <c r="IBN155" s="63"/>
      <c r="IBO155" s="63"/>
      <c r="IBP155" s="63"/>
      <c r="IBQ155" s="63"/>
      <c r="IBR155" s="63"/>
      <c r="IBS155" s="63"/>
      <c r="IBT155" s="63"/>
      <c r="IBU155" s="63"/>
      <c r="IBV155" s="63"/>
      <c r="IBW155" s="63"/>
      <c r="IBX155" s="63"/>
      <c r="IBY155" s="63"/>
      <c r="IBZ155" s="63"/>
      <c r="ICA155" s="63"/>
      <c r="ICB155" s="63"/>
      <c r="ICC155" s="63"/>
      <c r="ICD155" s="63"/>
      <c r="ICE155" s="63"/>
      <c r="ICF155" s="63"/>
      <c r="ICG155" s="63"/>
      <c r="ICH155" s="63"/>
      <c r="ICI155" s="63"/>
      <c r="ICJ155" s="63"/>
      <c r="ICK155" s="63"/>
      <c r="ICL155" s="63"/>
      <c r="ICM155" s="63"/>
      <c r="ICN155" s="63"/>
      <c r="ICO155" s="63"/>
      <c r="ICP155" s="63"/>
      <c r="ICQ155" s="63"/>
      <c r="ICR155" s="63"/>
      <c r="ICS155" s="63"/>
      <c r="ICT155" s="63"/>
      <c r="ICU155" s="63"/>
      <c r="ICV155" s="63"/>
      <c r="ICW155" s="63"/>
      <c r="ICX155" s="63"/>
      <c r="ICY155" s="63"/>
      <c r="ICZ155" s="63"/>
      <c r="IDA155" s="63"/>
      <c r="IDB155" s="63"/>
      <c r="IDC155" s="63"/>
      <c r="IDD155" s="63"/>
      <c r="IDE155" s="63"/>
      <c r="IDF155" s="63"/>
      <c r="IDG155" s="63"/>
      <c r="IDH155" s="63"/>
      <c r="IDI155" s="63"/>
      <c r="IDJ155" s="63"/>
      <c r="IDK155" s="63"/>
      <c r="IDL155" s="63"/>
      <c r="IDM155" s="63"/>
      <c r="IDN155" s="63"/>
      <c r="IDO155" s="63"/>
      <c r="IDP155" s="63"/>
      <c r="IDQ155" s="63"/>
      <c r="IDR155" s="63"/>
      <c r="IDS155" s="63"/>
      <c r="IDT155" s="63"/>
      <c r="IDU155" s="63"/>
      <c r="IDV155" s="63"/>
      <c r="IDW155" s="63"/>
      <c r="IDX155" s="63"/>
      <c r="IDY155" s="63"/>
      <c r="IDZ155" s="63"/>
      <c r="IEA155" s="63"/>
      <c r="IEB155" s="63"/>
      <c r="IEC155" s="63"/>
      <c r="IED155" s="63"/>
      <c r="IEE155" s="63"/>
      <c r="IEF155" s="63"/>
      <c r="IEG155" s="63"/>
      <c r="IEH155" s="63"/>
      <c r="IEI155" s="63"/>
      <c r="IEJ155" s="63"/>
      <c r="IEK155" s="63"/>
      <c r="IEL155" s="63"/>
      <c r="IEM155" s="63"/>
      <c r="IEN155" s="63"/>
      <c r="IEO155" s="63"/>
      <c r="IEP155" s="63"/>
      <c r="IEQ155" s="63"/>
      <c r="IER155" s="63"/>
      <c r="IES155" s="63"/>
      <c r="IET155" s="63"/>
      <c r="IEU155" s="63"/>
      <c r="IEV155" s="63"/>
      <c r="IEW155" s="63"/>
      <c r="IEX155" s="63"/>
      <c r="IEY155" s="63"/>
      <c r="IEZ155" s="63"/>
      <c r="IFA155" s="63"/>
      <c r="IFB155" s="63"/>
      <c r="IFC155" s="63"/>
      <c r="IFD155" s="63"/>
      <c r="IFE155" s="63"/>
      <c r="IFF155" s="63"/>
      <c r="IFG155" s="63"/>
      <c r="IFH155" s="63"/>
      <c r="IFI155" s="63"/>
      <c r="IFJ155" s="63"/>
      <c r="IFK155" s="63"/>
      <c r="IFL155" s="63"/>
      <c r="IFM155" s="63"/>
      <c r="IFN155" s="63"/>
      <c r="IFO155" s="63"/>
      <c r="IFP155" s="63"/>
      <c r="IFQ155" s="63"/>
      <c r="IFR155" s="63"/>
      <c r="IFS155" s="63"/>
      <c r="IFT155" s="63"/>
      <c r="IFU155" s="63"/>
      <c r="IFV155" s="63"/>
      <c r="IFW155" s="63"/>
      <c r="IFX155" s="63"/>
      <c r="IFY155" s="63"/>
      <c r="IFZ155" s="63"/>
      <c r="IGA155" s="63"/>
      <c r="IGB155" s="63"/>
      <c r="IGC155" s="63"/>
      <c r="IGD155" s="63"/>
      <c r="IGE155" s="63"/>
      <c r="IGF155" s="63"/>
      <c r="IGG155" s="63"/>
      <c r="IGH155" s="63"/>
      <c r="IGI155" s="63"/>
      <c r="IGJ155" s="63"/>
      <c r="IGK155" s="63"/>
      <c r="IGL155" s="63"/>
      <c r="IGM155" s="63"/>
      <c r="IGN155" s="63"/>
      <c r="IGO155" s="63"/>
      <c r="IGP155" s="63"/>
      <c r="IGQ155" s="63"/>
      <c r="IGR155" s="63"/>
      <c r="IGS155" s="63"/>
      <c r="IGT155" s="63"/>
      <c r="IGU155" s="63"/>
      <c r="IGV155" s="63"/>
      <c r="IGW155" s="63"/>
      <c r="IGX155" s="63"/>
      <c r="IGY155" s="63"/>
      <c r="IGZ155" s="63"/>
      <c r="IHA155" s="63"/>
      <c r="IHB155" s="63"/>
      <c r="IHC155" s="63"/>
      <c r="IHD155" s="63"/>
      <c r="IHE155" s="63"/>
      <c r="IHF155" s="63"/>
      <c r="IHG155" s="63"/>
      <c r="IHH155" s="63"/>
      <c r="IHI155" s="63"/>
      <c r="IHJ155" s="63"/>
      <c r="IHK155" s="63"/>
      <c r="IHL155" s="63"/>
      <c r="IHM155" s="63"/>
      <c r="IHN155" s="63"/>
      <c r="IHO155" s="63"/>
      <c r="IHP155" s="63"/>
      <c r="IHQ155" s="63"/>
      <c r="IHR155" s="63"/>
      <c r="IHS155" s="63"/>
      <c r="IHT155" s="63"/>
      <c r="IHU155" s="63"/>
      <c r="IHV155" s="63"/>
      <c r="IHW155" s="63"/>
      <c r="IHX155" s="63"/>
      <c r="IHY155" s="63"/>
      <c r="IHZ155" s="63"/>
      <c r="IIA155" s="63"/>
      <c r="IIB155" s="63"/>
      <c r="IIC155" s="63"/>
      <c r="IID155" s="63"/>
      <c r="IIE155" s="63"/>
      <c r="IIF155" s="63"/>
      <c r="IIG155" s="63"/>
      <c r="IIH155" s="63"/>
      <c r="III155" s="63"/>
      <c r="IIJ155" s="63"/>
      <c r="IIK155" s="63"/>
      <c r="IIL155" s="63"/>
      <c r="IIM155" s="63"/>
      <c r="IIN155" s="63"/>
      <c r="IIO155" s="63"/>
      <c r="IIP155" s="63"/>
      <c r="IIQ155" s="63"/>
      <c r="IIR155" s="63"/>
      <c r="IIS155" s="63"/>
      <c r="IIT155" s="63"/>
      <c r="IIU155" s="63"/>
      <c r="IIV155" s="63"/>
      <c r="IIW155" s="63"/>
      <c r="IIX155" s="63"/>
      <c r="IIY155" s="63"/>
      <c r="IIZ155" s="63"/>
      <c r="IJA155" s="63"/>
      <c r="IJB155" s="63"/>
      <c r="IJC155" s="63"/>
      <c r="IJD155" s="63"/>
      <c r="IJE155" s="63"/>
      <c r="IJF155" s="63"/>
      <c r="IJG155" s="63"/>
      <c r="IJH155" s="63"/>
      <c r="IJI155" s="63"/>
      <c r="IJJ155" s="63"/>
      <c r="IJK155" s="63"/>
      <c r="IJL155" s="63"/>
      <c r="IJM155" s="63"/>
      <c r="IJN155" s="63"/>
      <c r="IJO155" s="63"/>
      <c r="IJP155" s="63"/>
      <c r="IJQ155" s="63"/>
      <c r="IJR155" s="63"/>
      <c r="IJS155" s="63"/>
      <c r="IJT155" s="63"/>
      <c r="IJU155" s="63"/>
      <c r="IJV155" s="63"/>
      <c r="IJW155" s="63"/>
      <c r="IJX155" s="63"/>
      <c r="IJY155" s="63"/>
      <c r="IJZ155" s="63"/>
      <c r="IKA155" s="63"/>
      <c r="IKB155" s="63"/>
      <c r="IKC155" s="63"/>
      <c r="IKD155" s="63"/>
      <c r="IKE155" s="63"/>
      <c r="IKF155" s="63"/>
      <c r="IKG155" s="63"/>
      <c r="IKH155" s="63"/>
      <c r="IKI155" s="63"/>
      <c r="IKJ155" s="63"/>
      <c r="IKK155" s="63"/>
      <c r="IKL155" s="63"/>
      <c r="IKM155" s="63"/>
      <c r="IKN155" s="63"/>
      <c r="IKO155" s="63"/>
      <c r="IKP155" s="63"/>
      <c r="IKQ155" s="63"/>
      <c r="IKR155" s="63"/>
      <c r="IKS155" s="63"/>
      <c r="IKT155" s="63"/>
      <c r="IKU155" s="63"/>
      <c r="IKV155" s="63"/>
      <c r="IKW155" s="63"/>
      <c r="IKX155" s="63"/>
      <c r="IKY155" s="63"/>
      <c r="IKZ155" s="63"/>
      <c r="ILA155" s="63"/>
      <c r="ILB155" s="63"/>
      <c r="ILC155" s="63"/>
      <c r="ILD155" s="63"/>
      <c r="ILE155" s="63"/>
      <c r="ILF155" s="63"/>
      <c r="ILG155" s="63"/>
      <c r="ILH155" s="63"/>
      <c r="ILI155" s="63"/>
      <c r="ILJ155" s="63"/>
      <c r="ILK155" s="63"/>
      <c r="ILL155" s="63"/>
      <c r="ILM155" s="63"/>
      <c r="ILN155" s="63"/>
      <c r="ILO155" s="63"/>
      <c r="ILP155" s="63"/>
      <c r="ILQ155" s="63"/>
      <c r="ILR155" s="63"/>
      <c r="ILS155" s="63"/>
      <c r="ILT155" s="63"/>
      <c r="ILU155" s="63"/>
      <c r="ILV155" s="63"/>
      <c r="ILW155" s="63"/>
      <c r="ILX155" s="63"/>
      <c r="ILY155" s="63"/>
      <c r="ILZ155" s="63"/>
      <c r="IMA155" s="63"/>
      <c r="IMB155" s="63"/>
      <c r="IMC155" s="63"/>
      <c r="IMD155" s="63"/>
      <c r="IME155" s="63"/>
      <c r="IMF155" s="63"/>
      <c r="IMG155" s="63"/>
      <c r="IMH155" s="63"/>
      <c r="IMI155" s="63"/>
      <c r="IMJ155" s="63"/>
      <c r="IMK155" s="63"/>
      <c r="IML155" s="63"/>
      <c r="IMM155" s="63"/>
      <c r="IMN155" s="63"/>
      <c r="IMO155" s="63"/>
      <c r="IMP155" s="63"/>
      <c r="IMQ155" s="63"/>
      <c r="IMR155" s="63"/>
      <c r="IMS155" s="63"/>
      <c r="IMT155" s="63"/>
      <c r="IMU155" s="63"/>
      <c r="IMV155" s="63"/>
      <c r="IMW155" s="63"/>
      <c r="IMX155" s="63"/>
      <c r="IMY155" s="63"/>
      <c r="IMZ155" s="63"/>
      <c r="INA155" s="63"/>
      <c r="INB155" s="63"/>
      <c r="INC155" s="63"/>
      <c r="IND155" s="63"/>
      <c r="INE155" s="63"/>
      <c r="INF155" s="63"/>
      <c r="ING155" s="63"/>
      <c r="INH155" s="63"/>
      <c r="INI155" s="63"/>
      <c r="INJ155" s="63"/>
      <c r="INK155" s="63"/>
      <c r="INL155" s="63"/>
      <c r="INM155" s="63"/>
      <c r="INN155" s="63"/>
      <c r="INO155" s="63"/>
      <c r="INP155" s="63"/>
      <c r="INQ155" s="63"/>
      <c r="INR155" s="63"/>
      <c r="INS155" s="63"/>
      <c r="INT155" s="63"/>
      <c r="INU155" s="63"/>
      <c r="INV155" s="63"/>
      <c r="INW155" s="63"/>
      <c r="INX155" s="63"/>
      <c r="INY155" s="63"/>
      <c r="INZ155" s="63"/>
      <c r="IOA155" s="63"/>
      <c r="IOB155" s="63"/>
      <c r="IOC155" s="63"/>
      <c r="IOD155" s="63"/>
      <c r="IOE155" s="63"/>
      <c r="IOF155" s="63"/>
      <c r="IOG155" s="63"/>
      <c r="IOH155" s="63"/>
      <c r="IOI155" s="63"/>
      <c r="IOJ155" s="63"/>
      <c r="IOK155" s="63"/>
      <c r="IOL155" s="63"/>
      <c r="IOM155" s="63"/>
      <c r="ION155" s="63"/>
      <c r="IOO155" s="63"/>
      <c r="IOP155" s="63"/>
      <c r="IOQ155" s="63"/>
      <c r="IOR155" s="63"/>
      <c r="IOS155" s="63"/>
      <c r="IOT155" s="63"/>
      <c r="IOU155" s="63"/>
      <c r="IOV155" s="63"/>
      <c r="IOW155" s="63"/>
      <c r="IOX155" s="63"/>
      <c r="IOY155" s="63"/>
      <c r="IOZ155" s="63"/>
      <c r="IPA155" s="63"/>
      <c r="IPB155" s="63"/>
      <c r="IPC155" s="63"/>
      <c r="IPD155" s="63"/>
      <c r="IPE155" s="63"/>
      <c r="IPF155" s="63"/>
      <c r="IPG155" s="63"/>
      <c r="IPH155" s="63"/>
      <c r="IPI155" s="63"/>
      <c r="IPJ155" s="63"/>
      <c r="IPK155" s="63"/>
      <c r="IPL155" s="63"/>
      <c r="IPM155" s="63"/>
      <c r="IPN155" s="63"/>
      <c r="IPO155" s="63"/>
      <c r="IPP155" s="63"/>
      <c r="IPQ155" s="63"/>
      <c r="IPR155" s="63"/>
      <c r="IPS155" s="63"/>
      <c r="IPT155" s="63"/>
      <c r="IPU155" s="63"/>
      <c r="IPV155" s="63"/>
      <c r="IPW155" s="63"/>
      <c r="IPX155" s="63"/>
      <c r="IPY155" s="63"/>
      <c r="IPZ155" s="63"/>
      <c r="IQA155" s="63"/>
      <c r="IQB155" s="63"/>
      <c r="IQC155" s="63"/>
      <c r="IQD155" s="63"/>
      <c r="IQE155" s="63"/>
      <c r="IQF155" s="63"/>
      <c r="IQG155" s="63"/>
      <c r="IQH155" s="63"/>
      <c r="IQI155" s="63"/>
      <c r="IQJ155" s="63"/>
      <c r="IQK155" s="63"/>
      <c r="IQL155" s="63"/>
      <c r="IQM155" s="63"/>
      <c r="IQN155" s="63"/>
      <c r="IQO155" s="63"/>
      <c r="IQP155" s="63"/>
      <c r="IQQ155" s="63"/>
      <c r="IQR155" s="63"/>
      <c r="IQS155" s="63"/>
      <c r="IQT155" s="63"/>
      <c r="IQU155" s="63"/>
      <c r="IQV155" s="63"/>
      <c r="IQW155" s="63"/>
      <c r="IQX155" s="63"/>
      <c r="IQY155" s="63"/>
      <c r="IQZ155" s="63"/>
      <c r="IRA155" s="63"/>
      <c r="IRB155" s="63"/>
      <c r="IRC155" s="63"/>
      <c r="IRD155" s="63"/>
      <c r="IRE155" s="63"/>
      <c r="IRF155" s="63"/>
      <c r="IRG155" s="63"/>
      <c r="IRH155" s="63"/>
      <c r="IRI155" s="63"/>
      <c r="IRJ155" s="63"/>
      <c r="IRK155" s="63"/>
      <c r="IRL155" s="63"/>
      <c r="IRM155" s="63"/>
      <c r="IRN155" s="63"/>
      <c r="IRO155" s="63"/>
      <c r="IRP155" s="63"/>
      <c r="IRQ155" s="63"/>
      <c r="IRR155" s="63"/>
      <c r="IRS155" s="63"/>
      <c r="IRT155" s="63"/>
      <c r="IRU155" s="63"/>
      <c r="IRV155" s="63"/>
      <c r="IRW155" s="63"/>
      <c r="IRX155" s="63"/>
      <c r="IRY155" s="63"/>
      <c r="IRZ155" s="63"/>
      <c r="ISA155" s="63"/>
      <c r="ISB155" s="63"/>
      <c r="ISC155" s="63"/>
      <c r="ISD155" s="63"/>
      <c r="ISE155" s="63"/>
      <c r="ISF155" s="63"/>
      <c r="ISG155" s="63"/>
      <c r="ISH155" s="63"/>
      <c r="ISI155" s="63"/>
      <c r="ISJ155" s="63"/>
      <c r="ISK155" s="63"/>
      <c r="ISL155" s="63"/>
      <c r="ISM155" s="63"/>
      <c r="ISN155" s="63"/>
      <c r="ISO155" s="63"/>
      <c r="ISP155" s="63"/>
      <c r="ISQ155" s="63"/>
      <c r="ISR155" s="63"/>
      <c r="ISS155" s="63"/>
      <c r="IST155" s="63"/>
      <c r="ISU155" s="63"/>
      <c r="ISV155" s="63"/>
      <c r="ISW155" s="63"/>
      <c r="ISX155" s="63"/>
      <c r="ISY155" s="63"/>
      <c r="ISZ155" s="63"/>
      <c r="ITA155" s="63"/>
      <c r="ITB155" s="63"/>
      <c r="ITC155" s="63"/>
      <c r="ITD155" s="63"/>
      <c r="ITE155" s="63"/>
      <c r="ITF155" s="63"/>
      <c r="ITG155" s="63"/>
      <c r="ITH155" s="63"/>
      <c r="ITI155" s="63"/>
      <c r="ITJ155" s="63"/>
      <c r="ITK155" s="63"/>
      <c r="ITL155" s="63"/>
      <c r="ITM155" s="63"/>
      <c r="ITN155" s="63"/>
      <c r="ITO155" s="63"/>
      <c r="ITP155" s="63"/>
      <c r="ITQ155" s="63"/>
      <c r="ITR155" s="63"/>
      <c r="ITS155" s="63"/>
      <c r="ITT155" s="63"/>
      <c r="ITU155" s="63"/>
      <c r="ITV155" s="63"/>
      <c r="ITW155" s="63"/>
      <c r="ITX155" s="63"/>
      <c r="ITY155" s="63"/>
      <c r="ITZ155" s="63"/>
      <c r="IUA155" s="63"/>
      <c r="IUB155" s="63"/>
      <c r="IUC155" s="63"/>
      <c r="IUD155" s="63"/>
      <c r="IUE155" s="63"/>
      <c r="IUF155" s="63"/>
      <c r="IUG155" s="63"/>
      <c r="IUH155" s="63"/>
      <c r="IUI155" s="63"/>
      <c r="IUJ155" s="63"/>
      <c r="IUK155" s="63"/>
      <c r="IUL155" s="63"/>
      <c r="IUM155" s="63"/>
      <c r="IUN155" s="63"/>
      <c r="IUO155" s="63"/>
      <c r="IUP155" s="63"/>
      <c r="IUQ155" s="63"/>
      <c r="IUR155" s="63"/>
      <c r="IUS155" s="63"/>
      <c r="IUT155" s="63"/>
      <c r="IUU155" s="63"/>
      <c r="IUV155" s="63"/>
      <c r="IUW155" s="63"/>
      <c r="IUX155" s="63"/>
      <c r="IUY155" s="63"/>
      <c r="IUZ155" s="63"/>
      <c r="IVA155" s="63"/>
      <c r="IVB155" s="63"/>
      <c r="IVC155" s="63"/>
      <c r="IVD155" s="63"/>
      <c r="IVE155" s="63"/>
      <c r="IVF155" s="63"/>
      <c r="IVG155" s="63"/>
      <c r="IVH155" s="63"/>
      <c r="IVI155" s="63"/>
      <c r="IVJ155" s="63"/>
      <c r="IVK155" s="63"/>
      <c r="IVL155" s="63"/>
      <c r="IVM155" s="63"/>
      <c r="IVN155" s="63"/>
      <c r="IVO155" s="63"/>
      <c r="IVP155" s="63"/>
      <c r="IVQ155" s="63"/>
      <c r="IVR155" s="63"/>
      <c r="IVS155" s="63"/>
      <c r="IVT155" s="63"/>
      <c r="IVU155" s="63"/>
      <c r="IVV155" s="63"/>
      <c r="IVW155" s="63"/>
      <c r="IVX155" s="63"/>
      <c r="IVY155" s="63"/>
      <c r="IVZ155" s="63"/>
      <c r="IWA155" s="63"/>
      <c r="IWB155" s="63"/>
      <c r="IWC155" s="63"/>
      <c r="IWD155" s="63"/>
      <c r="IWE155" s="63"/>
      <c r="IWF155" s="63"/>
      <c r="IWG155" s="63"/>
      <c r="IWH155" s="63"/>
      <c r="IWI155" s="63"/>
      <c r="IWJ155" s="63"/>
      <c r="IWK155" s="63"/>
      <c r="IWL155" s="63"/>
      <c r="IWM155" s="63"/>
      <c r="IWN155" s="63"/>
      <c r="IWO155" s="63"/>
      <c r="IWP155" s="63"/>
      <c r="IWQ155" s="63"/>
      <c r="IWR155" s="63"/>
      <c r="IWS155" s="63"/>
      <c r="IWT155" s="63"/>
      <c r="IWU155" s="63"/>
      <c r="IWV155" s="63"/>
      <c r="IWW155" s="63"/>
      <c r="IWX155" s="63"/>
      <c r="IWY155" s="63"/>
      <c r="IWZ155" s="63"/>
      <c r="IXA155" s="63"/>
      <c r="IXB155" s="63"/>
      <c r="IXC155" s="63"/>
      <c r="IXD155" s="63"/>
      <c r="IXE155" s="63"/>
      <c r="IXF155" s="63"/>
      <c r="IXG155" s="63"/>
      <c r="IXH155" s="63"/>
      <c r="IXI155" s="63"/>
      <c r="IXJ155" s="63"/>
      <c r="IXK155" s="63"/>
      <c r="IXL155" s="63"/>
      <c r="IXM155" s="63"/>
      <c r="IXN155" s="63"/>
      <c r="IXO155" s="63"/>
      <c r="IXP155" s="63"/>
      <c r="IXQ155" s="63"/>
      <c r="IXR155" s="63"/>
      <c r="IXS155" s="63"/>
      <c r="IXT155" s="63"/>
      <c r="IXU155" s="63"/>
      <c r="IXV155" s="63"/>
      <c r="IXW155" s="63"/>
      <c r="IXX155" s="63"/>
      <c r="IXY155" s="63"/>
      <c r="IXZ155" s="63"/>
      <c r="IYA155" s="63"/>
      <c r="IYB155" s="63"/>
      <c r="IYC155" s="63"/>
      <c r="IYD155" s="63"/>
      <c r="IYE155" s="63"/>
      <c r="IYF155" s="63"/>
      <c r="IYG155" s="63"/>
      <c r="IYH155" s="63"/>
      <c r="IYI155" s="63"/>
      <c r="IYJ155" s="63"/>
      <c r="IYK155" s="63"/>
      <c r="IYL155" s="63"/>
      <c r="IYM155" s="63"/>
      <c r="IYN155" s="63"/>
      <c r="IYO155" s="63"/>
      <c r="IYP155" s="63"/>
      <c r="IYQ155" s="63"/>
      <c r="IYR155" s="63"/>
      <c r="IYS155" s="63"/>
      <c r="IYT155" s="63"/>
      <c r="IYU155" s="63"/>
      <c r="IYV155" s="63"/>
      <c r="IYW155" s="63"/>
      <c r="IYX155" s="63"/>
      <c r="IYY155" s="63"/>
      <c r="IYZ155" s="63"/>
      <c r="IZA155" s="63"/>
      <c r="IZB155" s="63"/>
      <c r="IZC155" s="63"/>
      <c r="IZD155" s="63"/>
      <c r="IZE155" s="63"/>
      <c r="IZF155" s="63"/>
      <c r="IZG155" s="63"/>
      <c r="IZH155" s="63"/>
      <c r="IZI155" s="63"/>
      <c r="IZJ155" s="63"/>
      <c r="IZK155" s="63"/>
      <c r="IZL155" s="63"/>
      <c r="IZM155" s="63"/>
      <c r="IZN155" s="63"/>
      <c r="IZO155" s="63"/>
      <c r="IZP155" s="63"/>
      <c r="IZQ155" s="63"/>
      <c r="IZR155" s="63"/>
      <c r="IZS155" s="63"/>
      <c r="IZT155" s="63"/>
      <c r="IZU155" s="63"/>
      <c r="IZV155" s="63"/>
      <c r="IZW155" s="63"/>
      <c r="IZX155" s="63"/>
      <c r="IZY155" s="63"/>
      <c r="IZZ155" s="63"/>
      <c r="JAA155" s="63"/>
      <c r="JAB155" s="63"/>
      <c r="JAC155" s="63"/>
      <c r="JAD155" s="63"/>
      <c r="JAE155" s="63"/>
      <c r="JAF155" s="63"/>
      <c r="JAG155" s="63"/>
      <c r="JAH155" s="63"/>
      <c r="JAI155" s="63"/>
      <c r="JAJ155" s="63"/>
      <c r="JAK155" s="63"/>
      <c r="JAL155" s="63"/>
      <c r="JAM155" s="63"/>
      <c r="JAN155" s="63"/>
      <c r="JAO155" s="63"/>
      <c r="JAP155" s="63"/>
      <c r="JAQ155" s="63"/>
      <c r="JAR155" s="63"/>
      <c r="JAS155" s="63"/>
      <c r="JAT155" s="63"/>
      <c r="JAU155" s="63"/>
      <c r="JAV155" s="63"/>
      <c r="JAW155" s="63"/>
      <c r="JAX155" s="63"/>
      <c r="JAY155" s="63"/>
      <c r="JAZ155" s="63"/>
      <c r="JBA155" s="63"/>
      <c r="JBB155" s="63"/>
      <c r="JBC155" s="63"/>
      <c r="JBD155" s="63"/>
      <c r="JBE155" s="63"/>
      <c r="JBF155" s="63"/>
      <c r="JBG155" s="63"/>
      <c r="JBH155" s="63"/>
      <c r="JBI155" s="63"/>
      <c r="JBJ155" s="63"/>
      <c r="JBK155" s="63"/>
      <c r="JBL155" s="63"/>
      <c r="JBM155" s="63"/>
      <c r="JBN155" s="63"/>
      <c r="JBO155" s="63"/>
      <c r="JBP155" s="63"/>
      <c r="JBQ155" s="63"/>
      <c r="JBR155" s="63"/>
      <c r="JBS155" s="63"/>
      <c r="JBT155" s="63"/>
      <c r="JBU155" s="63"/>
      <c r="JBV155" s="63"/>
      <c r="JBW155" s="63"/>
      <c r="JBX155" s="63"/>
      <c r="JBY155" s="63"/>
      <c r="JBZ155" s="63"/>
      <c r="JCA155" s="63"/>
      <c r="JCB155" s="63"/>
      <c r="JCC155" s="63"/>
      <c r="JCD155" s="63"/>
      <c r="JCE155" s="63"/>
      <c r="JCF155" s="63"/>
      <c r="JCG155" s="63"/>
      <c r="JCH155" s="63"/>
      <c r="JCI155" s="63"/>
      <c r="JCJ155" s="63"/>
      <c r="JCK155" s="63"/>
      <c r="JCL155" s="63"/>
      <c r="JCM155" s="63"/>
      <c r="JCN155" s="63"/>
      <c r="JCO155" s="63"/>
      <c r="JCP155" s="63"/>
      <c r="JCQ155" s="63"/>
      <c r="JCR155" s="63"/>
      <c r="JCS155" s="63"/>
      <c r="JCT155" s="63"/>
      <c r="JCU155" s="63"/>
      <c r="JCV155" s="63"/>
      <c r="JCW155" s="63"/>
      <c r="JCX155" s="63"/>
      <c r="JCY155" s="63"/>
      <c r="JCZ155" s="63"/>
      <c r="JDA155" s="63"/>
      <c r="JDB155" s="63"/>
      <c r="JDC155" s="63"/>
      <c r="JDD155" s="63"/>
      <c r="JDE155" s="63"/>
      <c r="JDF155" s="63"/>
      <c r="JDG155" s="63"/>
      <c r="JDH155" s="63"/>
      <c r="JDI155" s="63"/>
      <c r="JDJ155" s="63"/>
      <c r="JDK155" s="63"/>
      <c r="JDL155" s="63"/>
      <c r="JDM155" s="63"/>
      <c r="JDN155" s="63"/>
      <c r="JDO155" s="63"/>
      <c r="JDP155" s="63"/>
      <c r="JDQ155" s="63"/>
      <c r="JDR155" s="63"/>
      <c r="JDS155" s="63"/>
      <c r="JDT155" s="63"/>
      <c r="JDU155" s="63"/>
      <c r="JDV155" s="63"/>
      <c r="JDW155" s="63"/>
      <c r="JDX155" s="63"/>
      <c r="JDY155" s="63"/>
      <c r="JDZ155" s="63"/>
      <c r="JEA155" s="63"/>
      <c r="JEB155" s="63"/>
      <c r="JEC155" s="63"/>
      <c r="JED155" s="63"/>
      <c r="JEE155" s="63"/>
      <c r="JEF155" s="63"/>
      <c r="JEG155" s="63"/>
      <c r="JEH155" s="63"/>
      <c r="JEI155" s="63"/>
      <c r="JEJ155" s="63"/>
      <c r="JEK155" s="63"/>
      <c r="JEL155" s="63"/>
      <c r="JEM155" s="63"/>
      <c r="JEN155" s="63"/>
      <c r="JEO155" s="63"/>
      <c r="JEP155" s="63"/>
      <c r="JEQ155" s="63"/>
      <c r="JER155" s="63"/>
      <c r="JES155" s="63"/>
      <c r="JET155" s="63"/>
      <c r="JEU155" s="63"/>
      <c r="JEV155" s="63"/>
      <c r="JEW155" s="63"/>
      <c r="JEX155" s="63"/>
      <c r="JEY155" s="63"/>
      <c r="JEZ155" s="63"/>
      <c r="JFA155" s="63"/>
      <c r="JFB155" s="63"/>
      <c r="JFC155" s="63"/>
      <c r="JFD155" s="63"/>
      <c r="JFE155" s="63"/>
      <c r="JFF155" s="63"/>
      <c r="JFG155" s="63"/>
      <c r="JFH155" s="63"/>
      <c r="JFI155" s="63"/>
      <c r="JFJ155" s="63"/>
      <c r="JFK155" s="63"/>
      <c r="JFL155" s="63"/>
      <c r="JFM155" s="63"/>
      <c r="JFN155" s="63"/>
      <c r="JFO155" s="63"/>
      <c r="JFP155" s="63"/>
      <c r="JFQ155" s="63"/>
      <c r="JFR155" s="63"/>
      <c r="JFS155" s="63"/>
      <c r="JFT155" s="63"/>
      <c r="JFU155" s="63"/>
      <c r="JFV155" s="63"/>
      <c r="JFW155" s="63"/>
      <c r="JFX155" s="63"/>
      <c r="JFY155" s="63"/>
      <c r="JFZ155" s="63"/>
      <c r="JGA155" s="63"/>
      <c r="JGB155" s="63"/>
      <c r="JGC155" s="63"/>
      <c r="JGD155" s="63"/>
      <c r="JGE155" s="63"/>
      <c r="JGF155" s="63"/>
      <c r="JGG155" s="63"/>
      <c r="JGH155" s="63"/>
      <c r="JGI155" s="63"/>
      <c r="JGJ155" s="63"/>
      <c r="JGK155" s="63"/>
      <c r="JGL155" s="63"/>
      <c r="JGM155" s="63"/>
      <c r="JGN155" s="63"/>
      <c r="JGO155" s="63"/>
      <c r="JGP155" s="63"/>
      <c r="JGQ155" s="63"/>
      <c r="JGR155" s="63"/>
      <c r="JGS155" s="63"/>
      <c r="JGT155" s="63"/>
      <c r="JGU155" s="63"/>
      <c r="JGV155" s="63"/>
      <c r="JGW155" s="63"/>
      <c r="JGX155" s="63"/>
      <c r="JGY155" s="63"/>
      <c r="JGZ155" s="63"/>
      <c r="JHA155" s="63"/>
      <c r="JHB155" s="63"/>
      <c r="JHC155" s="63"/>
      <c r="JHD155" s="63"/>
      <c r="JHE155" s="63"/>
      <c r="JHF155" s="63"/>
      <c r="JHG155" s="63"/>
      <c r="JHH155" s="63"/>
      <c r="JHI155" s="63"/>
      <c r="JHJ155" s="63"/>
      <c r="JHK155" s="63"/>
      <c r="JHL155" s="63"/>
      <c r="JHM155" s="63"/>
      <c r="JHN155" s="63"/>
      <c r="JHO155" s="63"/>
      <c r="JHP155" s="63"/>
      <c r="JHQ155" s="63"/>
      <c r="JHR155" s="63"/>
      <c r="JHS155" s="63"/>
      <c r="JHT155" s="63"/>
      <c r="JHU155" s="63"/>
      <c r="JHV155" s="63"/>
      <c r="JHW155" s="63"/>
      <c r="JHX155" s="63"/>
      <c r="JHY155" s="63"/>
      <c r="JHZ155" s="63"/>
      <c r="JIA155" s="63"/>
      <c r="JIB155" s="63"/>
      <c r="JIC155" s="63"/>
      <c r="JID155" s="63"/>
      <c r="JIE155" s="63"/>
      <c r="JIF155" s="63"/>
      <c r="JIG155" s="63"/>
      <c r="JIH155" s="63"/>
      <c r="JII155" s="63"/>
      <c r="JIJ155" s="63"/>
      <c r="JIK155" s="63"/>
      <c r="JIL155" s="63"/>
      <c r="JIM155" s="63"/>
      <c r="JIN155" s="63"/>
      <c r="JIO155" s="63"/>
      <c r="JIP155" s="63"/>
      <c r="JIQ155" s="63"/>
      <c r="JIR155" s="63"/>
      <c r="JIS155" s="63"/>
      <c r="JIT155" s="63"/>
      <c r="JIU155" s="63"/>
      <c r="JIV155" s="63"/>
      <c r="JIW155" s="63"/>
      <c r="JIX155" s="63"/>
      <c r="JIY155" s="63"/>
      <c r="JIZ155" s="63"/>
      <c r="JJA155" s="63"/>
      <c r="JJB155" s="63"/>
      <c r="JJC155" s="63"/>
      <c r="JJD155" s="63"/>
      <c r="JJE155" s="63"/>
      <c r="JJF155" s="63"/>
      <c r="JJG155" s="63"/>
      <c r="JJH155" s="63"/>
      <c r="JJI155" s="63"/>
      <c r="JJJ155" s="63"/>
      <c r="JJK155" s="63"/>
      <c r="JJL155" s="63"/>
      <c r="JJM155" s="63"/>
      <c r="JJN155" s="63"/>
      <c r="JJO155" s="63"/>
      <c r="JJP155" s="63"/>
      <c r="JJQ155" s="63"/>
      <c r="JJR155" s="63"/>
      <c r="JJS155" s="63"/>
      <c r="JJT155" s="63"/>
      <c r="JJU155" s="63"/>
      <c r="JJV155" s="63"/>
      <c r="JJW155" s="63"/>
      <c r="JJX155" s="63"/>
      <c r="JJY155" s="63"/>
      <c r="JJZ155" s="63"/>
      <c r="JKA155" s="63"/>
      <c r="JKB155" s="63"/>
      <c r="JKC155" s="63"/>
      <c r="JKD155" s="63"/>
      <c r="JKE155" s="63"/>
      <c r="JKF155" s="63"/>
      <c r="JKG155" s="63"/>
      <c r="JKH155" s="63"/>
      <c r="JKI155" s="63"/>
      <c r="JKJ155" s="63"/>
      <c r="JKK155" s="63"/>
      <c r="JKL155" s="63"/>
      <c r="JKM155" s="63"/>
      <c r="JKN155" s="63"/>
      <c r="JKO155" s="63"/>
      <c r="JKP155" s="63"/>
      <c r="JKQ155" s="63"/>
      <c r="JKR155" s="63"/>
      <c r="JKS155" s="63"/>
      <c r="JKT155" s="63"/>
      <c r="JKU155" s="63"/>
      <c r="JKV155" s="63"/>
      <c r="JKW155" s="63"/>
      <c r="JKX155" s="63"/>
      <c r="JKY155" s="63"/>
      <c r="JKZ155" s="63"/>
      <c r="JLA155" s="63"/>
      <c r="JLB155" s="63"/>
      <c r="JLC155" s="63"/>
      <c r="JLD155" s="63"/>
      <c r="JLE155" s="63"/>
      <c r="JLF155" s="63"/>
      <c r="JLG155" s="63"/>
      <c r="JLH155" s="63"/>
      <c r="JLI155" s="63"/>
      <c r="JLJ155" s="63"/>
      <c r="JLK155" s="63"/>
      <c r="JLL155" s="63"/>
      <c r="JLM155" s="63"/>
      <c r="JLN155" s="63"/>
      <c r="JLO155" s="63"/>
      <c r="JLP155" s="63"/>
      <c r="JLQ155" s="63"/>
      <c r="JLR155" s="63"/>
      <c r="JLS155" s="63"/>
      <c r="JLT155" s="63"/>
      <c r="JLU155" s="63"/>
      <c r="JLV155" s="63"/>
      <c r="JLW155" s="63"/>
      <c r="JLX155" s="63"/>
      <c r="JLY155" s="63"/>
      <c r="JLZ155" s="63"/>
      <c r="JMA155" s="63"/>
      <c r="JMB155" s="63"/>
      <c r="JMC155" s="63"/>
      <c r="JMD155" s="63"/>
      <c r="JME155" s="63"/>
      <c r="JMF155" s="63"/>
      <c r="JMG155" s="63"/>
      <c r="JMH155" s="63"/>
      <c r="JMI155" s="63"/>
      <c r="JMJ155" s="63"/>
      <c r="JMK155" s="63"/>
      <c r="JML155" s="63"/>
      <c r="JMM155" s="63"/>
      <c r="JMN155" s="63"/>
      <c r="JMO155" s="63"/>
      <c r="JMP155" s="63"/>
      <c r="JMQ155" s="63"/>
      <c r="JMR155" s="63"/>
      <c r="JMS155" s="63"/>
      <c r="JMT155" s="63"/>
      <c r="JMU155" s="63"/>
      <c r="JMV155" s="63"/>
      <c r="JMW155" s="63"/>
      <c r="JMX155" s="63"/>
      <c r="JMY155" s="63"/>
      <c r="JMZ155" s="63"/>
      <c r="JNA155" s="63"/>
      <c r="JNB155" s="63"/>
      <c r="JNC155" s="63"/>
      <c r="JND155" s="63"/>
      <c r="JNE155" s="63"/>
      <c r="JNF155" s="63"/>
      <c r="JNG155" s="63"/>
      <c r="JNH155" s="63"/>
      <c r="JNI155" s="63"/>
      <c r="JNJ155" s="63"/>
      <c r="JNK155" s="63"/>
      <c r="JNL155" s="63"/>
      <c r="JNM155" s="63"/>
      <c r="JNN155" s="63"/>
      <c r="JNO155" s="63"/>
      <c r="JNP155" s="63"/>
      <c r="JNQ155" s="63"/>
      <c r="JNR155" s="63"/>
      <c r="JNS155" s="63"/>
      <c r="JNT155" s="63"/>
      <c r="JNU155" s="63"/>
      <c r="JNV155" s="63"/>
      <c r="JNW155" s="63"/>
      <c r="JNX155" s="63"/>
      <c r="JNY155" s="63"/>
      <c r="JNZ155" s="63"/>
      <c r="JOA155" s="63"/>
      <c r="JOB155" s="63"/>
      <c r="JOC155" s="63"/>
      <c r="JOD155" s="63"/>
      <c r="JOE155" s="63"/>
      <c r="JOF155" s="63"/>
      <c r="JOG155" s="63"/>
      <c r="JOH155" s="63"/>
      <c r="JOI155" s="63"/>
      <c r="JOJ155" s="63"/>
      <c r="JOK155" s="63"/>
      <c r="JOL155" s="63"/>
      <c r="JOM155" s="63"/>
      <c r="JON155" s="63"/>
      <c r="JOO155" s="63"/>
      <c r="JOP155" s="63"/>
      <c r="JOQ155" s="63"/>
      <c r="JOR155" s="63"/>
      <c r="JOS155" s="63"/>
      <c r="JOT155" s="63"/>
      <c r="JOU155" s="63"/>
      <c r="JOV155" s="63"/>
      <c r="JOW155" s="63"/>
      <c r="JOX155" s="63"/>
      <c r="JOY155" s="63"/>
      <c r="JOZ155" s="63"/>
      <c r="JPA155" s="63"/>
      <c r="JPB155" s="63"/>
      <c r="JPC155" s="63"/>
      <c r="JPD155" s="63"/>
      <c r="JPE155" s="63"/>
      <c r="JPF155" s="63"/>
      <c r="JPG155" s="63"/>
      <c r="JPH155" s="63"/>
      <c r="JPI155" s="63"/>
      <c r="JPJ155" s="63"/>
      <c r="JPK155" s="63"/>
      <c r="JPL155" s="63"/>
      <c r="JPM155" s="63"/>
      <c r="JPN155" s="63"/>
      <c r="JPO155" s="63"/>
      <c r="JPP155" s="63"/>
      <c r="JPQ155" s="63"/>
      <c r="JPR155" s="63"/>
      <c r="JPS155" s="63"/>
      <c r="JPT155" s="63"/>
      <c r="JPU155" s="63"/>
      <c r="JPV155" s="63"/>
      <c r="JPW155" s="63"/>
      <c r="JPX155" s="63"/>
      <c r="JPY155" s="63"/>
      <c r="JPZ155" s="63"/>
      <c r="JQA155" s="63"/>
      <c r="JQB155" s="63"/>
      <c r="JQC155" s="63"/>
      <c r="JQD155" s="63"/>
      <c r="JQE155" s="63"/>
      <c r="JQF155" s="63"/>
      <c r="JQG155" s="63"/>
      <c r="JQH155" s="63"/>
      <c r="JQI155" s="63"/>
      <c r="JQJ155" s="63"/>
      <c r="JQK155" s="63"/>
      <c r="JQL155" s="63"/>
      <c r="JQM155" s="63"/>
      <c r="JQN155" s="63"/>
      <c r="JQO155" s="63"/>
      <c r="JQP155" s="63"/>
      <c r="JQQ155" s="63"/>
      <c r="JQR155" s="63"/>
      <c r="JQS155" s="63"/>
      <c r="JQT155" s="63"/>
      <c r="JQU155" s="63"/>
      <c r="JQV155" s="63"/>
      <c r="JQW155" s="63"/>
      <c r="JQX155" s="63"/>
      <c r="JQY155" s="63"/>
      <c r="JQZ155" s="63"/>
      <c r="JRA155" s="63"/>
      <c r="JRB155" s="63"/>
      <c r="JRC155" s="63"/>
      <c r="JRD155" s="63"/>
      <c r="JRE155" s="63"/>
      <c r="JRF155" s="63"/>
      <c r="JRG155" s="63"/>
      <c r="JRH155" s="63"/>
      <c r="JRI155" s="63"/>
      <c r="JRJ155" s="63"/>
      <c r="JRK155" s="63"/>
      <c r="JRL155" s="63"/>
      <c r="JRM155" s="63"/>
      <c r="JRN155" s="63"/>
      <c r="JRO155" s="63"/>
      <c r="JRP155" s="63"/>
      <c r="JRQ155" s="63"/>
      <c r="JRR155" s="63"/>
      <c r="JRS155" s="63"/>
      <c r="JRT155" s="63"/>
      <c r="JRU155" s="63"/>
      <c r="JRV155" s="63"/>
      <c r="JRW155" s="63"/>
      <c r="JRX155" s="63"/>
      <c r="JRY155" s="63"/>
      <c r="JRZ155" s="63"/>
      <c r="JSA155" s="63"/>
      <c r="JSB155" s="63"/>
      <c r="JSC155" s="63"/>
      <c r="JSD155" s="63"/>
      <c r="JSE155" s="63"/>
      <c r="JSF155" s="63"/>
      <c r="JSG155" s="63"/>
      <c r="JSH155" s="63"/>
      <c r="JSI155" s="63"/>
      <c r="JSJ155" s="63"/>
      <c r="JSK155" s="63"/>
      <c r="JSL155" s="63"/>
      <c r="JSM155" s="63"/>
      <c r="JSN155" s="63"/>
      <c r="JSO155" s="63"/>
      <c r="JSP155" s="63"/>
      <c r="JSQ155" s="63"/>
      <c r="JSR155" s="63"/>
      <c r="JSS155" s="63"/>
      <c r="JST155" s="63"/>
      <c r="JSU155" s="63"/>
      <c r="JSV155" s="63"/>
      <c r="JSW155" s="63"/>
      <c r="JSX155" s="63"/>
      <c r="JSY155" s="63"/>
      <c r="JSZ155" s="63"/>
      <c r="JTA155" s="63"/>
      <c r="JTB155" s="63"/>
      <c r="JTC155" s="63"/>
      <c r="JTD155" s="63"/>
      <c r="JTE155" s="63"/>
      <c r="JTF155" s="63"/>
      <c r="JTG155" s="63"/>
      <c r="JTH155" s="63"/>
      <c r="JTI155" s="63"/>
      <c r="JTJ155" s="63"/>
      <c r="JTK155" s="63"/>
      <c r="JTL155" s="63"/>
      <c r="JTM155" s="63"/>
      <c r="JTN155" s="63"/>
      <c r="JTO155" s="63"/>
      <c r="JTP155" s="63"/>
      <c r="JTQ155" s="63"/>
      <c r="JTR155" s="63"/>
      <c r="JTS155" s="63"/>
      <c r="JTT155" s="63"/>
      <c r="JTU155" s="63"/>
      <c r="JTV155" s="63"/>
      <c r="JTW155" s="63"/>
      <c r="JTX155" s="63"/>
      <c r="JTY155" s="63"/>
      <c r="JTZ155" s="63"/>
      <c r="JUA155" s="63"/>
      <c r="JUB155" s="63"/>
      <c r="JUC155" s="63"/>
      <c r="JUD155" s="63"/>
      <c r="JUE155" s="63"/>
      <c r="JUF155" s="63"/>
      <c r="JUG155" s="63"/>
      <c r="JUH155" s="63"/>
      <c r="JUI155" s="63"/>
      <c r="JUJ155" s="63"/>
      <c r="JUK155" s="63"/>
      <c r="JUL155" s="63"/>
      <c r="JUM155" s="63"/>
      <c r="JUN155" s="63"/>
      <c r="JUO155" s="63"/>
      <c r="JUP155" s="63"/>
      <c r="JUQ155" s="63"/>
      <c r="JUR155" s="63"/>
      <c r="JUS155" s="63"/>
      <c r="JUT155" s="63"/>
      <c r="JUU155" s="63"/>
      <c r="JUV155" s="63"/>
      <c r="JUW155" s="63"/>
      <c r="JUX155" s="63"/>
      <c r="JUY155" s="63"/>
      <c r="JUZ155" s="63"/>
      <c r="JVA155" s="63"/>
      <c r="JVB155" s="63"/>
      <c r="JVC155" s="63"/>
      <c r="JVD155" s="63"/>
      <c r="JVE155" s="63"/>
      <c r="JVF155" s="63"/>
      <c r="JVG155" s="63"/>
      <c r="JVH155" s="63"/>
      <c r="JVI155" s="63"/>
      <c r="JVJ155" s="63"/>
      <c r="JVK155" s="63"/>
      <c r="JVL155" s="63"/>
      <c r="JVM155" s="63"/>
      <c r="JVN155" s="63"/>
      <c r="JVO155" s="63"/>
      <c r="JVP155" s="63"/>
      <c r="JVQ155" s="63"/>
      <c r="JVR155" s="63"/>
      <c r="JVS155" s="63"/>
      <c r="JVT155" s="63"/>
      <c r="JVU155" s="63"/>
      <c r="JVV155" s="63"/>
      <c r="JVW155" s="63"/>
      <c r="JVX155" s="63"/>
      <c r="JVY155" s="63"/>
      <c r="JVZ155" s="63"/>
      <c r="JWA155" s="63"/>
      <c r="JWB155" s="63"/>
      <c r="JWC155" s="63"/>
      <c r="JWD155" s="63"/>
      <c r="JWE155" s="63"/>
      <c r="JWF155" s="63"/>
      <c r="JWG155" s="63"/>
      <c r="JWH155" s="63"/>
      <c r="JWI155" s="63"/>
      <c r="JWJ155" s="63"/>
      <c r="JWK155" s="63"/>
      <c r="JWL155" s="63"/>
      <c r="JWM155" s="63"/>
      <c r="JWN155" s="63"/>
      <c r="JWO155" s="63"/>
      <c r="JWP155" s="63"/>
      <c r="JWQ155" s="63"/>
      <c r="JWR155" s="63"/>
      <c r="JWS155" s="63"/>
      <c r="JWT155" s="63"/>
      <c r="JWU155" s="63"/>
      <c r="JWV155" s="63"/>
      <c r="JWW155" s="63"/>
      <c r="JWX155" s="63"/>
      <c r="JWY155" s="63"/>
      <c r="JWZ155" s="63"/>
      <c r="JXA155" s="63"/>
      <c r="JXB155" s="63"/>
      <c r="JXC155" s="63"/>
      <c r="JXD155" s="63"/>
      <c r="JXE155" s="63"/>
      <c r="JXF155" s="63"/>
      <c r="JXG155" s="63"/>
      <c r="JXH155" s="63"/>
      <c r="JXI155" s="63"/>
      <c r="JXJ155" s="63"/>
      <c r="JXK155" s="63"/>
      <c r="JXL155" s="63"/>
      <c r="JXM155" s="63"/>
      <c r="JXN155" s="63"/>
      <c r="JXO155" s="63"/>
      <c r="JXP155" s="63"/>
      <c r="JXQ155" s="63"/>
      <c r="JXR155" s="63"/>
      <c r="JXS155" s="63"/>
      <c r="JXT155" s="63"/>
      <c r="JXU155" s="63"/>
      <c r="JXV155" s="63"/>
      <c r="JXW155" s="63"/>
      <c r="JXX155" s="63"/>
      <c r="JXY155" s="63"/>
      <c r="JXZ155" s="63"/>
      <c r="JYA155" s="63"/>
      <c r="JYB155" s="63"/>
      <c r="JYC155" s="63"/>
      <c r="JYD155" s="63"/>
      <c r="JYE155" s="63"/>
      <c r="JYF155" s="63"/>
      <c r="JYG155" s="63"/>
      <c r="JYH155" s="63"/>
      <c r="JYI155" s="63"/>
      <c r="JYJ155" s="63"/>
      <c r="JYK155" s="63"/>
      <c r="JYL155" s="63"/>
      <c r="JYM155" s="63"/>
      <c r="JYN155" s="63"/>
      <c r="JYO155" s="63"/>
      <c r="JYP155" s="63"/>
      <c r="JYQ155" s="63"/>
      <c r="JYR155" s="63"/>
      <c r="JYS155" s="63"/>
      <c r="JYT155" s="63"/>
      <c r="JYU155" s="63"/>
      <c r="JYV155" s="63"/>
      <c r="JYW155" s="63"/>
      <c r="JYX155" s="63"/>
      <c r="JYY155" s="63"/>
      <c r="JYZ155" s="63"/>
      <c r="JZA155" s="63"/>
      <c r="JZB155" s="63"/>
      <c r="JZC155" s="63"/>
      <c r="JZD155" s="63"/>
      <c r="JZE155" s="63"/>
      <c r="JZF155" s="63"/>
      <c r="JZG155" s="63"/>
      <c r="JZH155" s="63"/>
      <c r="JZI155" s="63"/>
      <c r="JZJ155" s="63"/>
      <c r="JZK155" s="63"/>
      <c r="JZL155" s="63"/>
      <c r="JZM155" s="63"/>
      <c r="JZN155" s="63"/>
      <c r="JZO155" s="63"/>
      <c r="JZP155" s="63"/>
      <c r="JZQ155" s="63"/>
      <c r="JZR155" s="63"/>
      <c r="JZS155" s="63"/>
      <c r="JZT155" s="63"/>
      <c r="JZU155" s="63"/>
      <c r="JZV155" s="63"/>
      <c r="JZW155" s="63"/>
      <c r="JZX155" s="63"/>
      <c r="JZY155" s="63"/>
      <c r="JZZ155" s="63"/>
      <c r="KAA155" s="63"/>
      <c r="KAB155" s="63"/>
      <c r="KAC155" s="63"/>
      <c r="KAD155" s="63"/>
      <c r="KAE155" s="63"/>
      <c r="KAF155" s="63"/>
      <c r="KAG155" s="63"/>
      <c r="KAH155" s="63"/>
      <c r="KAI155" s="63"/>
      <c r="KAJ155" s="63"/>
      <c r="KAK155" s="63"/>
      <c r="KAL155" s="63"/>
      <c r="KAM155" s="63"/>
      <c r="KAN155" s="63"/>
      <c r="KAO155" s="63"/>
      <c r="KAP155" s="63"/>
      <c r="KAQ155" s="63"/>
      <c r="KAR155" s="63"/>
      <c r="KAS155" s="63"/>
      <c r="KAT155" s="63"/>
      <c r="KAU155" s="63"/>
      <c r="KAV155" s="63"/>
      <c r="KAW155" s="63"/>
      <c r="KAX155" s="63"/>
      <c r="KAY155" s="63"/>
      <c r="KAZ155" s="63"/>
      <c r="KBA155" s="63"/>
      <c r="KBB155" s="63"/>
      <c r="KBC155" s="63"/>
      <c r="KBD155" s="63"/>
      <c r="KBE155" s="63"/>
      <c r="KBF155" s="63"/>
      <c r="KBG155" s="63"/>
      <c r="KBH155" s="63"/>
      <c r="KBI155" s="63"/>
      <c r="KBJ155" s="63"/>
      <c r="KBK155" s="63"/>
      <c r="KBL155" s="63"/>
      <c r="KBM155" s="63"/>
      <c r="KBN155" s="63"/>
      <c r="KBO155" s="63"/>
      <c r="KBP155" s="63"/>
      <c r="KBQ155" s="63"/>
      <c r="KBR155" s="63"/>
      <c r="KBS155" s="63"/>
      <c r="KBT155" s="63"/>
      <c r="KBU155" s="63"/>
      <c r="KBV155" s="63"/>
      <c r="KBW155" s="63"/>
      <c r="KBX155" s="63"/>
      <c r="KBY155" s="63"/>
      <c r="KBZ155" s="63"/>
      <c r="KCA155" s="63"/>
      <c r="KCB155" s="63"/>
      <c r="KCC155" s="63"/>
      <c r="KCD155" s="63"/>
      <c r="KCE155" s="63"/>
      <c r="KCF155" s="63"/>
      <c r="KCG155" s="63"/>
      <c r="KCH155" s="63"/>
      <c r="KCI155" s="63"/>
      <c r="KCJ155" s="63"/>
      <c r="KCK155" s="63"/>
      <c r="KCL155" s="63"/>
      <c r="KCM155" s="63"/>
      <c r="KCN155" s="63"/>
      <c r="KCO155" s="63"/>
      <c r="KCP155" s="63"/>
      <c r="KCQ155" s="63"/>
      <c r="KCR155" s="63"/>
      <c r="KCS155" s="63"/>
      <c r="KCT155" s="63"/>
      <c r="KCU155" s="63"/>
      <c r="KCV155" s="63"/>
      <c r="KCW155" s="63"/>
      <c r="KCX155" s="63"/>
      <c r="KCY155" s="63"/>
      <c r="KCZ155" s="63"/>
      <c r="KDA155" s="63"/>
      <c r="KDB155" s="63"/>
      <c r="KDC155" s="63"/>
      <c r="KDD155" s="63"/>
      <c r="KDE155" s="63"/>
      <c r="KDF155" s="63"/>
      <c r="KDG155" s="63"/>
      <c r="KDH155" s="63"/>
      <c r="KDI155" s="63"/>
      <c r="KDJ155" s="63"/>
      <c r="KDK155" s="63"/>
      <c r="KDL155" s="63"/>
      <c r="KDM155" s="63"/>
      <c r="KDN155" s="63"/>
      <c r="KDO155" s="63"/>
      <c r="KDP155" s="63"/>
      <c r="KDQ155" s="63"/>
      <c r="KDR155" s="63"/>
      <c r="KDS155" s="63"/>
      <c r="KDT155" s="63"/>
      <c r="KDU155" s="63"/>
      <c r="KDV155" s="63"/>
      <c r="KDW155" s="63"/>
      <c r="KDX155" s="63"/>
      <c r="KDY155" s="63"/>
      <c r="KDZ155" s="63"/>
      <c r="KEA155" s="63"/>
      <c r="KEB155" s="63"/>
      <c r="KEC155" s="63"/>
      <c r="KED155" s="63"/>
      <c r="KEE155" s="63"/>
      <c r="KEF155" s="63"/>
      <c r="KEG155" s="63"/>
      <c r="KEH155" s="63"/>
      <c r="KEI155" s="63"/>
      <c r="KEJ155" s="63"/>
      <c r="KEK155" s="63"/>
      <c r="KEL155" s="63"/>
      <c r="KEM155" s="63"/>
      <c r="KEN155" s="63"/>
      <c r="KEO155" s="63"/>
      <c r="KEP155" s="63"/>
      <c r="KEQ155" s="63"/>
      <c r="KER155" s="63"/>
      <c r="KES155" s="63"/>
      <c r="KET155" s="63"/>
      <c r="KEU155" s="63"/>
      <c r="KEV155" s="63"/>
      <c r="KEW155" s="63"/>
      <c r="KEX155" s="63"/>
      <c r="KEY155" s="63"/>
      <c r="KEZ155" s="63"/>
      <c r="KFA155" s="63"/>
      <c r="KFB155" s="63"/>
      <c r="KFC155" s="63"/>
      <c r="KFD155" s="63"/>
      <c r="KFE155" s="63"/>
      <c r="KFF155" s="63"/>
      <c r="KFG155" s="63"/>
      <c r="KFH155" s="63"/>
      <c r="KFI155" s="63"/>
      <c r="KFJ155" s="63"/>
      <c r="KFK155" s="63"/>
      <c r="KFL155" s="63"/>
      <c r="KFM155" s="63"/>
      <c r="KFN155" s="63"/>
      <c r="KFO155" s="63"/>
      <c r="KFP155" s="63"/>
      <c r="KFQ155" s="63"/>
      <c r="KFR155" s="63"/>
      <c r="KFS155" s="63"/>
      <c r="KFT155" s="63"/>
      <c r="KFU155" s="63"/>
      <c r="KFV155" s="63"/>
      <c r="KFW155" s="63"/>
      <c r="KFX155" s="63"/>
      <c r="KFY155" s="63"/>
      <c r="KFZ155" s="63"/>
      <c r="KGA155" s="63"/>
      <c r="KGB155" s="63"/>
      <c r="KGC155" s="63"/>
      <c r="KGD155" s="63"/>
      <c r="KGE155" s="63"/>
      <c r="KGF155" s="63"/>
      <c r="KGG155" s="63"/>
      <c r="KGH155" s="63"/>
      <c r="KGI155" s="63"/>
      <c r="KGJ155" s="63"/>
      <c r="KGK155" s="63"/>
      <c r="KGL155" s="63"/>
      <c r="KGM155" s="63"/>
      <c r="KGN155" s="63"/>
      <c r="KGO155" s="63"/>
      <c r="KGP155" s="63"/>
      <c r="KGQ155" s="63"/>
      <c r="KGR155" s="63"/>
      <c r="KGS155" s="63"/>
      <c r="KGT155" s="63"/>
      <c r="KGU155" s="63"/>
      <c r="KGV155" s="63"/>
      <c r="KGW155" s="63"/>
      <c r="KGX155" s="63"/>
      <c r="KGY155" s="63"/>
      <c r="KGZ155" s="63"/>
      <c r="KHA155" s="63"/>
      <c r="KHB155" s="63"/>
      <c r="KHC155" s="63"/>
      <c r="KHD155" s="63"/>
      <c r="KHE155" s="63"/>
      <c r="KHF155" s="63"/>
      <c r="KHG155" s="63"/>
      <c r="KHH155" s="63"/>
      <c r="KHI155" s="63"/>
      <c r="KHJ155" s="63"/>
      <c r="KHK155" s="63"/>
      <c r="KHL155" s="63"/>
      <c r="KHM155" s="63"/>
      <c r="KHN155" s="63"/>
      <c r="KHO155" s="63"/>
      <c r="KHP155" s="63"/>
      <c r="KHQ155" s="63"/>
      <c r="KHR155" s="63"/>
      <c r="KHS155" s="63"/>
      <c r="KHT155" s="63"/>
      <c r="KHU155" s="63"/>
      <c r="KHV155" s="63"/>
      <c r="KHW155" s="63"/>
      <c r="KHX155" s="63"/>
      <c r="KHY155" s="63"/>
      <c r="KHZ155" s="63"/>
      <c r="KIA155" s="63"/>
      <c r="KIB155" s="63"/>
      <c r="KIC155" s="63"/>
      <c r="KID155" s="63"/>
      <c r="KIE155" s="63"/>
      <c r="KIF155" s="63"/>
      <c r="KIG155" s="63"/>
      <c r="KIH155" s="63"/>
      <c r="KII155" s="63"/>
      <c r="KIJ155" s="63"/>
      <c r="KIK155" s="63"/>
      <c r="KIL155" s="63"/>
      <c r="KIM155" s="63"/>
      <c r="KIN155" s="63"/>
      <c r="KIO155" s="63"/>
      <c r="KIP155" s="63"/>
      <c r="KIQ155" s="63"/>
      <c r="KIR155" s="63"/>
      <c r="KIS155" s="63"/>
      <c r="KIT155" s="63"/>
      <c r="KIU155" s="63"/>
      <c r="KIV155" s="63"/>
      <c r="KIW155" s="63"/>
      <c r="KIX155" s="63"/>
      <c r="KIY155" s="63"/>
      <c r="KIZ155" s="63"/>
      <c r="KJA155" s="63"/>
      <c r="KJB155" s="63"/>
      <c r="KJC155" s="63"/>
      <c r="KJD155" s="63"/>
      <c r="KJE155" s="63"/>
      <c r="KJF155" s="63"/>
      <c r="KJG155" s="63"/>
      <c r="KJH155" s="63"/>
      <c r="KJI155" s="63"/>
      <c r="KJJ155" s="63"/>
      <c r="KJK155" s="63"/>
      <c r="KJL155" s="63"/>
      <c r="KJM155" s="63"/>
      <c r="KJN155" s="63"/>
      <c r="KJO155" s="63"/>
      <c r="KJP155" s="63"/>
      <c r="KJQ155" s="63"/>
      <c r="KJR155" s="63"/>
      <c r="KJS155" s="63"/>
      <c r="KJT155" s="63"/>
      <c r="KJU155" s="63"/>
      <c r="KJV155" s="63"/>
      <c r="KJW155" s="63"/>
      <c r="KJX155" s="63"/>
      <c r="KJY155" s="63"/>
      <c r="KJZ155" s="63"/>
      <c r="KKA155" s="63"/>
      <c r="KKB155" s="63"/>
      <c r="KKC155" s="63"/>
      <c r="KKD155" s="63"/>
      <c r="KKE155" s="63"/>
      <c r="KKF155" s="63"/>
      <c r="KKG155" s="63"/>
      <c r="KKH155" s="63"/>
      <c r="KKI155" s="63"/>
      <c r="KKJ155" s="63"/>
      <c r="KKK155" s="63"/>
      <c r="KKL155" s="63"/>
      <c r="KKM155" s="63"/>
      <c r="KKN155" s="63"/>
      <c r="KKO155" s="63"/>
      <c r="KKP155" s="63"/>
      <c r="KKQ155" s="63"/>
      <c r="KKR155" s="63"/>
      <c r="KKS155" s="63"/>
      <c r="KKT155" s="63"/>
      <c r="KKU155" s="63"/>
      <c r="KKV155" s="63"/>
      <c r="KKW155" s="63"/>
      <c r="KKX155" s="63"/>
      <c r="KKY155" s="63"/>
      <c r="KKZ155" s="63"/>
      <c r="KLA155" s="63"/>
      <c r="KLB155" s="63"/>
      <c r="KLC155" s="63"/>
      <c r="KLD155" s="63"/>
      <c r="KLE155" s="63"/>
      <c r="KLF155" s="63"/>
      <c r="KLG155" s="63"/>
      <c r="KLH155" s="63"/>
      <c r="KLI155" s="63"/>
      <c r="KLJ155" s="63"/>
      <c r="KLK155" s="63"/>
      <c r="KLL155" s="63"/>
      <c r="KLM155" s="63"/>
      <c r="KLN155" s="63"/>
      <c r="KLO155" s="63"/>
      <c r="KLP155" s="63"/>
      <c r="KLQ155" s="63"/>
      <c r="KLR155" s="63"/>
      <c r="KLS155" s="63"/>
      <c r="KLT155" s="63"/>
      <c r="KLU155" s="63"/>
      <c r="KLV155" s="63"/>
      <c r="KLW155" s="63"/>
      <c r="KLX155" s="63"/>
      <c r="KLY155" s="63"/>
      <c r="KLZ155" s="63"/>
      <c r="KMA155" s="63"/>
      <c r="KMB155" s="63"/>
      <c r="KMC155" s="63"/>
      <c r="KMD155" s="63"/>
      <c r="KME155" s="63"/>
      <c r="KMF155" s="63"/>
      <c r="KMG155" s="63"/>
      <c r="KMH155" s="63"/>
      <c r="KMI155" s="63"/>
      <c r="KMJ155" s="63"/>
      <c r="KMK155" s="63"/>
      <c r="KML155" s="63"/>
      <c r="KMM155" s="63"/>
      <c r="KMN155" s="63"/>
      <c r="KMO155" s="63"/>
      <c r="KMP155" s="63"/>
      <c r="KMQ155" s="63"/>
      <c r="KMR155" s="63"/>
      <c r="KMS155" s="63"/>
      <c r="KMT155" s="63"/>
      <c r="KMU155" s="63"/>
      <c r="KMV155" s="63"/>
      <c r="KMW155" s="63"/>
      <c r="KMX155" s="63"/>
      <c r="KMY155" s="63"/>
      <c r="KMZ155" s="63"/>
      <c r="KNA155" s="63"/>
      <c r="KNB155" s="63"/>
      <c r="KNC155" s="63"/>
      <c r="KND155" s="63"/>
      <c r="KNE155" s="63"/>
      <c r="KNF155" s="63"/>
      <c r="KNG155" s="63"/>
      <c r="KNH155" s="63"/>
      <c r="KNI155" s="63"/>
      <c r="KNJ155" s="63"/>
      <c r="KNK155" s="63"/>
      <c r="KNL155" s="63"/>
      <c r="KNM155" s="63"/>
      <c r="KNN155" s="63"/>
      <c r="KNO155" s="63"/>
      <c r="KNP155" s="63"/>
      <c r="KNQ155" s="63"/>
      <c r="KNR155" s="63"/>
      <c r="KNS155" s="63"/>
      <c r="KNT155" s="63"/>
      <c r="KNU155" s="63"/>
      <c r="KNV155" s="63"/>
      <c r="KNW155" s="63"/>
      <c r="KNX155" s="63"/>
      <c r="KNY155" s="63"/>
      <c r="KNZ155" s="63"/>
      <c r="KOA155" s="63"/>
      <c r="KOB155" s="63"/>
      <c r="KOC155" s="63"/>
      <c r="KOD155" s="63"/>
      <c r="KOE155" s="63"/>
      <c r="KOF155" s="63"/>
      <c r="KOG155" s="63"/>
      <c r="KOH155" s="63"/>
      <c r="KOI155" s="63"/>
      <c r="KOJ155" s="63"/>
      <c r="KOK155" s="63"/>
      <c r="KOL155" s="63"/>
      <c r="KOM155" s="63"/>
      <c r="KON155" s="63"/>
      <c r="KOO155" s="63"/>
      <c r="KOP155" s="63"/>
      <c r="KOQ155" s="63"/>
      <c r="KOR155" s="63"/>
      <c r="KOS155" s="63"/>
      <c r="KOT155" s="63"/>
      <c r="KOU155" s="63"/>
      <c r="KOV155" s="63"/>
      <c r="KOW155" s="63"/>
      <c r="KOX155" s="63"/>
      <c r="KOY155" s="63"/>
      <c r="KOZ155" s="63"/>
      <c r="KPA155" s="63"/>
      <c r="KPB155" s="63"/>
      <c r="KPC155" s="63"/>
      <c r="KPD155" s="63"/>
      <c r="KPE155" s="63"/>
      <c r="KPF155" s="63"/>
      <c r="KPG155" s="63"/>
      <c r="KPH155" s="63"/>
      <c r="KPI155" s="63"/>
      <c r="KPJ155" s="63"/>
      <c r="KPK155" s="63"/>
      <c r="KPL155" s="63"/>
      <c r="KPM155" s="63"/>
      <c r="KPN155" s="63"/>
      <c r="KPO155" s="63"/>
      <c r="KPP155" s="63"/>
      <c r="KPQ155" s="63"/>
      <c r="KPR155" s="63"/>
      <c r="KPS155" s="63"/>
      <c r="KPT155" s="63"/>
      <c r="KPU155" s="63"/>
      <c r="KPV155" s="63"/>
      <c r="KPW155" s="63"/>
      <c r="KPX155" s="63"/>
      <c r="KPY155" s="63"/>
      <c r="KPZ155" s="63"/>
      <c r="KQA155" s="63"/>
      <c r="KQB155" s="63"/>
      <c r="KQC155" s="63"/>
      <c r="KQD155" s="63"/>
      <c r="KQE155" s="63"/>
      <c r="KQF155" s="63"/>
      <c r="KQG155" s="63"/>
      <c r="KQH155" s="63"/>
      <c r="KQI155" s="63"/>
      <c r="KQJ155" s="63"/>
      <c r="KQK155" s="63"/>
      <c r="KQL155" s="63"/>
      <c r="KQM155" s="63"/>
      <c r="KQN155" s="63"/>
      <c r="KQO155" s="63"/>
      <c r="KQP155" s="63"/>
      <c r="KQQ155" s="63"/>
      <c r="KQR155" s="63"/>
      <c r="KQS155" s="63"/>
      <c r="KQT155" s="63"/>
      <c r="KQU155" s="63"/>
      <c r="KQV155" s="63"/>
      <c r="KQW155" s="63"/>
      <c r="KQX155" s="63"/>
      <c r="KQY155" s="63"/>
      <c r="KQZ155" s="63"/>
      <c r="KRA155" s="63"/>
      <c r="KRB155" s="63"/>
      <c r="KRC155" s="63"/>
      <c r="KRD155" s="63"/>
      <c r="KRE155" s="63"/>
      <c r="KRF155" s="63"/>
      <c r="KRG155" s="63"/>
      <c r="KRH155" s="63"/>
      <c r="KRI155" s="63"/>
      <c r="KRJ155" s="63"/>
      <c r="KRK155" s="63"/>
      <c r="KRL155" s="63"/>
      <c r="KRM155" s="63"/>
      <c r="KRN155" s="63"/>
      <c r="KRO155" s="63"/>
      <c r="KRP155" s="63"/>
      <c r="KRQ155" s="63"/>
      <c r="KRR155" s="63"/>
      <c r="KRS155" s="63"/>
      <c r="KRT155" s="63"/>
      <c r="KRU155" s="63"/>
      <c r="KRV155" s="63"/>
      <c r="KRW155" s="63"/>
      <c r="KRX155" s="63"/>
      <c r="KRY155" s="63"/>
      <c r="KRZ155" s="63"/>
      <c r="KSA155" s="63"/>
      <c r="KSB155" s="63"/>
      <c r="KSC155" s="63"/>
      <c r="KSD155" s="63"/>
      <c r="KSE155" s="63"/>
      <c r="KSF155" s="63"/>
      <c r="KSG155" s="63"/>
      <c r="KSH155" s="63"/>
      <c r="KSI155" s="63"/>
      <c r="KSJ155" s="63"/>
      <c r="KSK155" s="63"/>
      <c r="KSL155" s="63"/>
      <c r="KSM155" s="63"/>
      <c r="KSN155" s="63"/>
      <c r="KSO155" s="63"/>
      <c r="KSP155" s="63"/>
      <c r="KSQ155" s="63"/>
      <c r="KSR155" s="63"/>
      <c r="KSS155" s="63"/>
      <c r="KST155" s="63"/>
      <c r="KSU155" s="63"/>
      <c r="KSV155" s="63"/>
      <c r="KSW155" s="63"/>
      <c r="KSX155" s="63"/>
      <c r="KSY155" s="63"/>
      <c r="KSZ155" s="63"/>
      <c r="KTA155" s="63"/>
      <c r="KTB155" s="63"/>
      <c r="KTC155" s="63"/>
      <c r="KTD155" s="63"/>
      <c r="KTE155" s="63"/>
      <c r="KTF155" s="63"/>
      <c r="KTG155" s="63"/>
      <c r="KTH155" s="63"/>
      <c r="KTI155" s="63"/>
      <c r="KTJ155" s="63"/>
      <c r="KTK155" s="63"/>
      <c r="KTL155" s="63"/>
      <c r="KTM155" s="63"/>
      <c r="KTN155" s="63"/>
      <c r="KTO155" s="63"/>
      <c r="KTP155" s="63"/>
      <c r="KTQ155" s="63"/>
      <c r="KTR155" s="63"/>
      <c r="KTS155" s="63"/>
      <c r="KTT155" s="63"/>
      <c r="KTU155" s="63"/>
      <c r="KTV155" s="63"/>
      <c r="KTW155" s="63"/>
      <c r="KTX155" s="63"/>
      <c r="KTY155" s="63"/>
      <c r="KTZ155" s="63"/>
      <c r="KUA155" s="63"/>
      <c r="KUB155" s="63"/>
      <c r="KUC155" s="63"/>
      <c r="KUD155" s="63"/>
      <c r="KUE155" s="63"/>
      <c r="KUF155" s="63"/>
      <c r="KUG155" s="63"/>
      <c r="KUH155" s="63"/>
      <c r="KUI155" s="63"/>
      <c r="KUJ155" s="63"/>
      <c r="KUK155" s="63"/>
      <c r="KUL155" s="63"/>
      <c r="KUM155" s="63"/>
      <c r="KUN155" s="63"/>
      <c r="KUO155" s="63"/>
      <c r="KUP155" s="63"/>
      <c r="KUQ155" s="63"/>
      <c r="KUR155" s="63"/>
      <c r="KUS155" s="63"/>
      <c r="KUT155" s="63"/>
      <c r="KUU155" s="63"/>
      <c r="KUV155" s="63"/>
      <c r="KUW155" s="63"/>
      <c r="KUX155" s="63"/>
      <c r="KUY155" s="63"/>
      <c r="KUZ155" s="63"/>
      <c r="KVA155" s="63"/>
      <c r="KVB155" s="63"/>
      <c r="KVC155" s="63"/>
      <c r="KVD155" s="63"/>
      <c r="KVE155" s="63"/>
      <c r="KVF155" s="63"/>
      <c r="KVG155" s="63"/>
      <c r="KVH155" s="63"/>
      <c r="KVI155" s="63"/>
      <c r="KVJ155" s="63"/>
      <c r="KVK155" s="63"/>
      <c r="KVL155" s="63"/>
      <c r="KVM155" s="63"/>
      <c r="KVN155" s="63"/>
      <c r="KVO155" s="63"/>
      <c r="KVP155" s="63"/>
      <c r="KVQ155" s="63"/>
      <c r="KVR155" s="63"/>
      <c r="KVS155" s="63"/>
      <c r="KVT155" s="63"/>
      <c r="KVU155" s="63"/>
      <c r="KVV155" s="63"/>
      <c r="KVW155" s="63"/>
      <c r="KVX155" s="63"/>
      <c r="KVY155" s="63"/>
      <c r="KVZ155" s="63"/>
      <c r="KWA155" s="63"/>
      <c r="KWB155" s="63"/>
      <c r="KWC155" s="63"/>
      <c r="KWD155" s="63"/>
      <c r="KWE155" s="63"/>
      <c r="KWF155" s="63"/>
      <c r="KWG155" s="63"/>
      <c r="KWH155" s="63"/>
      <c r="KWI155" s="63"/>
      <c r="KWJ155" s="63"/>
      <c r="KWK155" s="63"/>
      <c r="KWL155" s="63"/>
      <c r="KWM155" s="63"/>
      <c r="KWN155" s="63"/>
      <c r="KWO155" s="63"/>
      <c r="KWP155" s="63"/>
      <c r="KWQ155" s="63"/>
      <c r="KWR155" s="63"/>
      <c r="KWS155" s="63"/>
      <c r="KWT155" s="63"/>
      <c r="KWU155" s="63"/>
      <c r="KWV155" s="63"/>
      <c r="KWW155" s="63"/>
      <c r="KWX155" s="63"/>
      <c r="KWY155" s="63"/>
      <c r="KWZ155" s="63"/>
      <c r="KXA155" s="63"/>
      <c r="KXB155" s="63"/>
      <c r="KXC155" s="63"/>
      <c r="KXD155" s="63"/>
      <c r="KXE155" s="63"/>
      <c r="KXF155" s="63"/>
      <c r="KXG155" s="63"/>
      <c r="KXH155" s="63"/>
      <c r="KXI155" s="63"/>
      <c r="KXJ155" s="63"/>
      <c r="KXK155" s="63"/>
      <c r="KXL155" s="63"/>
      <c r="KXM155" s="63"/>
      <c r="KXN155" s="63"/>
      <c r="KXO155" s="63"/>
      <c r="KXP155" s="63"/>
      <c r="KXQ155" s="63"/>
      <c r="KXR155" s="63"/>
      <c r="KXS155" s="63"/>
      <c r="KXT155" s="63"/>
      <c r="KXU155" s="63"/>
      <c r="KXV155" s="63"/>
      <c r="KXW155" s="63"/>
      <c r="KXX155" s="63"/>
      <c r="KXY155" s="63"/>
      <c r="KXZ155" s="63"/>
      <c r="KYA155" s="63"/>
      <c r="KYB155" s="63"/>
      <c r="KYC155" s="63"/>
      <c r="KYD155" s="63"/>
      <c r="KYE155" s="63"/>
      <c r="KYF155" s="63"/>
      <c r="KYG155" s="63"/>
      <c r="KYH155" s="63"/>
      <c r="KYI155" s="63"/>
      <c r="KYJ155" s="63"/>
      <c r="KYK155" s="63"/>
      <c r="KYL155" s="63"/>
      <c r="KYM155" s="63"/>
      <c r="KYN155" s="63"/>
      <c r="KYO155" s="63"/>
      <c r="KYP155" s="63"/>
      <c r="KYQ155" s="63"/>
      <c r="KYR155" s="63"/>
      <c r="KYS155" s="63"/>
      <c r="KYT155" s="63"/>
      <c r="KYU155" s="63"/>
      <c r="KYV155" s="63"/>
      <c r="KYW155" s="63"/>
      <c r="KYX155" s="63"/>
      <c r="KYY155" s="63"/>
      <c r="KYZ155" s="63"/>
      <c r="KZA155" s="63"/>
      <c r="KZB155" s="63"/>
      <c r="KZC155" s="63"/>
      <c r="KZD155" s="63"/>
      <c r="KZE155" s="63"/>
      <c r="KZF155" s="63"/>
      <c r="KZG155" s="63"/>
      <c r="KZH155" s="63"/>
      <c r="KZI155" s="63"/>
      <c r="KZJ155" s="63"/>
      <c r="KZK155" s="63"/>
      <c r="KZL155" s="63"/>
      <c r="KZM155" s="63"/>
      <c r="KZN155" s="63"/>
      <c r="KZO155" s="63"/>
      <c r="KZP155" s="63"/>
      <c r="KZQ155" s="63"/>
      <c r="KZR155" s="63"/>
      <c r="KZS155" s="63"/>
      <c r="KZT155" s="63"/>
      <c r="KZU155" s="63"/>
      <c r="KZV155" s="63"/>
      <c r="KZW155" s="63"/>
      <c r="KZX155" s="63"/>
      <c r="KZY155" s="63"/>
      <c r="KZZ155" s="63"/>
      <c r="LAA155" s="63"/>
      <c r="LAB155" s="63"/>
      <c r="LAC155" s="63"/>
      <c r="LAD155" s="63"/>
      <c r="LAE155" s="63"/>
      <c r="LAF155" s="63"/>
      <c r="LAG155" s="63"/>
      <c r="LAH155" s="63"/>
      <c r="LAI155" s="63"/>
      <c r="LAJ155" s="63"/>
      <c r="LAK155" s="63"/>
      <c r="LAL155" s="63"/>
      <c r="LAM155" s="63"/>
      <c r="LAN155" s="63"/>
      <c r="LAO155" s="63"/>
      <c r="LAP155" s="63"/>
      <c r="LAQ155" s="63"/>
      <c r="LAR155" s="63"/>
      <c r="LAS155" s="63"/>
      <c r="LAT155" s="63"/>
      <c r="LAU155" s="63"/>
      <c r="LAV155" s="63"/>
      <c r="LAW155" s="63"/>
      <c r="LAX155" s="63"/>
      <c r="LAY155" s="63"/>
      <c r="LAZ155" s="63"/>
      <c r="LBA155" s="63"/>
      <c r="LBB155" s="63"/>
      <c r="LBC155" s="63"/>
      <c r="LBD155" s="63"/>
      <c r="LBE155" s="63"/>
      <c r="LBF155" s="63"/>
      <c r="LBG155" s="63"/>
      <c r="LBH155" s="63"/>
      <c r="LBI155" s="63"/>
      <c r="LBJ155" s="63"/>
      <c r="LBK155" s="63"/>
      <c r="LBL155" s="63"/>
      <c r="LBM155" s="63"/>
      <c r="LBN155" s="63"/>
      <c r="LBO155" s="63"/>
      <c r="LBP155" s="63"/>
      <c r="LBQ155" s="63"/>
      <c r="LBR155" s="63"/>
      <c r="LBS155" s="63"/>
      <c r="LBT155" s="63"/>
      <c r="LBU155" s="63"/>
      <c r="LBV155" s="63"/>
      <c r="LBW155" s="63"/>
      <c r="LBX155" s="63"/>
      <c r="LBY155" s="63"/>
      <c r="LBZ155" s="63"/>
      <c r="LCA155" s="63"/>
      <c r="LCB155" s="63"/>
      <c r="LCC155" s="63"/>
      <c r="LCD155" s="63"/>
      <c r="LCE155" s="63"/>
      <c r="LCF155" s="63"/>
      <c r="LCG155" s="63"/>
      <c r="LCH155" s="63"/>
      <c r="LCI155" s="63"/>
      <c r="LCJ155" s="63"/>
      <c r="LCK155" s="63"/>
      <c r="LCL155" s="63"/>
      <c r="LCM155" s="63"/>
      <c r="LCN155" s="63"/>
      <c r="LCO155" s="63"/>
      <c r="LCP155" s="63"/>
      <c r="LCQ155" s="63"/>
      <c r="LCR155" s="63"/>
      <c r="LCS155" s="63"/>
      <c r="LCT155" s="63"/>
      <c r="LCU155" s="63"/>
      <c r="LCV155" s="63"/>
      <c r="LCW155" s="63"/>
      <c r="LCX155" s="63"/>
      <c r="LCY155" s="63"/>
      <c r="LCZ155" s="63"/>
      <c r="LDA155" s="63"/>
      <c r="LDB155" s="63"/>
      <c r="LDC155" s="63"/>
      <c r="LDD155" s="63"/>
      <c r="LDE155" s="63"/>
      <c r="LDF155" s="63"/>
      <c r="LDG155" s="63"/>
      <c r="LDH155" s="63"/>
      <c r="LDI155" s="63"/>
      <c r="LDJ155" s="63"/>
      <c r="LDK155" s="63"/>
      <c r="LDL155" s="63"/>
      <c r="LDM155" s="63"/>
      <c r="LDN155" s="63"/>
      <c r="LDO155" s="63"/>
      <c r="LDP155" s="63"/>
      <c r="LDQ155" s="63"/>
      <c r="LDR155" s="63"/>
      <c r="LDS155" s="63"/>
      <c r="LDT155" s="63"/>
      <c r="LDU155" s="63"/>
      <c r="LDV155" s="63"/>
      <c r="LDW155" s="63"/>
      <c r="LDX155" s="63"/>
      <c r="LDY155" s="63"/>
      <c r="LDZ155" s="63"/>
      <c r="LEA155" s="63"/>
      <c r="LEB155" s="63"/>
      <c r="LEC155" s="63"/>
      <c r="LED155" s="63"/>
      <c r="LEE155" s="63"/>
      <c r="LEF155" s="63"/>
      <c r="LEG155" s="63"/>
      <c r="LEH155" s="63"/>
      <c r="LEI155" s="63"/>
      <c r="LEJ155" s="63"/>
      <c r="LEK155" s="63"/>
      <c r="LEL155" s="63"/>
      <c r="LEM155" s="63"/>
      <c r="LEN155" s="63"/>
      <c r="LEO155" s="63"/>
      <c r="LEP155" s="63"/>
      <c r="LEQ155" s="63"/>
      <c r="LER155" s="63"/>
      <c r="LES155" s="63"/>
      <c r="LET155" s="63"/>
      <c r="LEU155" s="63"/>
      <c r="LEV155" s="63"/>
      <c r="LEW155" s="63"/>
      <c r="LEX155" s="63"/>
      <c r="LEY155" s="63"/>
      <c r="LEZ155" s="63"/>
      <c r="LFA155" s="63"/>
      <c r="LFB155" s="63"/>
      <c r="LFC155" s="63"/>
      <c r="LFD155" s="63"/>
      <c r="LFE155" s="63"/>
      <c r="LFF155" s="63"/>
      <c r="LFG155" s="63"/>
      <c r="LFH155" s="63"/>
      <c r="LFI155" s="63"/>
      <c r="LFJ155" s="63"/>
      <c r="LFK155" s="63"/>
      <c r="LFL155" s="63"/>
      <c r="LFM155" s="63"/>
      <c r="LFN155" s="63"/>
      <c r="LFO155" s="63"/>
      <c r="LFP155" s="63"/>
      <c r="LFQ155" s="63"/>
      <c r="LFR155" s="63"/>
      <c r="LFS155" s="63"/>
      <c r="LFT155" s="63"/>
      <c r="LFU155" s="63"/>
      <c r="LFV155" s="63"/>
      <c r="LFW155" s="63"/>
      <c r="LFX155" s="63"/>
      <c r="LFY155" s="63"/>
      <c r="LFZ155" s="63"/>
      <c r="LGA155" s="63"/>
      <c r="LGB155" s="63"/>
      <c r="LGC155" s="63"/>
      <c r="LGD155" s="63"/>
      <c r="LGE155" s="63"/>
      <c r="LGF155" s="63"/>
      <c r="LGG155" s="63"/>
      <c r="LGH155" s="63"/>
      <c r="LGI155" s="63"/>
      <c r="LGJ155" s="63"/>
      <c r="LGK155" s="63"/>
      <c r="LGL155" s="63"/>
      <c r="LGM155" s="63"/>
      <c r="LGN155" s="63"/>
      <c r="LGO155" s="63"/>
      <c r="LGP155" s="63"/>
      <c r="LGQ155" s="63"/>
      <c r="LGR155" s="63"/>
      <c r="LGS155" s="63"/>
      <c r="LGT155" s="63"/>
      <c r="LGU155" s="63"/>
      <c r="LGV155" s="63"/>
      <c r="LGW155" s="63"/>
      <c r="LGX155" s="63"/>
      <c r="LGY155" s="63"/>
      <c r="LGZ155" s="63"/>
      <c r="LHA155" s="63"/>
      <c r="LHB155" s="63"/>
      <c r="LHC155" s="63"/>
      <c r="LHD155" s="63"/>
      <c r="LHE155" s="63"/>
      <c r="LHF155" s="63"/>
      <c r="LHG155" s="63"/>
      <c r="LHH155" s="63"/>
      <c r="LHI155" s="63"/>
      <c r="LHJ155" s="63"/>
      <c r="LHK155" s="63"/>
      <c r="LHL155" s="63"/>
      <c r="LHM155" s="63"/>
      <c r="LHN155" s="63"/>
      <c r="LHO155" s="63"/>
      <c r="LHP155" s="63"/>
      <c r="LHQ155" s="63"/>
      <c r="LHR155" s="63"/>
      <c r="LHS155" s="63"/>
      <c r="LHT155" s="63"/>
      <c r="LHU155" s="63"/>
      <c r="LHV155" s="63"/>
      <c r="LHW155" s="63"/>
      <c r="LHX155" s="63"/>
      <c r="LHY155" s="63"/>
      <c r="LHZ155" s="63"/>
      <c r="LIA155" s="63"/>
      <c r="LIB155" s="63"/>
      <c r="LIC155" s="63"/>
      <c r="LID155" s="63"/>
      <c r="LIE155" s="63"/>
      <c r="LIF155" s="63"/>
      <c r="LIG155" s="63"/>
      <c r="LIH155" s="63"/>
      <c r="LII155" s="63"/>
      <c r="LIJ155" s="63"/>
      <c r="LIK155" s="63"/>
      <c r="LIL155" s="63"/>
      <c r="LIM155" s="63"/>
      <c r="LIN155" s="63"/>
      <c r="LIO155" s="63"/>
      <c r="LIP155" s="63"/>
      <c r="LIQ155" s="63"/>
      <c r="LIR155" s="63"/>
      <c r="LIS155" s="63"/>
      <c r="LIT155" s="63"/>
      <c r="LIU155" s="63"/>
      <c r="LIV155" s="63"/>
      <c r="LIW155" s="63"/>
      <c r="LIX155" s="63"/>
      <c r="LIY155" s="63"/>
      <c r="LIZ155" s="63"/>
      <c r="LJA155" s="63"/>
      <c r="LJB155" s="63"/>
      <c r="LJC155" s="63"/>
      <c r="LJD155" s="63"/>
      <c r="LJE155" s="63"/>
      <c r="LJF155" s="63"/>
      <c r="LJG155" s="63"/>
      <c r="LJH155" s="63"/>
      <c r="LJI155" s="63"/>
      <c r="LJJ155" s="63"/>
      <c r="LJK155" s="63"/>
      <c r="LJL155" s="63"/>
      <c r="LJM155" s="63"/>
      <c r="LJN155" s="63"/>
      <c r="LJO155" s="63"/>
      <c r="LJP155" s="63"/>
      <c r="LJQ155" s="63"/>
      <c r="LJR155" s="63"/>
      <c r="LJS155" s="63"/>
      <c r="LJT155" s="63"/>
      <c r="LJU155" s="63"/>
      <c r="LJV155" s="63"/>
      <c r="LJW155" s="63"/>
      <c r="LJX155" s="63"/>
      <c r="LJY155" s="63"/>
      <c r="LJZ155" s="63"/>
      <c r="LKA155" s="63"/>
      <c r="LKB155" s="63"/>
      <c r="LKC155" s="63"/>
      <c r="LKD155" s="63"/>
      <c r="LKE155" s="63"/>
      <c r="LKF155" s="63"/>
      <c r="LKG155" s="63"/>
      <c r="LKH155" s="63"/>
      <c r="LKI155" s="63"/>
      <c r="LKJ155" s="63"/>
      <c r="LKK155" s="63"/>
      <c r="LKL155" s="63"/>
      <c r="LKM155" s="63"/>
      <c r="LKN155" s="63"/>
      <c r="LKO155" s="63"/>
      <c r="LKP155" s="63"/>
      <c r="LKQ155" s="63"/>
      <c r="LKR155" s="63"/>
      <c r="LKS155" s="63"/>
      <c r="LKT155" s="63"/>
      <c r="LKU155" s="63"/>
      <c r="LKV155" s="63"/>
      <c r="LKW155" s="63"/>
      <c r="LKX155" s="63"/>
      <c r="LKY155" s="63"/>
      <c r="LKZ155" s="63"/>
      <c r="LLA155" s="63"/>
      <c r="LLB155" s="63"/>
      <c r="LLC155" s="63"/>
      <c r="LLD155" s="63"/>
      <c r="LLE155" s="63"/>
      <c r="LLF155" s="63"/>
      <c r="LLG155" s="63"/>
      <c r="LLH155" s="63"/>
      <c r="LLI155" s="63"/>
      <c r="LLJ155" s="63"/>
      <c r="LLK155" s="63"/>
      <c r="LLL155" s="63"/>
      <c r="LLM155" s="63"/>
      <c r="LLN155" s="63"/>
      <c r="LLO155" s="63"/>
      <c r="LLP155" s="63"/>
      <c r="LLQ155" s="63"/>
      <c r="LLR155" s="63"/>
      <c r="LLS155" s="63"/>
      <c r="LLT155" s="63"/>
      <c r="LLU155" s="63"/>
      <c r="LLV155" s="63"/>
      <c r="LLW155" s="63"/>
      <c r="LLX155" s="63"/>
      <c r="LLY155" s="63"/>
      <c r="LLZ155" s="63"/>
      <c r="LMA155" s="63"/>
      <c r="LMB155" s="63"/>
      <c r="LMC155" s="63"/>
      <c r="LMD155" s="63"/>
      <c r="LME155" s="63"/>
      <c r="LMF155" s="63"/>
      <c r="LMG155" s="63"/>
      <c r="LMH155" s="63"/>
      <c r="LMI155" s="63"/>
      <c r="LMJ155" s="63"/>
      <c r="LMK155" s="63"/>
      <c r="LML155" s="63"/>
      <c r="LMM155" s="63"/>
      <c r="LMN155" s="63"/>
      <c r="LMO155" s="63"/>
      <c r="LMP155" s="63"/>
      <c r="LMQ155" s="63"/>
      <c r="LMR155" s="63"/>
      <c r="LMS155" s="63"/>
      <c r="LMT155" s="63"/>
      <c r="LMU155" s="63"/>
      <c r="LMV155" s="63"/>
      <c r="LMW155" s="63"/>
      <c r="LMX155" s="63"/>
      <c r="LMY155" s="63"/>
      <c r="LMZ155" s="63"/>
      <c r="LNA155" s="63"/>
      <c r="LNB155" s="63"/>
      <c r="LNC155" s="63"/>
      <c r="LND155" s="63"/>
      <c r="LNE155" s="63"/>
      <c r="LNF155" s="63"/>
      <c r="LNG155" s="63"/>
      <c r="LNH155" s="63"/>
      <c r="LNI155" s="63"/>
      <c r="LNJ155" s="63"/>
      <c r="LNK155" s="63"/>
      <c r="LNL155" s="63"/>
      <c r="LNM155" s="63"/>
      <c r="LNN155" s="63"/>
      <c r="LNO155" s="63"/>
      <c r="LNP155" s="63"/>
      <c r="LNQ155" s="63"/>
      <c r="LNR155" s="63"/>
      <c r="LNS155" s="63"/>
      <c r="LNT155" s="63"/>
      <c r="LNU155" s="63"/>
      <c r="LNV155" s="63"/>
      <c r="LNW155" s="63"/>
      <c r="LNX155" s="63"/>
      <c r="LNY155" s="63"/>
      <c r="LNZ155" s="63"/>
      <c r="LOA155" s="63"/>
      <c r="LOB155" s="63"/>
      <c r="LOC155" s="63"/>
      <c r="LOD155" s="63"/>
      <c r="LOE155" s="63"/>
      <c r="LOF155" s="63"/>
      <c r="LOG155" s="63"/>
      <c r="LOH155" s="63"/>
      <c r="LOI155" s="63"/>
      <c r="LOJ155" s="63"/>
      <c r="LOK155" s="63"/>
      <c r="LOL155" s="63"/>
      <c r="LOM155" s="63"/>
      <c r="LON155" s="63"/>
      <c r="LOO155" s="63"/>
      <c r="LOP155" s="63"/>
      <c r="LOQ155" s="63"/>
      <c r="LOR155" s="63"/>
      <c r="LOS155" s="63"/>
      <c r="LOT155" s="63"/>
      <c r="LOU155" s="63"/>
      <c r="LOV155" s="63"/>
      <c r="LOW155" s="63"/>
      <c r="LOX155" s="63"/>
      <c r="LOY155" s="63"/>
      <c r="LOZ155" s="63"/>
      <c r="LPA155" s="63"/>
      <c r="LPB155" s="63"/>
      <c r="LPC155" s="63"/>
      <c r="LPD155" s="63"/>
      <c r="LPE155" s="63"/>
      <c r="LPF155" s="63"/>
      <c r="LPG155" s="63"/>
      <c r="LPH155" s="63"/>
      <c r="LPI155" s="63"/>
      <c r="LPJ155" s="63"/>
      <c r="LPK155" s="63"/>
      <c r="LPL155" s="63"/>
      <c r="LPM155" s="63"/>
      <c r="LPN155" s="63"/>
      <c r="LPO155" s="63"/>
      <c r="LPP155" s="63"/>
      <c r="LPQ155" s="63"/>
      <c r="LPR155" s="63"/>
      <c r="LPS155" s="63"/>
      <c r="LPT155" s="63"/>
      <c r="LPU155" s="63"/>
      <c r="LPV155" s="63"/>
      <c r="LPW155" s="63"/>
      <c r="LPX155" s="63"/>
      <c r="LPY155" s="63"/>
      <c r="LPZ155" s="63"/>
      <c r="LQA155" s="63"/>
      <c r="LQB155" s="63"/>
      <c r="LQC155" s="63"/>
      <c r="LQD155" s="63"/>
      <c r="LQE155" s="63"/>
      <c r="LQF155" s="63"/>
      <c r="LQG155" s="63"/>
      <c r="LQH155" s="63"/>
      <c r="LQI155" s="63"/>
      <c r="LQJ155" s="63"/>
      <c r="LQK155" s="63"/>
      <c r="LQL155" s="63"/>
      <c r="LQM155" s="63"/>
      <c r="LQN155" s="63"/>
      <c r="LQO155" s="63"/>
      <c r="LQP155" s="63"/>
      <c r="LQQ155" s="63"/>
      <c r="LQR155" s="63"/>
      <c r="LQS155" s="63"/>
      <c r="LQT155" s="63"/>
      <c r="LQU155" s="63"/>
      <c r="LQV155" s="63"/>
      <c r="LQW155" s="63"/>
      <c r="LQX155" s="63"/>
      <c r="LQY155" s="63"/>
      <c r="LQZ155" s="63"/>
      <c r="LRA155" s="63"/>
      <c r="LRB155" s="63"/>
      <c r="LRC155" s="63"/>
      <c r="LRD155" s="63"/>
      <c r="LRE155" s="63"/>
      <c r="LRF155" s="63"/>
      <c r="LRG155" s="63"/>
      <c r="LRH155" s="63"/>
      <c r="LRI155" s="63"/>
      <c r="LRJ155" s="63"/>
      <c r="LRK155" s="63"/>
      <c r="LRL155" s="63"/>
      <c r="LRM155" s="63"/>
      <c r="LRN155" s="63"/>
      <c r="LRO155" s="63"/>
      <c r="LRP155" s="63"/>
      <c r="LRQ155" s="63"/>
      <c r="LRR155" s="63"/>
      <c r="LRS155" s="63"/>
      <c r="LRT155" s="63"/>
      <c r="LRU155" s="63"/>
      <c r="LRV155" s="63"/>
      <c r="LRW155" s="63"/>
      <c r="LRX155" s="63"/>
      <c r="LRY155" s="63"/>
      <c r="LRZ155" s="63"/>
      <c r="LSA155" s="63"/>
      <c r="LSB155" s="63"/>
      <c r="LSC155" s="63"/>
      <c r="LSD155" s="63"/>
      <c r="LSE155" s="63"/>
      <c r="LSF155" s="63"/>
      <c r="LSG155" s="63"/>
      <c r="LSH155" s="63"/>
      <c r="LSI155" s="63"/>
      <c r="LSJ155" s="63"/>
      <c r="LSK155" s="63"/>
      <c r="LSL155" s="63"/>
      <c r="LSM155" s="63"/>
      <c r="LSN155" s="63"/>
      <c r="LSO155" s="63"/>
      <c r="LSP155" s="63"/>
      <c r="LSQ155" s="63"/>
      <c r="LSR155" s="63"/>
      <c r="LSS155" s="63"/>
      <c r="LST155" s="63"/>
      <c r="LSU155" s="63"/>
      <c r="LSV155" s="63"/>
      <c r="LSW155" s="63"/>
      <c r="LSX155" s="63"/>
      <c r="LSY155" s="63"/>
      <c r="LSZ155" s="63"/>
      <c r="LTA155" s="63"/>
      <c r="LTB155" s="63"/>
      <c r="LTC155" s="63"/>
      <c r="LTD155" s="63"/>
      <c r="LTE155" s="63"/>
      <c r="LTF155" s="63"/>
      <c r="LTG155" s="63"/>
      <c r="LTH155" s="63"/>
      <c r="LTI155" s="63"/>
      <c r="LTJ155" s="63"/>
      <c r="LTK155" s="63"/>
      <c r="LTL155" s="63"/>
      <c r="LTM155" s="63"/>
      <c r="LTN155" s="63"/>
      <c r="LTO155" s="63"/>
      <c r="LTP155" s="63"/>
      <c r="LTQ155" s="63"/>
      <c r="LTR155" s="63"/>
      <c r="LTS155" s="63"/>
      <c r="LTT155" s="63"/>
      <c r="LTU155" s="63"/>
      <c r="LTV155" s="63"/>
      <c r="LTW155" s="63"/>
      <c r="LTX155" s="63"/>
      <c r="LTY155" s="63"/>
      <c r="LTZ155" s="63"/>
      <c r="LUA155" s="63"/>
      <c r="LUB155" s="63"/>
      <c r="LUC155" s="63"/>
      <c r="LUD155" s="63"/>
      <c r="LUE155" s="63"/>
      <c r="LUF155" s="63"/>
      <c r="LUG155" s="63"/>
      <c r="LUH155" s="63"/>
      <c r="LUI155" s="63"/>
      <c r="LUJ155" s="63"/>
      <c r="LUK155" s="63"/>
      <c r="LUL155" s="63"/>
      <c r="LUM155" s="63"/>
      <c r="LUN155" s="63"/>
      <c r="LUO155" s="63"/>
      <c r="LUP155" s="63"/>
      <c r="LUQ155" s="63"/>
      <c r="LUR155" s="63"/>
      <c r="LUS155" s="63"/>
      <c r="LUT155" s="63"/>
      <c r="LUU155" s="63"/>
      <c r="LUV155" s="63"/>
      <c r="LUW155" s="63"/>
      <c r="LUX155" s="63"/>
      <c r="LUY155" s="63"/>
      <c r="LUZ155" s="63"/>
      <c r="LVA155" s="63"/>
      <c r="LVB155" s="63"/>
      <c r="LVC155" s="63"/>
      <c r="LVD155" s="63"/>
      <c r="LVE155" s="63"/>
      <c r="LVF155" s="63"/>
      <c r="LVG155" s="63"/>
      <c r="LVH155" s="63"/>
      <c r="LVI155" s="63"/>
      <c r="LVJ155" s="63"/>
      <c r="LVK155" s="63"/>
      <c r="LVL155" s="63"/>
      <c r="LVM155" s="63"/>
      <c r="LVN155" s="63"/>
      <c r="LVO155" s="63"/>
      <c r="LVP155" s="63"/>
      <c r="LVQ155" s="63"/>
      <c r="LVR155" s="63"/>
      <c r="LVS155" s="63"/>
      <c r="LVT155" s="63"/>
      <c r="LVU155" s="63"/>
      <c r="LVV155" s="63"/>
      <c r="LVW155" s="63"/>
      <c r="LVX155" s="63"/>
      <c r="LVY155" s="63"/>
      <c r="LVZ155" s="63"/>
      <c r="LWA155" s="63"/>
      <c r="LWB155" s="63"/>
      <c r="LWC155" s="63"/>
      <c r="LWD155" s="63"/>
      <c r="LWE155" s="63"/>
      <c r="LWF155" s="63"/>
      <c r="LWG155" s="63"/>
      <c r="LWH155" s="63"/>
      <c r="LWI155" s="63"/>
      <c r="LWJ155" s="63"/>
      <c r="LWK155" s="63"/>
      <c r="LWL155" s="63"/>
      <c r="LWM155" s="63"/>
      <c r="LWN155" s="63"/>
      <c r="LWO155" s="63"/>
      <c r="LWP155" s="63"/>
      <c r="LWQ155" s="63"/>
      <c r="LWR155" s="63"/>
      <c r="LWS155" s="63"/>
      <c r="LWT155" s="63"/>
      <c r="LWU155" s="63"/>
      <c r="LWV155" s="63"/>
      <c r="LWW155" s="63"/>
      <c r="LWX155" s="63"/>
      <c r="LWY155" s="63"/>
      <c r="LWZ155" s="63"/>
      <c r="LXA155" s="63"/>
      <c r="LXB155" s="63"/>
      <c r="LXC155" s="63"/>
      <c r="LXD155" s="63"/>
      <c r="LXE155" s="63"/>
      <c r="LXF155" s="63"/>
      <c r="LXG155" s="63"/>
      <c r="LXH155" s="63"/>
      <c r="LXI155" s="63"/>
      <c r="LXJ155" s="63"/>
      <c r="LXK155" s="63"/>
      <c r="LXL155" s="63"/>
      <c r="LXM155" s="63"/>
      <c r="LXN155" s="63"/>
      <c r="LXO155" s="63"/>
      <c r="LXP155" s="63"/>
      <c r="LXQ155" s="63"/>
      <c r="LXR155" s="63"/>
      <c r="LXS155" s="63"/>
      <c r="LXT155" s="63"/>
      <c r="LXU155" s="63"/>
      <c r="LXV155" s="63"/>
      <c r="LXW155" s="63"/>
      <c r="LXX155" s="63"/>
      <c r="LXY155" s="63"/>
      <c r="LXZ155" s="63"/>
      <c r="LYA155" s="63"/>
      <c r="LYB155" s="63"/>
      <c r="LYC155" s="63"/>
      <c r="LYD155" s="63"/>
      <c r="LYE155" s="63"/>
      <c r="LYF155" s="63"/>
      <c r="LYG155" s="63"/>
      <c r="LYH155" s="63"/>
      <c r="LYI155" s="63"/>
      <c r="LYJ155" s="63"/>
      <c r="LYK155" s="63"/>
      <c r="LYL155" s="63"/>
      <c r="LYM155" s="63"/>
      <c r="LYN155" s="63"/>
      <c r="LYO155" s="63"/>
      <c r="LYP155" s="63"/>
      <c r="LYQ155" s="63"/>
      <c r="LYR155" s="63"/>
      <c r="LYS155" s="63"/>
      <c r="LYT155" s="63"/>
      <c r="LYU155" s="63"/>
      <c r="LYV155" s="63"/>
      <c r="LYW155" s="63"/>
      <c r="LYX155" s="63"/>
      <c r="LYY155" s="63"/>
      <c r="LYZ155" s="63"/>
      <c r="LZA155" s="63"/>
      <c r="LZB155" s="63"/>
      <c r="LZC155" s="63"/>
      <c r="LZD155" s="63"/>
      <c r="LZE155" s="63"/>
      <c r="LZF155" s="63"/>
      <c r="LZG155" s="63"/>
      <c r="LZH155" s="63"/>
      <c r="LZI155" s="63"/>
      <c r="LZJ155" s="63"/>
      <c r="LZK155" s="63"/>
      <c r="LZL155" s="63"/>
      <c r="LZM155" s="63"/>
      <c r="LZN155" s="63"/>
      <c r="LZO155" s="63"/>
      <c r="LZP155" s="63"/>
      <c r="LZQ155" s="63"/>
      <c r="LZR155" s="63"/>
      <c r="LZS155" s="63"/>
      <c r="LZT155" s="63"/>
      <c r="LZU155" s="63"/>
      <c r="LZV155" s="63"/>
      <c r="LZW155" s="63"/>
      <c r="LZX155" s="63"/>
      <c r="LZY155" s="63"/>
      <c r="LZZ155" s="63"/>
      <c r="MAA155" s="63"/>
      <c r="MAB155" s="63"/>
      <c r="MAC155" s="63"/>
      <c r="MAD155" s="63"/>
      <c r="MAE155" s="63"/>
      <c r="MAF155" s="63"/>
      <c r="MAG155" s="63"/>
      <c r="MAH155" s="63"/>
      <c r="MAI155" s="63"/>
      <c r="MAJ155" s="63"/>
      <c r="MAK155" s="63"/>
      <c r="MAL155" s="63"/>
      <c r="MAM155" s="63"/>
      <c r="MAN155" s="63"/>
      <c r="MAO155" s="63"/>
      <c r="MAP155" s="63"/>
      <c r="MAQ155" s="63"/>
      <c r="MAR155" s="63"/>
      <c r="MAS155" s="63"/>
      <c r="MAT155" s="63"/>
      <c r="MAU155" s="63"/>
      <c r="MAV155" s="63"/>
      <c r="MAW155" s="63"/>
      <c r="MAX155" s="63"/>
      <c r="MAY155" s="63"/>
      <c r="MAZ155" s="63"/>
      <c r="MBA155" s="63"/>
      <c r="MBB155" s="63"/>
      <c r="MBC155" s="63"/>
      <c r="MBD155" s="63"/>
      <c r="MBE155" s="63"/>
      <c r="MBF155" s="63"/>
      <c r="MBG155" s="63"/>
      <c r="MBH155" s="63"/>
      <c r="MBI155" s="63"/>
      <c r="MBJ155" s="63"/>
      <c r="MBK155" s="63"/>
      <c r="MBL155" s="63"/>
      <c r="MBM155" s="63"/>
      <c r="MBN155" s="63"/>
      <c r="MBO155" s="63"/>
      <c r="MBP155" s="63"/>
      <c r="MBQ155" s="63"/>
      <c r="MBR155" s="63"/>
      <c r="MBS155" s="63"/>
      <c r="MBT155" s="63"/>
      <c r="MBU155" s="63"/>
      <c r="MBV155" s="63"/>
      <c r="MBW155" s="63"/>
      <c r="MBX155" s="63"/>
      <c r="MBY155" s="63"/>
      <c r="MBZ155" s="63"/>
      <c r="MCA155" s="63"/>
      <c r="MCB155" s="63"/>
      <c r="MCC155" s="63"/>
      <c r="MCD155" s="63"/>
      <c r="MCE155" s="63"/>
      <c r="MCF155" s="63"/>
      <c r="MCG155" s="63"/>
      <c r="MCH155" s="63"/>
      <c r="MCI155" s="63"/>
      <c r="MCJ155" s="63"/>
      <c r="MCK155" s="63"/>
      <c r="MCL155" s="63"/>
      <c r="MCM155" s="63"/>
      <c r="MCN155" s="63"/>
      <c r="MCO155" s="63"/>
      <c r="MCP155" s="63"/>
      <c r="MCQ155" s="63"/>
      <c r="MCR155" s="63"/>
      <c r="MCS155" s="63"/>
      <c r="MCT155" s="63"/>
      <c r="MCU155" s="63"/>
      <c r="MCV155" s="63"/>
      <c r="MCW155" s="63"/>
      <c r="MCX155" s="63"/>
      <c r="MCY155" s="63"/>
      <c r="MCZ155" s="63"/>
      <c r="MDA155" s="63"/>
      <c r="MDB155" s="63"/>
      <c r="MDC155" s="63"/>
      <c r="MDD155" s="63"/>
      <c r="MDE155" s="63"/>
      <c r="MDF155" s="63"/>
      <c r="MDG155" s="63"/>
      <c r="MDH155" s="63"/>
      <c r="MDI155" s="63"/>
      <c r="MDJ155" s="63"/>
      <c r="MDK155" s="63"/>
      <c r="MDL155" s="63"/>
      <c r="MDM155" s="63"/>
      <c r="MDN155" s="63"/>
      <c r="MDO155" s="63"/>
      <c r="MDP155" s="63"/>
      <c r="MDQ155" s="63"/>
      <c r="MDR155" s="63"/>
      <c r="MDS155" s="63"/>
      <c r="MDT155" s="63"/>
      <c r="MDU155" s="63"/>
      <c r="MDV155" s="63"/>
      <c r="MDW155" s="63"/>
      <c r="MDX155" s="63"/>
      <c r="MDY155" s="63"/>
      <c r="MDZ155" s="63"/>
      <c r="MEA155" s="63"/>
      <c r="MEB155" s="63"/>
      <c r="MEC155" s="63"/>
      <c r="MED155" s="63"/>
      <c r="MEE155" s="63"/>
      <c r="MEF155" s="63"/>
      <c r="MEG155" s="63"/>
      <c r="MEH155" s="63"/>
      <c r="MEI155" s="63"/>
      <c r="MEJ155" s="63"/>
      <c r="MEK155" s="63"/>
      <c r="MEL155" s="63"/>
      <c r="MEM155" s="63"/>
      <c r="MEN155" s="63"/>
      <c r="MEO155" s="63"/>
      <c r="MEP155" s="63"/>
      <c r="MEQ155" s="63"/>
      <c r="MER155" s="63"/>
      <c r="MES155" s="63"/>
      <c r="MET155" s="63"/>
      <c r="MEU155" s="63"/>
      <c r="MEV155" s="63"/>
      <c r="MEW155" s="63"/>
      <c r="MEX155" s="63"/>
      <c r="MEY155" s="63"/>
      <c r="MEZ155" s="63"/>
      <c r="MFA155" s="63"/>
      <c r="MFB155" s="63"/>
      <c r="MFC155" s="63"/>
      <c r="MFD155" s="63"/>
      <c r="MFE155" s="63"/>
      <c r="MFF155" s="63"/>
      <c r="MFG155" s="63"/>
      <c r="MFH155" s="63"/>
      <c r="MFI155" s="63"/>
      <c r="MFJ155" s="63"/>
      <c r="MFK155" s="63"/>
      <c r="MFL155" s="63"/>
      <c r="MFM155" s="63"/>
      <c r="MFN155" s="63"/>
      <c r="MFO155" s="63"/>
      <c r="MFP155" s="63"/>
      <c r="MFQ155" s="63"/>
      <c r="MFR155" s="63"/>
      <c r="MFS155" s="63"/>
      <c r="MFT155" s="63"/>
      <c r="MFU155" s="63"/>
      <c r="MFV155" s="63"/>
      <c r="MFW155" s="63"/>
      <c r="MFX155" s="63"/>
      <c r="MFY155" s="63"/>
      <c r="MFZ155" s="63"/>
      <c r="MGA155" s="63"/>
      <c r="MGB155" s="63"/>
      <c r="MGC155" s="63"/>
      <c r="MGD155" s="63"/>
      <c r="MGE155" s="63"/>
      <c r="MGF155" s="63"/>
      <c r="MGG155" s="63"/>
      <c r="MGH155" s="63"/>
      <c r="MGI155" s="63"/>
      <c r="MGJ155" s="63"/>
      <c r="MGK155" s="63"/>
      <c r="MGL155" s="63"/>
      <c r="MGM155" s="63"/>
      <c r="MGN155" s="63"/>
      <c r="MGO155" s="63"/>
      <c r="MGP155" s="63"/>
      <c r="MGQ155" s="63"/>
      <c r="MGR155" s="63"/>
      <c r="MGS155" s="63"/>
      <c r="MGT155" s="63"/>
      <c r="MGU155" s="63"/>
      <c r="MGV155" s="63"/>
      <c r="MGW155" s="63"/>
      <c r="MGX155" s="63"/>
      <c r="MGY155" s="63"/>
      <c r="MGZ155" s="63"/>
      <c r="MHA155" s="63"/>
      <c r="MHB155" s="63"/>
      <c r="MHC155" s="63"/>
      <c r="MHD155" s="63"/>
      <c r="MHE155" s="63"/>
      <c r="MHF155" s="63"/>
      <c r="MHG155" s="63"/>
      <c r="MHH155" s="63"/>
      <c r="MHI155" s="63"/>
      <c r="MHJ155" s="63"/>
      <c r="MHK155" s="63"/>
      <c r="MHL155" s="63"/>
      <c r="MHM155" s="63"/>
      <c r="MHN155" s="63"/>
      <c r="MHO155" s="63"/>
      <c r="MHP155" s="63"/>
      <c r="MHQ155" s="63"/>
      <c r="MHR155" s="63"/>
      <c r="MHS155" s="63"/>
      <c r="MHT155" s="63"/>
      <c r="MHU155" s="63"/>
      <c r="MHV155" s="63"/>
      <c r="MHW155" s="63"/>
      <c r="MHX155" s="63"/>
      <c r="MHY155" s="63"/>
      <c r="MHZ155" s="63"/>
      <c r="MIA155" s="63"/>
      <c r="MIB155" s="63"/>
      <c r="MIC155" s="63"/>
      <c r="MID155" s="63"/>
      <c r="MIE155" s="63"/>
      <c r="MIF155" s="63"/>
      <c r="MIG155" s="63"/>
      <c r="MIH155" s="63"/>
      <c r="MII155" s="63"/>
      <c r="MIJ155" s="63"/>
      <c r="MIK155" s="63"/>
      <c r="MIL155" s="63"/>
      <c r="MIM155" s="63"/>
      <c r="MIN155" s="63"/>
      <c r="MIO155" s="63"/>
      <c r="MIP155" s="63"/>
      <c r="MIQ155" s="63"/>
      <c r="MIR155" s="63"/>
      <c r="MIS155" s="63"/>
      <c r="MIT155" s="63"/>
      <c r="MIU155" s="63"/>
      <c r="MIV155" s="63"/>
      <c r="MIW155" s="63"/>
      <c r="MIX155" s="63"/>
      <c r="MIY155" s="63"/>
      <c r="MIZ155" s="63"/>
      <c r="MJA155" s="63"/>
      <c r="MJB155" s="63"/>
      <c r="MJC155" s="63"/>
      <c r="MJD155" s="63"/>
      <c r="MJE155" s="63"/>
      <c r="MJF155" s="63"/>
      <c r="MJG155" s="63"/>
      <c r="MJH155" s="63"/>
      <c r="MJI155" s="63"/>
      <c r="MJJ155" s="63"/>
      <c r="MJK155" s="63"/>
      <c r="MJL155" s="63"/>
      <c r="MJM155" s="63"/>
      <c r="MJN155" s="63"/>
      <c r="MJO155" s="63"/>
      <c r="MJP155" s="63"/>
      <c r="MJQ155" s="63"/>
      <c r="MJR155" s="63"/>
      <c r="MJS155" s="63"/>
      <c r="MJT155" s="63"/>
      <c r="MJU155" s="63"/>
      <c r="MJV155" s="63"/>
      <c r="MJW155" s="63"/>
      <c r="MJX155" s="63"/>
      <c r="MJY155" s="63"/>
      <c r="MJZ155" s="63"/>
      <c r="MKA155" s="63"/>
      <c r="MKB155" s="63"/>
      <c r="MKC155" s="63"/>
      <c r="MKD155" s="63"/>
      <c r="MKE155" s="63"/>
      <c r="MKF155" s="63"/>
      <c r="MKG155" s="63"/>
      <c r="MKH155" s="63"/>
      <c r="MKI155" s="63"/>
      <c r="MKJ155" s="63"/>
      <c r="MKK155" s="63"/>
      <c r="MKL155" s="63"/>
      <c r="MKM155" s="63"/>
      <c r="MKN155" s="63"/>
      <c r="MKO155" s="63"/>
      <c r="MKP155" s="63"/>
      <c r="MKQ155" s="63"/>
      <c r="MKR155" s="63"/>
      <c r="MKS155" s="63"/>
      <c r="MKT155" s="63"/>
      <c r="MKU155" s="63"/>
      <c r="MKV155" s="63"/>
      <c r="MKW155" s="63"/>
      <c r="MKX155" s="63"/>
      <c r="MKY155" s="63"/>
      <c r="MKZ155" s="63"/>
      <c r="MLA155" s="63"/>
      <c r="MLB155" s="63"/>
      <c r="MLC155" s="63"/>
      <c r="MLD155" s="63"/>
      <c r="MLE155" s="63"/>
      <c r="MLF155" s="63"/>
      <c r="MLG155" s="63"/>
      <c r="MLH155" s="63"/>
      <c r="MLI155" s="63"/>
      <c r="MLJ155" s="63"/>
      <c r="MLK155" s="63"/>
      <c r="MLL155" s="63"/>
      <c r="MLM155" s="63"/>
      <c r="MLN155" s="63"/>
      <c r="MLO155" s="63"/>
      <c r="MLP155" s="63"/>
      <c r="MLQ155" s="63"/>
      <c r="MLR155" s="63"/>
      <c r="MLS155" s="63"/>
      <c r="MLT155" s="63"/>
      <c r="MLU155" s="63"/>
      <c r="MLV155" s="63"/>
      <c r="MLW155" s="63"/>
      <c r="MLX155" s="63"/>
      <c r="MLY155" s="63"/>
      <c r="MLZ155" s="63"/>
      <c r="MMA155" s="63"/>
      <c r="MMB155" s="63"/>
      <c r="MMC155" s="63"/>
      <c r="MMD155" s="63"/>
      <c r="MME155" s="63"/>
      <c r="MMF155" s="63"/>
      <c r="MMG155" s="63"/>
      <c r="MMH155" s="63"/>
      <c r="MMI155" s="63"/>
      <c r="MMJ155" s="63"/>
      <c r="MMK155" s="63"/>
      <c r="MML155" s="63"/>
      <c r="MMM155" s="63"/>
      <c r="MMN155" s="63"/>
      <c r="MMO155" s="63"/>
      <c r="MMP155" s="63"/>
      <c r="MMQ155" s="63"/>
      <c r="MMR155" s="63"/>
      <c r="MMS155" s="63"/>
      <c r="MMT155" s="63"/>
      <c r="MMU155" s="63"/>
      <c r="MMV155" s="63"/>
      <c r="MMW155" s="63"/>
      <c r="MMX155" s="63"/>
      <c r="MMY155" s="63"/>
      <c r="MMZ155" s="63"/>
      <c r="MNA155" s="63"/>
      <c r="MNB155" s="63"/>
      <c r="MNC155" s="63"/>
      <c r="MND155" s="63"/>
      <c r="MNE155" s="63"/>
      <c r="MNF155" s="63"/>
      <c r="MNG155" s="63"/>
      <c r="MNH155" s="63"/>
      <c r="MNI155" s="63"/>
      <c r="MNJ155" s="63"/>
      <c r="MNK155" s="63"/>
      <c r="MNL155" s="63"/>
      <c r="MNM155" s="63"/>
      <c r="MNN155" s="63"/>
      <c r="MNO155" s="63"/>
      <c r="MNP155" s="63"/>
      <c r="MNQ155" s="63"/>
      <c r="MNR155" s="63"/>
      <c r="MNS155" s="63"/>
      <c r="MNT155" s="63"/>
      <c r="MNU155" s="63"/>
      <c r="MNV155" s="63"/>
      <c r="MNW155" s="63"/>
      <c r="MNX155" s="63"/>
      <c r="MNY155" s="63"/>
      <c r="MNZ155" s="63"/>
      <c r="MOA155" s="63"/>
      <c r="MOB155" s="63"/>
      <c r="MOC155" s="63"/>
      <c r="MOD155" s="63"/>
      <c r="MOE155" s="63"/>
      <c r="MOF155" s="63"/>
      <c r="MOG155" s="63"/>
      <c r="MOH155" s="63"/>
      <c r="MOI155" s="63"/>
      <c r="MOJ155" s="63"/>
      <c r="MOK155" s="63"/>
      <c r="MOL155" s="63"/>
      <c r="MOM155" s="63"/>
      <c r="MON155" s="63"/>
      <c r="MOO155" s="63"/>
      <c r="MOP155" s="63"/>
      <c r="MOQ155" s="63"/>
      <c r="MOR155" s="63"/>
      <c r="MOS155" s="63"/>
      <c r="MOT155" s="63"/>
      <c r="MOU155" s="63"/>
      <c r="MOV155" s="63"/>
      <c r="MOW155" s="63"/>
      <c r="MOX155" s="63"/>
      <c r="MOY155" s="63"/>
      <c r="MOZ155" s="63"/>
      <c r="MPA155" s="63"/>
      <c r="MPB155" s="63"/>
      <c r="MPC155" s="63"/>
      <c r="MPD155" s="63"/>
      <c r="MPE155" s="63"/>
      <c r="MPF155" s="63"/>
      <c r="MPG155" s="63"/>
      <c r="MPH155" s="63"/>
      <c r="MPI155" s="63"/>
      <c r="MPJ155" s="63"/>
      <c r="MPK155" s="63"/>
      <c r="MPL155" s="63"/>
      <c r="MPM155" s="63"/>
      <c r="MPN155" s="63"/>
      <c r="MPO155" s="63"/>
      <c r="MPP155" s="63"/>
      <c r="MPQ155" s="63"/>
      <c r="MPR155" s="63"/>
      <c r="MPS155" s="63"/>
      <c r="MPT155" s="63"/>
      <c r="MPU155" s="63"/>
      <c r="MPV155" s="63"/>
      <c r="MPW155" s="63"/>
      <c r="MPX155" s="63"/>
      <c r="MPY155" s="63"/>
      <c r="MPZ155" s="63"/>
      <c r="MQA155" s="63"/>
      <c r="MQB155" s="63"/>
      <c r="MQC155" s="63"/>
      <c r="MQD155" s="63"/>
      <c r="MQE155" s="63"/>
      <c r="MQF155" s="63"/>
      <c r="MQG155" s="63"/>
      <c r="MQH155" s="63"/>
      <c r="MQI155" s="63"/>
      <c r="MQJ155" s="63"/>
      <c r="MQK155" s="63"/>
      <c r="MQL155" s="63"/>
      <c r="MQM155" s="63"/>
      <c r="MQN155" s="63"/>
      <c r="MQO155" s="63"/>
      <c r="MQP155" s="63"/>
      <c r="MQQ155" s="63"/>
      <c r="MQR155" s="63"/>
      <c r="MQS155" s="63"/>
      <c r="MQT155" s="63"/>
      <c r="MQU155" s="63"/>
      <c r="MQV155" s="63"/>
      <c r="MQW155" s="63"/>
      <c r="MQX155" s="63"/>
      <c r="MQY155" s="63"/>
      <c r="MQZ155" s="63"/>
      <c r="MRA155" s="63"/>
      <c r="MRB155" s="63"/>
      <c r="MRC155" s="63"/>
      <c r="MRD155" s="63"/>
      <c r="MRE155" s="63"/>
      <c r="MRF155" s="63"/>
      <c r="MRG155" s="63"/>
      <c r="MRH155" s="63"/>
      <c r="MRI155" s="63"/>
      <c r="MRJ155" s="63"/>
      <c r="MRK155" s="63"/>
      <c r="MRL155" s="63"/>
      <c r="MRM155" s="63"/>
      <c r="MRN155" s="63"/>
      <c r="MRO155" s="63"/>
      <c r="MRP155" s="63"/>
      <c r="MRQ155" s="63"/>
      <c r="MRR155" s="63"/>
      <c r="MRS155" s="63"/>
      <c r="MRT155" s="63"/>
      <c r="MRU155" s="63"/>
      <c r="MRV155" s="63"/>
      <c r="MRW155" s="63"/>
      <c r="MRX155" s="63"/>
      <c r="MRY155" s="63"/>
      <c r="MRZ155" s="63"/>
      <c r="MSA155" s="63"/>
      <c r="MSB155" s="63"/>
      <c r="MSC155" s="63"/>
      <c r="MSD155" s="63"/>
      <c r="MSE155" s="63"/>
      <c r="MSF155" s="63"/>
      <c r="MSG155" s="63"/>
      <c r="MSH155" s="63"/>
      <c r="MSI155" s="63"/>
      <c r="MSJ155" s="63"/>
      <c r="MSK155" s="63"/>
      <c r="MSL155" s="63"/>
      <c r="MSM155" s="63"/>
      <c r="MSN155" s="63"/>
      <c r="MSO155" s="63"/>
      <c r="MSP155" s="63"/>
      <c r="MSQ155" s="63"/>
      <c r="MSR155" s="63"/>
      <c r="MSS155" s="63"/>
      <c r="MST155" s="63"/>
      <c r="MSU155" s="63"/>
      <c r="MSV155" s="63"/>
      <c r="MSW155" s="63"/>
      <c r="MSX155" s="63"/>
      <c r="MSY155" s="63"/>
      <c r="MSZ155" s="63"/>
      <c r="MTA155" s="63"/>
      <c r="MTB155" s="63"/>
      <c r="MTC155" s="63"/>
      <c r="MTD155" s="63"/>
      <c r="MTE155" s="63"/>
      <c r="MTF155" s="63"/>
      <c r="MTG155" s="63"/>
      <c r="MTH155" s="63"/>
      <c r="MTI155" s="63"/>
      <c r="MTJ155" s="63"/>
      <c r="MTK155" s="63"/>
      <c r="MTL155" s="63"/>
      <c r="MTM155" s="63"/>
      <c r="MTN155" s="63"/>
      <c r="MTO155" s="63"/>
      <c r="MTP155" s="63"/>
      <c r="MTQ155" s="63"/>
      <c r="MTR155" s="63"/>
      <c r="MTS155" s="63"/>
      <c r="MTT155" s="63"/>
      <c r="MTU155" s="63"/>
      <c r="MTV155" s="63"/>
      <c r="MTW155" s="63"/>
      <c r="MTX155" s="63"/>
      <c r="MTY155" s="63"/>
      <c r="MTZ155" s="63"/>
      <c r="MUA155" s="63"/>
      <c r="MUB155" s="63"/>
      <c r="MUC155" s="63"/>
      <c r="MUD155" s="63"/>
      <c r="MUE155" s="63"/>
      <c r="MUF155" s="63"/>
      <c r="MUG155" s="63"/>
      <c r="MUH155" s="63"/>
      <c r="MUI155" s="63"/>
      <c r="MUJ155" s="63"/>
      <c r="MUK155" s="63"/>
      <c r="MUL155" s="63"/>
      <c r="MUM155" s="63"/>
      <c r="MUN155" s="63"/>
      <c r="MUO155" s="63"/>
      <c r="MUP155" s="63"/>
      <c r="MUQ155" s="63"/>
      <c r="MUR155" s="63"/>
      <c r="MUS155" s="63"/>
      <c r="MUT155" s="63"/>
      <c r="MUU155" s="63"/>
      <c r="MUV155" s="63"/>
      <c r="MUW155" s="63"/>
      <c r="MUX155" s="63"/>
      <c r="MUY155" s="63"/>
      <c r="MUZ155" s="63"/>
      <c r="MVA155" s="63"/>
      <c r="MVB155" s="63"/>
      <c r="MVC155" s="63"/>
      <c r="MVD155" s="63"/>
      <c r="MVE155" s="63"/>
      <c r="MVF155" s="63"/>
      <c r="MVG155" s="63"/>
      <c r="MVH155" s="63"/>
      <c r="MVI155" s="63"/>
      <c r="MVJ155" s="63"/>
      <c r="MVK155" s="63"/>
      <c r="MVL155" s="63"/>
      <c r="MVM155" s="63"/>
      <c r="MVN155" s="63"/>
      <c r="MVO155" s="63"/>
      <c r="MVP155" s="63"/>
      <c r="MVQ155" s="63"/>
      <c r="MVR155" s="63"/>
      <c r="MVS155" s="63"/>
      <c r="MVT155" s="63"/>
      <c r="MVU155" s="63"/>
      <c r="MVV155" s="63"/>
      <c r="MVW155" s="63"/>
      <c r="MVX155" s="63"/>
      <c r="MVY155" s="63"/>
      <c r="MVZ155" s="63"/>
      <c r="MWA155" s="63"/>
      <c r="MWB155" s="63"/>
      <c r="MWC155" s="63"/>
      <c r="MWD155" s="63"/>
      <c r="MWE155" s="63"/>
      <c r="MWF155" s="63"/>
      <c r="MWG155" s="63"/>
      <c r="MWH155" s="63"/>
      <c r="MWI155" s="63"/>
      <c r="MWJ155" s="63"/>
      <c r="MWK155" s="63"/>
      <c r="MWL155" s="63"/>
      <c r="MWM155" s="63"/>
      <c r="MWN155" s="63"/>
      <c r="MWO155" s="63"/>
      <c r="MWP155" s="63"/>
      <c r="MWQ155" s="63"/>
      <c r="MWR155" s="63"/>
      <c r="MWS155" s="63"/>
      <c r="MWT155" s="63"/>
      <c r="MWU155" s="63"/>
      <c r="MWV155" s="63"/>
      <c r="MWW155" s="63"/>
      <c r="MWX155" s="63"/>
      <c r="MWY155" s="63"/>
      <c r="MWZ155" s="63"/>
      <c r="MXA155" s="63"/>
      <c r="MXB155" s="63"/>
      <c r="MXC155" s="63"/>
      <c r="MXD155" s="63"/>
      <c r="MXE155" s="63"/>
      <c r="MXF155" s="63"/>
      <c r="MXG155" s="63"/>
      <c r="MXH155" s="63"/>
      <c r="MXI155" s="63"/>
      <c r="MXJ155" s="63"/>
      <c r="MXK155" s="63"/>
      <c r="MXL155" s="63"/>
      <c r="MXM155" s="63"/>
      <c r="MXN155" s="63"/>
      <c r="MXO155" s="63"/>
      <c r="MXP155" s="63"/>
      <c r="MXQ155" s="63"/>
      <c r="MXR155" s="63"/>
      <c r="MXS155" s="63"/>
      <c r="MXT155" s="63"/>
      <c r="MXU155" s="63"/>
      <c r="MXV155" s="63"/>
      <c r="MXW155" s="63"/>
      <c r="MXX155" s="63"/>
      <c r="MXY155" s="63"/>
      <c r="MXZ155" s="63"/>
      <c r="MYA155" s="63"/>
      <c r="MYB155" s="63"/>
      <c r="MYC155" s="63"/>
      <c r="MYD155" s="63"/>
      <c r="MYE155" s="63"/>
      <c r="MYF155" s="63"/>
      <c r="MYG155" s="63"/>
      <c r="MYH155" s="63"/>
      <c r="MYI155" s="63"/>
      <c r="MYJ155" s="63"/>
      <c r="MYK155" s="63"/>
      <c r="MYL155" s="63"/>
      <c r="MYM155" s="63"/>
      <c r="MYN155" s="63"/>
      <c r="MYO155" s="63"/>
      <c r="MYP155" s="63"/>
      <c r="MYQ155" s="63"/>
      <c r="MYR155" s="63"/>
      <c r="MYS155" s="63"/>
      <c r="MYT155" s="63"/>
      <c r="MYU155" s="63"/>
      <c r="MYV155" s="63"/>
      <c r="MYW155" s="63"/>
      <c r="MYX155" s="63"/>
      <c r="MYY155" s="63"/>
      <c r="MYZ155" s="63"/>
      <c r="MZA155" s="63"/>
      <c r="MZB155" s="63"/>
      <c r="MZC155" s="63"/>
      <c r="MZD155" s="63"/>
      <c r="MZE155" s="63"/>
      <c r="MZF155" s="63"/>
      <c r="MZG155" s="63"/>
      <c r="MZH155" s="63"/>
      <c r="MZI155" s="63"/>
      <c r="MZJ155" s="63"/>
      <c r="MZK155" s="63"/>
      <c r="MZL155" s="63"/>
      <c r="MZM155" s="63"/>
      <c r="MZN155" s="63"/>
      <c r="MZO155" s="63"/>
      <c r="MZP155" s="63"/>
      <c r="MZQ155" s="63"/>
      <c r="MZR155" s="63"/>
      <c r="MZS155" s="63"/>
      <c r="MZT155" s="63"/>
      <c r="MZU155" s="63"/>
      <c r="MZV155" s="63"/>
      <c r="MZW155" s="63"/>
      <c r="MZX155" s="63"/>
      <c r="MZY155" s="63"/>
      <c r="MZZ155" s="63"/>
      <c r="NAA155" s="63"/>
      <c r="NAB155" s="63"/>
      <c r="NAC155" s="63"/>
      <c r="NAD155" s="63"/>
      <c r="NAE155" s="63"/>
      <c r="NAF155" s="63"/>
      <c r="NAG155" s="63"/>
      <c r="NAH155" s="63"/>
      <c r="NAI155" s="63"/>
      <c r="NAJ155" s="63"/>
      <c r="NAK155" s="63"/>
      <c r="NAL155" s="63"/>
      <c r="NAM155" s="63"/>
      <c r="NAN155" s="63"/>
      <c r="NAO155" s="63"/>
      <c r="NAP155" s="63"/>
      <c r="NAQ155" s="63"/>
      <c r="NAR155" s="63"/>
      <c r="NAS155" s="63"/>
      <c r="NAT155" s="63"/>
      <c r="NAU155" s="63"/>
      <c r="NAV155" s="63"/>
      <c r="NAW155" s="63"/>
      <c r="NAX155" s="63"/>
      <c r="NAY155" s="63"/>
      <c r="NAZ155" s="63"/>
      <c r="NBA155" s="63"/>
      <c r="NBB155" s="63"/>
      <c r="NBC155" s="63"/>
      <c r="NBD155" s="63"/>
      <c r="NBE155" s="63"/>
      <c r="NBF155" s="63"/>
      <c r="NBG155" s="63"/>
      <c r="NBH155" s="63"/>
      <c r="NBI155" s="63"/>
      <c r="NBJ155" s="63"/>
      <c r="NBK155" s="63"/>
      <c r="NBL155" s="63"/>
      <c r="NBM155" s="63"/>
      <c r="NBN155" s="63"/>
      <c r="NBO155" s="63"/>
      <c r="NBP155" s="63"/>
      <c r="NBQ155" s="63"/>
      <c r="NBR155" s="63"/>
      <c r="NBS155" s="63"/>
      <c r="NBT155" s="63"/>
      <c r="NBU155" s="63"/>
      <c r="NBV155" s="63"/>
      <c r="NBW155" s="63"/>
      <c r="NBX155" s="63"/>
      <c r="NBY155" s="63"/>
      <c r="NBZ155" s="63"/>
      <c r="NCA155" s="63"/>
      <c r="NCB155" s="63"/>
      <c r="NCC155" s="63"/>
      <c r="NCD155" s="63"/>
      <c r="NCE155" s="63"/>
      <c r="NCF155" s="63"/>
      <c r="NCG155" s="63"/>
      <c r="NCH155" s="63"/>
      <c r="NCI155" s="63"/>
      <c r="NCJ155" s="63"/>
      <c r="NCK155" s="63"/>
      <c r="NCL155" s="63"/>
      <c r="NCM155" s="63"/>
      <c r="NCN155" s="63"/>
      <c r="NCO155" s="63"/>
      <c r="NCP155" s="63"/>
      <c r="NCQ155" s="63"/>
      <c r="NCR155" s="63"/>
      <c r="NCS155" s="63"/>
      <c r="NCT155" s="63"/>
      <c r="NCU155" s="63"/>
      <c r="NCV155" s="63"/>
      <c r="NCW155" s="63"/>
      <c r="NCX155" s="63"/>
      <c r="NCY155" s="63"/>
      <c r="NCZ155" s="63"/>
      <c r="NDA155" s="63"/>
      <c r="NDB155" s="63"/>
      <c r="NDC155" s="63"/>
      <c r="NDD155" s="63"/>
      <c r="NDE155" s="63"/>
      <c r="NDF155" s="63"/>
      <c r="NDG155" s="63"/>
      <c r="NDH155" s="63"/>
      <c r="NDI155" s="63"/>
      <c r="NDJ155" s="63"/>
      <c r="NDK155" s="63"/>
      <c r="NDL155" s="63"/>
      <c r="NDM155" s="63"/>
      <c r="NDN155" s="63"/>
      <c r="NDO155" s="63"/>
      <c r="NDP155" s="63"/>
      <c r="NDQ155" s="63"/>
      <c r="NDR155" s="63"/>
      <c r="NDS155" s="63"/>
      <c r="NDT155" s="63"/>
      <c r="NDU155" s="63"/>
      <c r="NDV155" s="63"/>
      <c r="NDW155" s="63"/>
      <c r="NDX155" s="63"/>
      <c r="NDY155" s="63"/>
      <c r="NDZ155" s="63"/>
      <c r="NEA155" s="63"/>
      <c r="NEB155" s="63"/>
      <c r="NEC155" s="63"/>
      <c r="NED155" s="63"/>
      <c r="NEE155" s="63"/>
      <c r="NEF155" s="63"/>
      <c r="NEG155" s="63"/>
      <c r="NEH155" s="63"/>
      <c r="NEI155" s="63"/>
      <c r="NEJ155" s="63"/>
      <c r="NEK155" s="63"/>
      <c r="NEL155" s="63"/>
      <c r="NEM155" s="63"/>
      <c r="NEN155" s="63"/>
      <c r="NEO155" s="63"/>
      <c r="NEP155" s="63"/>
      <c r="NEQ155" s="63"/>
      <c r="NER155" s="63"/>
      <c r="NES155" s="63"/>
      <c r="NET155" s="63"/>
      <c r="NEU155" s="63"/>
      <c r="NEV155" s="63"/>
      <c r="NEW155" s="63"/>
      <c r="NEX155" s="63"/>
      <c r="NEY155" s="63"/>
      <c r="NEZ155" s="63"/>
      <c r="NFA155" s="63"/>
      <c r="NFB155" s="63"/>
      <c r="NFC155" s="63"/>
      <c r="NFD155" s="63"/>
      <c r="NFE155" s="63"/>
      <c r="NFF155" s="63"/>
      <c r="NFG155" s="63"/>
      <c r="NFH155" s="63"/>
      <c r="NFI155" s="63"/>
      <c r="NFJ155" s="63"/>
      <c r="NFK155" s="63"/>
      <c r="NFL155" s="63"/>
      <c r="NFM155" s="63"/>
      <c r="NFN155" s="63"/>
      <c r="NFO155" s="63"/>
      <c r="NFP155" s="63"/>
      <c r="NFQ155" s="63"/>
      <c r="NFR155" s="63"/>
      <c r="NFS155" s="63"/>
      <c r="NFT155" s="63"/>
      <c r="NFU155" s="63"/>
      <c r="NFV155" s="63"/>
      <c r="NFW155" s="63"/>
      <c r="NFX155" s="63"/>
      <c r="NFY155" s="63"/>
      <c r="NFZ155" s="63"/>
      <c r="NGA155" s="63"/>
      <c r="NGB155" s="63"/>
      <c r="NGC155" s="63"/>
      <c r="NGD155" s="63"/>
      <c r="NGE155" s="63"/>
      <c r="NGF155" s="63"/>
      <c r="NGG155" s="63"/>
      <c r="NGH155" s="63"/>
      <c r="NGI155" s="63"/>
      <c r="NGJ155" s="63"/>
      <c r="NGK155" s="63"/>
      <c r="NGL155" s="63"/>
      <c r="NGM155" s="63"/>
      <c r="NGN155" s="63"/>
      <c r="NGO155" s="63"/>
      <c r="NGP155" s="63"/>
      <c r="NGQ155" s="63"/>
      <c r="NGR155" s="63"/>
      <c r="NGS155" s="63"/>
      <c r="NGT155" s="63"/>
      <c r="NGU155" s="63"/>
      <c r="NGV155" s="63"/>
      <c r="NGW155" s="63"/>
      <c r="NGX155" s="63"/>
      <c r="NGY155" s="63"/>
      <c r="NGZ155" s="63"/>
      <c r="NHA155" s="63"/>
      <c r="NHB155" s="63"/>
      <c r="NHC155" s="63"/>
      <c r="NHD155" s="63"/>
      <c r="NHE155" s="63"/>
      <c r="NHF155" s="63"/>
      <c r="NHG155" s="63"/>
      <c r="NHH155" s="63"/>
      <c r="NHI155" s="63"/>
      <c r="NHJ155" s="63"/>
      <c r="NHK155" s="63"/>
      <c r="NHL155" s="63"/>
      <c r="NHM155" s="63"/>
      <c r="NHN155" s="63"/>
      <c r="NHO155" s="63"/>
      <c r="NHP155" s="63"/>
      <c r="NHQ155" s="63"/>
      <c r="NHR155" s="63"/>
      <c r="NHS155" s="63"/>
      <c r="NHT155" s="63"/>
      <c r="NHU155" s="63"/>
      <c r="NHV155" s="63"/>
      <c r="NHW155" s="63"/>
      <c r="NHX155" s="63"/>
      <c r="NHY155" s="63"/>
      <c r="NHZ155" s="63"/>
      <c r="NIA155" s="63"/>
      <c r="NIB155" s="63"/>
      <c r="NIC155" s="63"/>
      <c r="NID155" s="63"/>
      <c r="NIE155" s="63"/>
      <c r="NIF155" s="63"/>
      <c r="NIG155" s="63"/>
      <c r="NIH155" s="63"/>
      <c r="NII155" s="63"/>
      <c r="NIJ155" s="63"/>
      <c r="NIK155" s="63"/>
      <c r="NIL155" s="63"/>
      <c r="NIM155" s="63"/>
      <c r="NIN155" s="63"/>
      <c r="NIO155" s="63"/>
      <c r="NIP155" s="63"/>
      <c r="NIQ155" s="63"/>
      <c r="NIR155" s="63"/>
      <c r="NIS155" s="63"/>
      <c r="NIT155" s="63"/>
      <c r="NIU155" s="63"/>
      <c r="NIV155" s="63"/>
      <c r="NIW155" s="63"/>
      <c r="NIX155" s="63"/>
      <c r="NIY155" s="63"/>
      <c r="NIZ155" s="63"/>
      <c r="NJA155" s="63"/>
      <c r="NJB155" s="63"/>
      <c r="NJC155" s="63"/>
      <c r="NJD155" s="63"/>
      <c r="NJE155" s="63"/>
      <c r="NJF155" s="63"/>
      <c r="NJG155" s="63"/>
      <c r="NJH155" s="63"/>
      <c r="NJI155" s="63"/>
      <c r="NJJ155" s="63"/>
      <c r="NJK155" s="63"/>
      <c r="NJL155" s="63"/>
      <c r="NJM155" s="63"/>
      <c r="NJN155" s="63"/>
      <c r="NJO155" s="63"/>
      <c r="NJP155" s="63"/>
      <c r="NJQ155" s="63"/>
      <c r="NJR155" s="63"/>
      <c r="NJS155" s="63"/>
      <c r="NJT155" s="63"/>
      <c r="NJU155" s="63"/>
      <c r="NJV155" s="63"/>
      <c r="NJW155" s="63"/>
      <c r="NJX155" s="63"/>
      <c r="NJY155" s="63"/>
      <c r="NJZ155" s="63"/>
      <c r="NKA155" s="63"/>
      <c r="NKB155" s="63"/>
      <c r="NKC155" s="63"/>
      <c r="NKD155" s="63"/>
      <c r="NKE155" s="63"/>
      <c r="NKF155" s="63"/>
      <c r="NKG155" s="63"/>
      <c r="NKH155" s="63"/>
      <c r="NKI155" s="63"/>
      <c r="NKJ155" s="63"/>
      <c r="NKK155" s="63"/>
      <c r="NKL155" s="63"/>
      <c r="NKM155" s="63"/>
      <c r="NKN155" s="63"/>
      <c r="NKO155" s="63"/>
      <c r="NKP155" s="63"/>
      <c r="NKQ155" s="63"/>
      <c r="NKR155" s="63"/>
      <c r="NKS155" s="63"/>
      <c r="NKT155" s="63"/>
      <c r="NKU155" s="63"/>
      <c r="NKV155" s="63"/>
      <c r="NKW155" s="63"/>
      <c r="NKX155" s="63"/>
      <c r="NKY155" s="63"/>
      <c r="NKZ155" s="63"/>
      <c r="NLA155" s="63"/>
      <c r="NLB155" s="63"/>
      <c r="NLC155" s="63"/>
      <c r="NLD155" s="63"/>
      <c r="NLE155" s="63"/>
      <c r="NLF155" s="63"/>
      <c r="NLG155" s="63"/>
      <c r="NLH155" s="63"/>
      <c r="NLI155" s="63"/>
      <c r="NLJ155" s="63"/>
      <c r="NLK155" s="63"/>
      <c r="NLL155" s="63"/>
      <c r="NLM155" s="63"/>
      <c r="NLN155" s="63"/>
      <c r="NLO155" s="63"/>
      <c r="NLP155" s="63"/>
      <c r="NLQ155" s="63"/>
      <c r="NLR155" s="63"/>
      <c r="NLS155" s="63"/>
      <c r="NLT155" s="63"/>
      <c r="NLU155" s="63"/>
      <c r="NLV155" s="63"/>
      <c r="NLW155" s="63"/>
      <c r="NLX155" s="63"/>
      <c r="NLY155" s="63"/>
      <c r="NLZ155" s="63"/>
      <c r="NMA155" s="63"/>
      <c r="NMB155" s="63"/>
      <c r="NMC155" s="63"/>
      <c r="NMD155" s="63"/>
      <c r="NME155" s="63"/>
      <c r="NMF155" s="63"/>
      <c r="NMG155" s="63"/>
      <c r="NMH155" s="63"/>
      <c r="NMI155" s="63"/>
      <c r="NMJ155" s="63"/>
      <c r="NMK155" s="63"/>
      <c r="NML155" s="63"/>
      <c r="NMM155" s="63"/>
      <c r="NMN155" s="63"/>
      <c r="NMO155" s="63"/>
      <c r="NMP155" s="63"/>
      <c r="NMQ155" s="63"/>
      <c r="NMR155" s="63"/>
      <c r="NMS155" s="63"/>
      <c r="NMT155" s="63"/>
      <c r="NMU155" s="63"/>
      <c r="NMV155" s="63"/>
      <c r="NMW155" s="63"/>
      <c r="NMX155" s="63"/>
      <c r="NMY155" s="63"/>
      <c r="NMZ155" s="63"/>
      <c r="NNA155" s="63"/>
      <c r="NNB155" s="63"/>
      <c r="NNC155" s="63"/>
      <c r="NND155" s="63"/>
      <c r="NNE155" s="63"/>
      <c r="NNF155" s="63"/>
      <c r="NNG155" s="63"/>
      <c r="NNH155" s="63"/>
      <c r="NNI155" s="63"/>
      <c r="NNJ155" s="63"/>
      <c r="NNK155" s="63"/>
      <c r="NNL155" s="63"/>
      <c r="NNM155" s="63"/>
      <c r="NNN155" s="63"/>
      <c r="NNO155" s="63"/>
      <c r="NNP155" s="63"/>
      <c r="NNQ155" s="63"/>
      <c r="NNR155" s="63"/>
      <c r="NNS155" s="63"/>
      <c r="NNT155" s="63"/>
      <c r="NNU155" s="63"/>
      <c r="NNV155" s="63"/>
      <c r="NNW155" s="63"/>
      <c r="NNX155" s="63"/>
      <c r="NNY155" s="63"/>
      <c r="NNZ155" s="63"/>
      <c r="NOA155" s="63"/>
      <c r="NOB155" s="63"/>
      <c r="NOC155" s="63"/>
      <c r="NOD155" s="63"/>
      <c r="NOE155" s="63"/>
      <c r="NOF155" s="63"/>
      <c r="NOG155" s="63"/>
      <c r="NOH155" s="63"/>
      <c r="NOI155" s="63"/>
      <c r="NOJ155" s="63"/>
      <c r="NOK155" s="63"/>
      <c r="NOL155" s="63"/>
      <c r="NOM155" s="63"/>
      <c r="NON155" s="63"/>
      <c r="NOO155" s="63"/>
      <c r="NOP155" s="63"/>
      <c r="NOQ155" s="63"/>
      <c r="NOR155" s="63"/>
      <c r="NOS155" s="63"/>
      <c r="NOT155" s="63"/>
      <c r="NOU155" s="63"/>
      <c r="NOV155" s="63"/>
      <c r="NOW155" s="63"/>
      <c r="NOX155" s="63"/>
      <c r="NOY155" s="63"/>
      <c r="NOZ155" s="63"/>
      <c r="NPA155" s="63"/>
      <c r="NPB155" s="63"/>
      <c r="NPC155" s="63"/>
      <c r="NPD155" s="63"/>
      <c r="NPE155" s="63"/>
      <c r="NPF155" s="63"/>
      <c r="NPG155" s="63"/>
      <c r="NPH155" s="63"/>
      <c r="NPI155" s="63"/>
      <c r="NPJ155" s="63"/>
      <c r="NPK155" s="63"/>
      <c r="NPL155" s="63"/>
      <c r="NPM155" s="63"/>
      <c r="NPN155" s="63"/>
      <c r="NPO155" s="63"/>
      <c r="NPP155" s="63"/>
      <c r="NPQ155" s="63"/>
      <c r="NPR155" s="63"/>
      <c r="NPS155" s="63"/>
      <c r="NPT155" s="63"/>
      <c r="NPU155" s="63"/>
      <c r="NPV155" s="63"/>
      <c r="NPW155" s="63"/>
      <c r="NPX155" s="63"/>
      <c r="NPY155" s="63"/>
      <c r="NPZ155" s="63"/>
      <c r="NQA155" s="63"/>
      <c r="NQB155" s="63"/>
      <c r="NQC155" s="63"/>
      <c r="NQD155" s="63"/>
      <c r="NQE155" s="63"/>
      <c r="NQF155" s="63"/>
      <c r="NQG155" s="63"/>
      <c r="NQH155" s="63"/>
      <c r="NQI155" s="63"/>
      <c r="NQJ155" s="63"/>
      <c r="NQK155" s="63"/>
      <c r="NQL155" s="63"/>
      <c r="NQM155" s="63"/>
      <c r="NQN155" s="63"/>
      <c r="NQO155" s="63"/>
      <c r="NQP155" s="63"/>
      <c r="NQQ155" s="63"/>
      <c r="NQR155" s="63"/>
      <c r="NQS155" s="63"/>
      <c r="NQT155" s="63"/>
      <c r="NQU155" s="63"/>
      <c r="NQV155" s="63"/>
      <c r="NQW155" s="63"/>
      <c r="NQX155" s="63"/>
      <c r="NQY155" s="63"/>
      <c r="NQZ155" s="63"/>
      <c r="NRA155" s="63"/>
      <c r="NRB155" s="63"/>
      <c r="NRC155" s="63"/>
      <c r="NRD155" s="63"/>
      <c r="NRE155" s="63"/>
      <c r="NRF155" s="63"/>
      <c r="NRG155" s="63"/>
      <c r="NRH155" s="63"/>
      <c r="NRI155" s="63"/>
      <c r="NRJ155" s="63"/>
      <c r="NRK155" s="63"/>
      <c r="NRL155" s="63"/>
      <c r="NRM155" s="63"/>
      <c r="NRN155" s="63"/>
      <c r="NRO155" s="63"/>
      <c r="NRP155" s="63"/>
      <c r="NRQ155" s="63"/>
      <c r="NRR155" s="63"/>
      <c r="NRS155" s="63"/>
      <c r="NRT155" s="63"/>
      <c r="NRU155" s="63"/>
      <c r="NRV155" s="63"/>
      <c r="NRW155" s="63"/>
      <c r="NRX155" s="63"/>
      <c r="NRY155" s="63"/>
      <c r="NRZ155" s="63"/>
      <c r="NSA155" s="63"/>
      <c r="NSB155" s="63"/>
      <c r="NSC155" s="63"/>
      <c r="NSD155" s="63"/>
      <c r="NSE155" s="63"/>
      <c r="NSF155" s="63"/>
      <c r="NSG155" s="63"/>
      <c r="NSH155" s="63"/>
      <c r="NSI155" s="63"/>
      <c r="NSJ155" s="63"/>
      <c r="NSK155" s="63"/>
      <c r="NSL155" s="63"/>
      <c r="NSM155" s="63"/>
      <c r="NSN155" s="63"/>
      <c r="NSO155" s="63"/>
      <c r="NSP155" s="63"/>
      <c r="NSQ155" s="63"/>
      <c r="NSR155" s="63"/>
      <c r="NSS155" s="63"/>
      <c r="NST155" s="63"/>
      <c r="NSU155" s="63"/>
      <c r="NSV155" s="63"/>
      <c r="NSW155" s="63"/>
      <c r="NSX155" s="63"/>
      <c r="NSY155" s="63"/>
      <c r="NSZ155" s="63"/>
      <c r="NTA155" s="63"/>
      <c r="NTB155" s="63"/>
      <c r="NTC155" s="63"/>
      <c r="NTD155" s="63"/>
      <c r="NTE155" s="63"/>
      <c r="NTF155" s="63"/>
      <c r="NTG155" s="63"/>
      <c r="NTH155" s="63"/>
      <c r="NTI155" s="63"/>
      <c r="NTJ155" s="63"/>
      <c r="NTK155" s="63"/>
      <c r="NTL155" s="63"/>
      <c r="NTM155" s="63"/>
      <c r="NTN155" s="63"/>
      <c r="NTO155" s="63"/>
      <c r="NTP155" s="63"/>
      <c r="NTQ155" s="63"/>
      <c r="NTR155" s="63"/>
      <c r="NTS155" s="63"/>
      <c r="NTT155" s="63"/>
      <c r="NTU155" s="63"/>
      <c r="NTV155" s="63"/>
      <c r="NTW155" s="63"/>
      <c r="NTX155" s="63"/>
      <c r="NTY155" s="63"/>
      <c r="NTZ155" s="63"/>
      <c r="NUA155" s="63"/>
      <c r="NUB155" s="63"/>
      <c r="NUC155" s="63"/>
      <c r="NUD155" s="63"/>
      <c r="NUE155" s="63"/>
      <c r="NUF155" s="63"/>
      <c r="NUG155" s="63"/>
      <c r="NUH155" s="63"/>
      <c r="NUI155" s="63"/>
      <c r="NUJ155" s="63"/>
      <c r="NUK155" s="63"/>
      <c r="NUL155" s="63"/>
      <c r="NUM155" s="63"/>
      <c r="NUN155" s="63"/>
      <c r="NUO155" s="63"/>
      <c r="NUP155" s="63"/>
      <c r="NUQ155" s="63"/>
      <c r="NUR155" s="63"/>
      <c r="NUS155" s="63"/>
      <c r="NUT155" s="63"/>
      <c r="NUU155" s="63"/>
      <c r="NUV155" s="63"/>
      <c r="NUW155" s="63"/>
      <c r="NUX155" s="63"/>
      <c r="NUY155" s="63"/>
      <c r="NUZ155" s="63"/>
      <c r="NVA155" s="63"/>
      <c r="NVB155" s="63"/>
      <c r="NVC155" s="63"/>
      <c r="NVD155" s="63"/>
      <c r="NVE155" s="63"/>
      <c r="NVF155" s="63"/>
      <c r="NVG155" s="63"/>
      <c r="NVH155" s="63"/>
      <c r="NVI155" s="63"/>
      <c r="NVJ155" s="63"/>
      <c r="NVK155" s="63"/>
      <c r="NVL155" s="63"/>
      <c r="NVM155" s="63"/>
      <c r="NVN155" s="63"/>
      <c r="NVO155" s="63"/>
      <c r="NVP155" s="63"/>
      <c r="NVQ155" s="63"/>
      <c r="NVR155" s="63"/>
      <c r="NVS155" s="63"/>
      <c r="NVT155" s="63"/>
      <c r="NVU155" s="63"/>
      <c r="NVV155" s="63"/>
      <c r="NVW155" s="63"/>
      <c r="NVX155" s="63"/>
      <c r="NVY155" s="63"/>
      <c r="NVZ155" s="63"/>
      <c r="NWA155" s="63"/>
      <c r="NWB155" s="63"/>
      <c r="NWC155" s="63"/>
      <c r="NWD155" s="63"/>
      <c r="NWE155" s="63"/>
      <c r="NWF155" s="63"/>
      <c r="NWG155" s="63"/>
      <c r="NWH155" s="63"/>
      <c r="NWI155" s="63"/>
      <c r="NWJ155" s="63"/>
      <c r="NWK155" s="63"/>
      <c r="NWL155" s="63"/>
      <c r="NWM155" s="63"/>
      <c r="NWN155" s="63"/>
      <c r="NWO155" s="63"/>
      <c r="NWP155" s="63"/>
      <c r="NWQ155" s="63"/>
      <c r="NWR155" s="63"/>
      <c r="NWS155" s="63"/>
      <c r="NWT155" s="63"/>
      <c r="NWU155" s="63"/>
      <c r="NWV155" s="63"/>
      <c r="NWW155" s="63"/>
      <c r="NWX155" s="63"/>
      <c r="NWY155" s="63"/>
      <c r="NWZ155" s="63"/>
      <c r="NXA155" s="63"/>
      <c r="NXB155" s="63"/>
      <c r="NXC155" s="63"/>
      <c r="NXD155" s="63"/>
      <c r="NXE155" s="63"/>
      <c r="NXF155" s="63"/>
      <c r="NXG155" s="63"/>
      <c r="NXH155" s="63"/>
      <c r="NXI155" s="63"/>
      <c r="NXJ155" s="63"/>
      <c r="NXK155" s="63"/>
      <c r="NXL155" s="63"/>
      <c r="NXM155" s="63"/>
      <c r="NXN155" s="63"/>
      <c r="NXO155" s="63"/>
      <c r="NXP155" s="63"/>
      <c r="NXQ155" s="63"/>
      <c r="NXR155" s="63"/>
      <c r="NXS155" s="63"/>
      <c r="NXT155" s="63"/>
      <c r="NXU155" s="63"/>
      <c r="NXV155" s="63"/>
      <c r="NXW155" s="63"/>
      <c r="NXX155" s="63"/>
      <c r="NXY155" s="63"/>
      <c r="NXZ155" s="63"/>
      <c r="NYA155" s="63"/>
      <c r="NYB155" s="63"/>
      <c r="NYC155" s="63"/>
      <c r="NYD155" s="63"/>
      <c r="NYE155" s="63"/>
      <c r="NYF155" s="63"/>
      <c r="NYG155" s="63"/>
      <c r="NYH155" s="63"/>
      <c r="NYI155" s="63"/>
      <c r="NYJ155" s="63"/>
      <c r="NYK155" s="63"/>
      <c r="NYL155" s="63"/>
      <c r="NYM155" s="63"/>
      <c r="NYN155" s="63"/>
      <c r="NYO155" s="63"/>
      <c r="NYP155" s="63"/>
      <c r="NYQ155" s="63"/>
      <c r="NYR155" s="63"/>
      <c r="NYS155" s="63"/>
      <c r="NYT155" s="63"/>
      <c r="NYU155" s="63"/>
      <c r="NYV155" s="63"/>
      <c r="NYW155" s="63"/>
      <c r="NYX155" s="63"/>
      <c r="NYY155" s="63"/>
      <c r="NYZ155" s="63"/>
      <c r="NZA155" s="63"/>
      <c r="NZB155" s="63"/>
      <c r="NZC155" s="63"/>
      <c r="NZD155" s="63"/>
      <c r="NZE155" s="63"/>
      <c r="NZF155" s="63"/>
      <c r="NZG155" s="63"/>
      <c r="NZH155" s="63"/>
      <c r="NZI155" s="63"/>
      <c r="NZJ155" s="63"/>
      <c r="NZK155" s="63"/>
      <c r="NZL155" s="63"/>
      <c r="NZM155" s="63"/>
      <c r="NZN155" s="63"/>
      <c r="NZO155" s="63"/>
      <c r="NZP155" s="63"/>
      <c r="NZQ155" s="63"/>
      <c r="NZR155" s="63"/>
      <c r="NZS155" s="63"/>
      <c r="NZT155" s="63"/>
      <c r="NZU155" s="63"/>
      <c r="NZV155" s="63"/>
      <c r="NZW155" s="63"/>
      <c r="NZX155" s="63"/>
      <c r="NZY155" s="63"/>
      <c r="NZZ155" s="63"/>
      <c r="OAA155" s="63"/>
      <c r="OAB155" s="63"/>
      <c r="OAC155" s="63"/>
      <c r="OAD155" s="63"/>
      <c r="OAE155" s="63"/>
      <c r="OAF155" s="63"/>
      <c r="OAG155" s="63"/>
      <c r="OAH155" s="63"/>
      <c r="OAI155" s="63"/>
      <c r="OAJ155" s="63"/>
      <c r="OAK155" s="63"/>
      <c r="OAL155" s="63"/>
      <c r="OAM155" s="63"/>
      <c r="OAN155" s="63"/>
      <c r="OAO155" s="63"/>
      <c r="OAP155" s="63"/>
      <c r="OAQ155" s="63"/>
      <c r="OAR155" s="63"/>
      <c r="OAS155" s="63"/>
      <c r="OAT155" s="63"/>
      <c r="OAU155" s="63"/>
      <c r="OAV155" s="63"/>
      <c r="OAW155" s="63"/>
      <c r="OAX155" s="63"/>
      <c r="OAY155" s="63"/>
      <c r="OAZ155" s="63"/>
      <c r="OBA155" s="63"/>
      <c r="OBB155" s="63"/>
      <c r="OBC155" s="63"/>
      <c r="OBD155" s="63"/>
      <c r="OBE155" s="63"/>
      <c r="OBF155" s="63"/>
      <c r="OBG155" s="63"/>
      <c r="OBH155" s="63"/>
      <c r="OBI155" s="63"/>
      <c r="OBJ155" s="63"/>
      <c r="OBK155" s="63"/>
      <c r="OBL155" s="63"/>
      <c r="OBM155" s="63"/>
      <c r="OBN155" s="63"/>
      <c r="OBO155" s="63"/>
      <c r="OBP155" s="63"/>
      <c r="OBQ155" s="63"/>
      <c r="OBR155" s="63"/>
      <c r="OBS155" s="63"/>
      <c r="OBT155" s="63"/>
      <c r="OBU155" s="63"/>
      <c r="OBV155" s="63"/>
      <c r="OBW155" s="63"/>
      <c r="OBX155" s="63"/>
      <c r="OBY155" s="63"/>
      <c r="OBZ155" s="63"/>
      <c r="OCA155" s="63"/>
      <c r="OCB155" s="63"/>
      <c r="OCC155" s="63"/>
      <c r="OCD155" s="63"/>
      <c r="OCE155" s="63"/>
      <c r="OCF155" s="63"/>
      <c r="OCG155" s="63"/>
      <c r="OCH155" s="63"/>
      <c r="OCI155" s="63"/>
      <c r="OCJ155" s="63"/>
      <c r="OCK155" s="63"/>
      <c r="OCL155" s="63"/>
      <c r="OCM155" s="63"/>
      <c r="OCN155" s="63"/>
      <c r="OCO155" s="63"/>
      <c r="OCP155" s="63"/>
      <c r="OCQ155" s="63"/>
      <c r="OCR155" s="63"/>
      <c r="OCS155" s="63"/>
      <c r="OCT155" s="63"/>
      <c r="OCU155" s="63"/>
      <c r="OCV155" s="63"/>
      <c r="OCW155" s="63"/>
      <c r="OCX155" s="63"/>
      <c r="OCY155" s="63"/>
      <c r="OCZ155" s="63"/>
      <c r="ODA155" s="63"/>
      <c r="ODB155" s="63"/>
      <c r="ODC155" s="63"/>
      <c r="ODD155" s="63"/>
      <c r="ODE155" s="63"/>
      <c r="ODF155" s="63"/>
      <c r="ODG155" s="63"/>
      <c r="ODH155" s="63"/>
      <c r="ODI155" s="63"/>
      <c r="ODJ155" s="63"/>
      <c r="ODK155" s="63"/>
      <c r="ODL155" s="63"/>
      <c r="ODM155" s="63"/>
      <c r="ODN155" s="63"/>
      <c r="ODO155" s="63"/>
      <c r="ODP155" s="63"/>
      <c r="ODQ155" s="63"/>
      <c r="ODR155" s="63"/>
      <c r="ODS155" s="63"/>
      <c r="ODT155" s="63"/>
      <c r="ODU155" s="63"/>
      <c r="ODV155" s="63"/>
      <c r="ODW155" s="63"/>
      <c r="ODX155" s="63"/>
      <c r="ODY155" s="63"/>
      <c r="ODZ155" s="63"/>
      <c r="OEA155" s="63"/>
      <c r="OEB155" s="63"/>
      <c r="OEC155" s="63"/>
      <c r="OED155" s="63"/>
      <c r="OEE155" s="63"/>
      <c r="OEF155" s="63"/>
      <c r="OEG155" s="63"/>
      <c r="OEH155" s="63"/>
      <c r="OEI155" s="63"/>
      <c r="OEJ155" s="63"/>
      <c r="OEK155" s="63"/>
      <c r="OEL155" s="63"/>
      <c r="OEM155" s="63"/>
      <c r="OEN155" s="63"/>
      <c r="OEO155" s="63"/>
      <c r="OEP155" s="63"/>
      <c r="OEQ155" s="63"/>
      <c r="OER155" s="63"/>
      <c r="OES155" s="63"/>
      <c r="OET155" s="63"/>
      <c r="OEU155" s="63"/>
      <c r="OEV155" s="63"/>
      <c r="OEW155" s="63"/>
      <c r="OEX155" s="63"/>
      <c r="OEY155" s="63"/>
      <c r="OEZ155" s="63"/>
      <c r="OFA155" s="63"/>
      <c r="OFB155" s="63"/>
      <c r="OFC155" s="63"/>
      <c r="OFD155" s="63"/>
      <c r="OFE155" s="63"/>
      <c r="OFF155" s="63"/>
      <c r="OFG155" s="63"/>
      <c r="OFH155" s="63"/>
      <c r="OFI155" s="63"/>
      <c r="OFJ155" s="63"/>
      <c r="OFK155" s="63"/>
      <c r="OFL155" s="63"/>
      <c r="OFM155" s="63"/>
      <c r="OFN155" s="63"/>
      <c r="OFO155" s="63"/>
      <c r="OFP155" s="63"/>
      <c r="OFQ155" s="63"/>
      <c r="OFR155" s="63"/>
      <c r="OFS155" s="63"/>
      <c r="OFT155" s="63"/>
      <c r="OFU155" s="63"/>
      <c r="OFV155" s="63"/>
      <c r="OFW155" s="63"/>
      <c r="OFX155" s="63"/>
      <c r="OFY155" s="63"/>
      <c r="OFZ155" s="63"/>
      <c r="OGA155" s="63"/>
      <c r="OGB155" s="63"/>
      <c r="OGC155" s="63"/>
      <c r="OGD155" s="63"/>
      <c r="OGE155" s="63"/>
      <c r="OGF155" s="63"/>
      <c r="OGG155" s="63"/>
      <c r="OGH155" s="63"/>
      <c r="OGI155" s="63"/>
      <c r="OGJ155" s="63"/>
      <c r="OGK155" s="63"/>
      <c r="OGL155" s="63"/>
      <c r="OGM155" s="63"/>
      <c r="OGN155" s="63"/>
      <c r="OGO155" s="63"/>
      <c r="OGP155" s="63"/>
      <c r="OGQ155" s="63"/>
      <c r="OGR155" s="63"/>
      <c r="OGS155" s="63"/>
      <c r="OGT155" s="63"/>
      <c r="OGU155" s="63"/>
      <c r="OGV155" s="63"/>
      <c r="OGW155" s="63"/>
      <c r="OGX155" s="63"/>
      <c r="OGY155" s="63"/>
      <c r="OGZ155" s="63"/>
      <c r="OHA155" s="63"/>
      <c r="OHB155" s="63"/>
      <c r="OHC155" s="63"/>
      <c r="OHD155" s="63"/>
      <c r="OHE155" s="63"/>
      <c r="OHF155" s="63"/>
      <c r="OHG155" s="63"/>
      <c r="OHH155" s="63"/>
      <c r="OHI155" s="63"/>
      <c r="OHJ155" s="63"/>
      <c r="OHK155" s="63"/>
      <c r="OHL155" s="63"/>
      <c r="OHM155" s="63"/>
      <c r="OHN155" s="63"/>
      <c r="OHO155" s="63"/>
      <c r="OHP155" s="63"/>
      <c r="OHQ155" s="63"/>
      <c r="OHR155" s="63"/>
      <c r="OHS155" s="63"/>
      <c r="OHT155" s="63"/>
      <c r="OHU155" s="63"/>
      <c r="OHV155" s="63"/>
      <c r="OHW155" s="63"/>
      <c r="OHX155" s="63"/>
      <c r="OHY155" s="63"/>
      <c r="OHZ155" s="63"/>
      <c r="OIA155" s="63"/>
      <c r="OIB155" s="63"/>
      <c r="OIC155" s="63"/>
      <c r="OID155" s="63"/>
      <c r="OIE155" s="63"/>
      <c r="OIF155" s="63"/>
      <c r="OIG155" s="63"/>
      <c r="OIH155" s="63"/>
      <c r="OII155" s="63"/>
      <c r="OIJ155" s="63"/>
      <c r="OIK155" s="63"/>
      <c r="OIL155" s="63"/>
      <c r="OIM155" s="63"/>
      <c r="OIN155" s="63"/>
      <c r="OIO155" s="63"/>
      <c r="OIP155" s="63"/>
      <c r="OIQ155" s="63"/>
      <c r="OIR155" s="63"/>
      <c r="OIS155" s="63"/>
      <c r="OIT155" s="63"/>
      <c r="OIU155" s="63"/>
      <c r="OIV155" s="63"/>
      <c r="OIW155" s="63"/>
      <c r="OIX155" s="63"/>
      <c r="OIY155" s="63"/>
      <c r="OIZ155" s="63"/>
      <c r="OJA155" s="63"/>
      <c r="OJB155" s="63"/>
      <c r="OJC155" s="63"/>
      <c r="OJD155" s="63"/>
      <c r="OJE155" s="63"/>
      <c r="OJF155" s="63"/>
      <c r="OJG155" s="63"/>
      <c r="OJH155" s="63"/>
      <c r="OJI155" s="63"/>
      <c r="OJJ155" s="63"/>
      <c r="OJK155" s="63"/>
      <c r="OJL155" s="63"/>
      <c r="OJM155" s="63"/>
      <c r="OJN155" s="63"/>
      <c r="OJO155" s="63"/>
      <c r="OJP155" s="63"/>
      <c r="OJQ155" s="63"/>
      <c r="OJR155" s="63"/>
      <c r="OJS155" s="63"/>
      <c r="OJT155" s="63"/>
      <c r="OJU155" s="63"/>
      <c r="OJV155" s="63"/>
      <c r="OJW155" s="63"/>
      <c r="OJX155" s="63"/>
      <c r="OJY155" s="63"/>
      <c r="OJZ155" s="63"/>
      <c r="OKA155" s="63"/>
      <c r="OKB155" s="63"/>
      <c r="OKC155" s="63"/>
      <c r="OKD155" s="63"/>
      <c r="OKE155" s="63"/>
      <c r="OKF155" s="63"/>
      <c r="OKG155" s="63"/>
      <c r="OKH155" s="63"/>
      <c r="OKI155" s="63"/>
      <c r="OKJ155" s="63"/>
      <c r="OKK155" s="63"/>
      <c r="OKL155" s="63"/>
      <c r="OKM155" s="63"/>
      <c r="OKN155" s="63"/>
      <c r="OKO155" s="63"/>
      <c r="OKP155" s="63"/>
      <c r="OKQ155" s="63"/>
      <c r="OKR155" s="63"/>
      <c r="OKS155" s="63"/>
      <c r="OKT155" s="63"/>
      <c r="OKU155" s="63"/>
      <c r="OKV155" s="63"/>
      <c r="OKW155" s="63"/>
      <c r="OKX155" s="63"/>
      <c r="OKY155" s="63"/>
      <c r="OKZ155" s="63"/>
      <c r="OLA155" s="63"/>
      <c r="OLB155" s="63"/>
      <c r="OLC155" s="63"/>
      <c r="OLD155" s="63"/>
      <c r="OLE155" s="63"/>
      <c r="OLF155" s="63"/>
      <c r="OLG155" s="63"/>
      <c r="OLH155" s="63"/>
      <c r="OLI155" s="63"/>
      <c r="OLJ155" s="63"/>
      <c r="OLK155" s="63"/>
      <c r="OLL155" s="63"/>
      <c r="OLM155" s="63"/>
      <c r="OLN155" s="63"/>
      <c r="OLO155" s="63"/>
      <c r="OLP155" s="63"/>
      <c r="OLQ155" s="63"/>
      <c r="OLR155" s="63"/>
      <c r="OLS155" s="63"/>
      <c r="OLT155" s="63"/>
      <c r="OLU155" s="63"/>
      <c r="OLV155" s="63"/>
      <c r="OLW155" s="63"/>
      <c r="OLX155" s="63"/>
      <c r="OLY155" s="63"/>
      <c r="OLZ155" s="63"/>
      <c r="OMA155" s="63"/>
      <c r="OMB155" s="63"/>
      <c r="OMC155" s="63"/>
      <c r="OMD155" s="63"/>
      <c r="OME155" s="63"/>
      <c r="OMF155" s="63"/>
      <c r="OMG155" s="63"/>
      <c r="OMH155" s="63"/>
      <c r="OMI155" s="63"/>
      <c r="OMJ155" s="63"/>
      <c r="OMK155" s="63"/>
      <c r="OML155" s="63"/>
      <c r="OMM155" s="63"/>
      <c r="OMN155" s="63"/>
      <c r="OMO155" s="63"/>
      <c r="OMP155" s="63"/>
      <c r="OMQ155" s="63"/>
      <c r="OMR155" s="63"/>
      <c r="OMS155" s="63"/>
      <c r="OMT155" s="63"/>
      <c r="OMU155" s="63"/>
      <c r="OMV155" s="63"/>
      <c r="OMW155" s="63"/>
      <c r="OMX155" s="63"/>
      <c r="OMY155" s="63"/>
      <c r="OMZ155" s="63"/>
      <c r="ONA155" s="63"/>
      <c r="ONB155" s="63"/>
      <c r="ONC155" s="63"/>
      <c r="OND155" s="63"/>
      <c r="ONE155" s="63"/>
      <c r="ONF155" s="63"/>
      <c r="ONG155" s="63"/>
      <c r="ONH155" s="63"/>
      <c r="ONI155" s="63"/>
      <c r="ONJ155" s="63"/>
      <c r="ONK155" s="63"/>
      <c r="ONL155" s="63"/>
      <c r="ONM155" s="63"/>
      <c r="ONN155" s="63"/>
      <c r="ONO155" s="63"/>
      <c r="ONP155" s="63"/>
      <c r="ONQ155" s="63"/>
      <c r="ONR155" s="63"/>
      <c r="ONS155" s="63"/>
      <c r="ONT155" s="63"/>
      <c r="ONU155" s="63"/>
      <c r="ONV155" s="63"/>
      <c r="ONW155" s="63"/>
      <c r="ONX155" s="63"/>
      <c r="ONY155" s="63"/>
      <c r="ONZ155" s="63"/>
      <c r="OOA155" s="63"/>
      <c r="OOB155" s="63"/>
      <c r="OOC155" s="63"/>
      <c r="OOD155" s="63"/>
      <c r="OOE155" s="63"/>
      <c r="OOF155" s="63"/>
      <c r="OOG155" s="63"/>
      <c r="OOH155" s="63"/>
      <c r="OOI155" s="63"/>
      <c r="OOJ155" s="63"/>
      <c r="OOK155" s="63"/>
      <c r="OOL155" s="63"/>
      <c r="OOM155" s="63"/>
      <c r="OON155" s="63"/>
      <c r="OOO155" s="63"/>
      <c r="OOP155" s="63"/>
      <c r="OOQ155" s="63"/>
      <c r="OOR155" s="63"/>
      <c r="OOS155" s="63"/>
      <c r="OOT155" s="63"/>
      <c r="OOU155" s="63"/>
      <c r="OOV155" s="63"/>
      <c r="OOW155" s="63"/>
      <c r="OOX155" s="63"/>
      <c r="OOY155" s="63"/>
      <c r="OOZ155" s="63"/>
      <c r="OPA155" s="63"/>
      <c r="OPB155" s="63"/>
      <c r="OPC155" s="63"/>
      <c r="OPD155" s="63"/>
      <c r="OPE155" s="63"/>
      <c r="OPF155" s="63"/>
      <c r="OPG155" s="63"/>
      <c r="OPH155" s="63"/>
      <c r="OPI155" s="63"/>
      <c r="OPJ155" s="63"/>
      <c r="OPK155" s="63"/>
      <c r="OPL155" s="63"/>
      <c r="OPM155" s="63"/>
      <c r="OPN155" s="63"/>
      <c r="OPO155" s="63"/>
      <c r="OPP155" s="63"/>
      <c r="OPQ155" s="63"/>
      <c r="OPR155" s="63"/>
      <c r="OPS155" s="63"/>
      <c r="OPT155" s="63"/>
      <c r="OPU155" s="63"/>
      <c r="OPV155" s="63"/>
      <c r="OPW155" s="63"/>
      <c r="OPX155" s="63"/>
      <c r="OPY155" s="63"/>
      <c r="OPZ155" s="63"/>
      <c r="OQA155" s="63"/>
      <c r="OQB155" s="63"/>
      <c r="OQC155" s="63"/>
      <c r="OQD155" s="63"/>
      <c r="OQE155" s="63"/>
      <c r="OQF155" s="63"/>
      <c r="OQG155" s="63"/>
      <c r="OQH155" s="63"/>
      <c r="OQI155" s="63"/>
      <c r="OQJ155" s="63"/>
      <c r="OQK155" s="63"/>
      <c r="OQL155" s="63"/>
      <c r="OQM155" s="63"/>
      <c r="OQN155" s="63"/>
      <c r="OQO155" s="63"/>
      <c r="OQP155" s="63"/>
      <c r="OQQ155" s="63"/>
      <c r="OQR155" s="63"/>
      <c r="OQS155" s="63"/>
      <c r="OQT155" s="63"/>
      <c r="OQU155" s="63"/>
      <c r="OQV155" s="63"/>
      <c r="OQW155" s="63"/>
      <c r="OQX155" s="63"/>
      <c r="OQY155" s="63"/>
      <c r="OQZ155" s="63"/>
      <c r="ORA155" s="63"/>
      <c r="ORB155" s="63"/>
      <c r="ORC155" s="63"/>
      <c r="ORD155" s="63"/>
      <c r="ORE155" s="63"/>
      <c r="ORF155" s="63"/>
      <c r="ORG155" s="63"/>
      <c r="ORH155" s="63"/>
      <c r="ORI155" s="63"/>
      <c r="ORJ155" s="63"/>
      <c r="ORK155" s="63"/>
      <c r="ORL155" s="63"/>
      <c r="ORM155" s="63"/>
      <c r="ORN155" s="63"/>
      <c r="ORO155" s="63"/>
      <c r="ORP155" s="63"/>
      <c r="ORQ155" s="63"/>
      <c r="ORR155" s="63"/>
      <c r="ORS155" s="63"/>
      <c r="ORT155" s="63"/>
      <c r="ORU155" s="63"/>
      <c r="ORV155" s="63"/>
      <c r="ORW155" s="63"/>
      <c r="ORX155" s="63"/>
      <c r="ORY155" s="63"/>
      <c r="ORZ155" s="63"/>
      <c r="OSA155" s="63"/>
      <c r="OSB155" s="63"/>
      <c r="OSC155" s="63"/>
      <c r="OSD155" s="63"/>
      <c r="OSE155" s="63"/>
      <c r="OSF155" s="63"/>
      <c r="OSG155" s="63"/>
      <c r="OSH155" s="63"/>
      <c r="OSI155" s="63"/>
      <c r="OSJ155" s="63"/>
      <c r="OSK155" s="63"/>
      <c r="OSL155" s="63"/>
      <c r="OSM155" s="63"/>
      <c r="OSN155" s="63"/>
      <c r="OSO155" s="63"/>
      <c r="OSP155" s="63"/>
      <c r="OSQ155" s="63"/>
      <c r="OSR155" s="63"/>
      <c r="OSS155" s="63"/>
      <c r="OST155" s="63"/>
      <c r="OSU155" s="63"/>
      <c r="OSV155" s="63"/>
      <c r="OSW155" s="63"/>
      <c r="OSX155" s="63"/>
      <c r="OSY155" s="63"/>
      <c r="OSZ155" s="63"/>
      <c r="OTA155" s="63"/>
      <c r="OTB155" s="63"/>
      <c r="OTC155" s="63"/>
      <c r="OTD155" s="63"/>
      <c r="OTE155" s="63"/>
      <c r="OTF155" s="63"/>
      <c r="OTG155" s="63"/>
      <c r="OTH155" s="63"/>
      <c r="OTI155" s="63"/>
      <c r="OTJ155" s="63"/>
      <c r="OTK155" s="63"/>
      <c r="OTL155" s="63"/>
      <c r="OTM155" s="63"/>
      <c r="OTN155" s="63"/>
      <c r="OTO155" s="63"/>
      <c r="OTP155" s="63"/>
      <c r="OTQ155" s="63"/>
      <c r="OTR155" s="63"/>
      <c r="OTS155" s="63"/>
      <c r="OTT155" s="63"/>
      <c r="OTU155" s="63"/>
      <c r="OTV155" s="63"/>
      <c r="OTW155" s="63"/>
      <c r="OTX155" s="63"/>
      <c r="OTY155" s="63"/>
      <c r="OTZ155" s="63"/>
      <c r="OUA155" s="63"/>
      <c r="OUB155" s="63"/>
      <c r="OUC155" s="63"/>
      <c r="OUD155" s="63"/>
      <c r="OUE155" s="63"/>
      <c r="OUF155" s="63"/>
      <c r="OUG155" s="63"/>
      <c r="OUH155" s="63"/>
      <c r="OUI155" s="63"/>
      <c r="OUJ155" s="63"/>
      <c r="OUK155" s="63"/>
      <c r="OUL155" s="63"/>
      <c r="OUM155" s="63"/>
      <c r="OUN155" s="63"/>
      <c r="OUO155" s="63"/>
      <c r="OUP155" s="63"/>
      <c r="OUQ155" s="63"/>
      <c r="OUR155" s="63"/>
      <c r="OUS155" s="63"/>
      <c r="OUT155" s="63"/>
      <c r="OUU155" s="63"/>
      <c r="OUV155" s="63"/>
      <c r="OUW155" s="63"/>
      <c r="OUX155" s="63"/>
      <c r="OUY155" s="63"/>
      <c r="OUZ155" s="63"/>
      <c r="OVA155" s="63"/>
      <c r="OVB155" s="63"/>
      <c r="OVC155" s="63"/>
      <c r="OVD155" s="63"/>
      <c r="OVE155" s="63"/>
      <c r="OVF155" s="63"/>
      <c r="OVG155" s="63"/>
      <c r="OVH155" s="63"/>
      <c r="OVI155" s="63"/>
      <c r="OVJ155" s="63"/>
      <c r="OVK155" s="63"/>
      <c r="OVL155" s="63"/>
      <c r="OVM155" s="63"/>
      <c r="OVN155" s="63"/>
      <c r="OVO155" s="63"/>
      <c r="OVP155" s="63"/>
      <c r="OVQ155" s="63"/>
      <c r="OVR155" s="63"/>
      <c r="OVS155" s="63"/>
      <c r="OVT155" s="63"/>
      <c r="OVU155" s="63"/>
      <c r="OVV155" s="63"/>
      <c r="OVW155" s="63"/>
      <c r="OVX155" s="63"/>
      <c r="OVY155" s="63"/>
      <c r="OVZ155" s="63"/>
      <c r="OWA155" s="63"/>
      <c r="OWB155" s="63"/>
      <c r="OWC155" s="63"/>
      <c r="OWD155" s="63"/>
      <c r="OWE155" s="63"/>
      <c r="OWF155" s="63"/>
      <c r="OWG155" s="63"/>
      <c r="OWH155" s="63"/>
      <c r="OWI155" s="63"/>
      <c r="OWJ155" s="63"/>
      <c r="OWK155" s="63"/>
      <c r="OWL155" s="63"/>
      <c r="OWM155" s="63"/>
      <c r="OWN155" s="63"/>
      <c r="OWO155" s="63"/>
      <c r="OWP155" s="63"/>
      <c r="OWQ155" s="63"/>
      <c r="OWR155" s="63"/>
      <c r="OWS155" s="63"/>
      <c r="OWT155" s="63"/>
      <c r="OWU155" s="63"/>
      <c r="OWV155" s="63"/>
      <c r="OWW155" s="63"/>
      <c r="OWX155" s="63"/>
      <c r="OWY155" s="63"/>
      <c r="OWZ155" s="63"/>
      <c r="OXA155" s="63"/>
      <c r="OXB155" s="63"/>
      <c r="OXC155" s="63"/>
      <c r="OXD155" s="63"/>
      <c r="OXE155" s="63"/>
      <c r="OXF155" s="63"/>
      <c r="OXG155" s="63"/>
      <c r="OXH155" s="63"/>
      <c r="OXI155" s="63"/>
      <c r="OXJ155" s="63"/>
      <c r="OXK155" s="63"/>
      <c r="OXL155" s="63"/>
      <c r="OXM155" s="63"/>
      <c r="OXN155" s="63"/>
      <c r="OXO155" s="63"/>
      <c r="OXP155" s="63"/>
      <c r="OXQ155" s="63"/>
      <c r="OXR155" s="63"/>
      <c r="OXS155" s="63"/>
      <c r="OXT155" s="63"/>
      <c r="OXU155" s="63"/>
      <c r="OXV155" s="63"/>
      <c r="OXW155" s="63"/>
      <c r="OXX155" s="63"/>
      <c r="OXY155" s="63"/>
      <c r="OXZ155" s="63"/>
      <c r="OYA155" s="63"/>
      <c r="OYB155" s="63"/>
      <c r="OYC155" s="63"/>
      <c r="OYD155" s="63"/>
      <c r="OYE155" s="63"/>
      <c r="OYF155" s="63"/>
      <c r="OYG155" s="63"/>
      <c r="OYH155" s="63"/>
      <c r="OYI155" s="63"/>
      <c r="OYJ155" s="63"/>
      <c r="OYK155" s="63"/>
      <c r="OYL155" s="63"/>
      <c r="OYM155" s="63"/>
      <c r="OYN155" s="63"/>
      <c r="OYO155" s="63"/>
      <c r="OYP155" s="63"/>
      <c r="OYQ155" s="63"/>
      <c r="OYR155" s="63"/>
      <c r="OYS155" s="63"/>
      <c r="OYT155" s="63"/>
      <c r="OYU155" s="63"/>
      <c r="OYV155" s="63"/>
      <c r="OYW155" s="63"/>
      <c r="OYX155" s="63"/>
      <c r="OYY155" s="63"/>
      <c r="OYZ155" s="63"/>
      <c r="OZA155" s="63"/>
      <c r="OZB155" s="63"/>
      <c r="OZC155" s="63"/>
      <c r="OZD155" s="63"/>
      <c r="OZE155" s="63"/>
      <c r="OZF155" s="63"/>
      <c r="OZG155" s="63"/>
      <c r="OZH155" s="63"/>
      <c r="OZI155" s="63"/>
      <c r="OZJ155" s="63"/>
      <c r="OZK155" s="63"/>
      <c r="OZL155" s="63"/>
      <c r="OZM155" s="63"/>
      <c r="OZN155" s="63"/>
      <c r="OZO155" s="63"/>
      <c r="OZP155" s="63"/>
      <c r="OZQ155" s="63"/>
      <c r="OZR155" s="63"/>
      <c r="OZS155" s="63"/>
      <c r="OZT155" s="63"/>
      <c r="OZU155" s="63"/>
      <c r="OZV155" s="63"/>
      <c r="OZW155" s="63"/>
      <c r="OZX155" s="63"/>
      <c r="OZY155" s="63"/>
      <c r="OZZ155" s="63"/>
      <c r="PAA155" s="63"/>
      <c r="PAB155" s="63"/>
      <c r="PAC155" s="63"/>
      <c r="PAD155" s="63"/>
      <c r="PAE155" s="63"/>
      <c r="PAF155" s="63"/>
      <c r="PAG155" s="63"/>
      <c r="PAH155" s="63"/>
      <c r="PAI155" s="63"/>
      <c r="PAJ155" s="63"/>
      <c r="PAK155" s="63"/>
      <c r="PAL155" s="63"/>
      <c r="PAM155" s="63"/>
      <c r="PAN155" s="63"/>
      <c r="PAO155" s="63"/>
      <c r="PAP155" s="63"/>
      <c r="PAQ155" s="63"/>
      <c r="PAR155" s="63"/>
      <c r="PAS155" s="63"/>
      <c r="PAT155" s="63"/>
      <c r="PAU155" s="63"/>
      <c r="PAV155" s="63"/>
      <c r="PAW155" s="63"/>
      <c r="PAX155" s="63"/>
      <c r="PAY155" s="63"/>
      <c r="PAZ155" s="63"/>
      <c r="PBA155" s="63"/>
      <c r="PBB155" s="63"/>
      <c r="PBC155" s="63"/>
      <c r="PBD155" s="63"/>
      <c r="PBE155" s="63"/>
      <c r="PBF155" s="63"/>
      <c r="PBG155" s="63"/>
      <c r="PBH155" s="63"/>
      <c r="PBI155" s="63"/>
      <c r="PBJ155" s="63"/>
      <c r="PBK155" s="63"/>
      <c r="PBL155" s="63"/>
      <c r="PBM155" s="63"/>
      <c r="PBN155" s="63"/>
      <c r="PBO155" s="63"/>
      <c r="PBP155" s="63"/>
      <c r="PBQ155" s="63"/>
      <c r="PBR155" s="63"/>
      <c r="PBS155" s="63"/>
      <c r="PBT155" s="63"/>
      <c r="PBU155" s="63"/>
      <c r="PBV155" s="63"/>
      <c r="PBW155" s="63"/>
      <c r="PBX155" s="63"/>
      <c r="PBY155" s="63"/>
      <c r="PBZ155" s="63"/>
      <c r="PCA155" s="63"/>
      <c r="PCB155" s="63"/>
      <c r="PCC155" s="63"/>
      <c r="PCD155" s="63"/>
      <c r="PCE155" s="63"/>
      <c r="PCF155" s="63"/>
      <c r="PCG155" s="63"/>
      <c r="PCH155" s="63"/>
      <c r="PCI155" s="63"/>
      <c r="PCJ155" s="63"/>
      <c r="PCK155" s="63"/>
      <c r="PCL155" s="63"/>
      <c r="PCM155" s="63"/>
      <c r="PCN155" s="63"/>
      <c r="PCO155" s="63"/>
      <c r="PCP155" s="63"/>
      <c r="PCQ155" s="63"/>
      <c r="PCR155" s="63"/>
      <c r="PCS155" s="63"/>
      <c r="PCT155" s="63"/>
      <c r="PCU155" s="63"/>
      <c r="PCV155" s="63"/>
      <c r="PCW155" s="63"/>
      <c r="PCX155" s="63"/>
      <c r="PCY155" s="63"/>
      <c r="PCZ155" s="63"/>
      <c r="PDA155" s="63"/>
      <c r="PDB155" s="63"/>
      <c r="PDC155" s="63"/>
      <c r="PDD155" s="63"/>
      <c r="PDE155" s="63"/>
      <c r="PDF155" s="63"/>
      <c r="PDG155" s="63"/>
      <c r="PDH155" s="63"/>
      <c r="PDI155" s="63"/>
      <c r="PDJ155" s="63"/>
      <c r="PDK155" s="63"/>
      <c r="PDL155" s="63"/>
      <c r="PDM155" s="63"/>
      <c r="PDN155" s="63"/>
      <c r="PDO155" s="63"/>
      <c r="PDP155" s="63"/>
      <c r="PDQ155" s="63"/>
      <c r="PDR155" s="63"/>
      <c r="PDS155" s="63"/>
      <c r="PDT155" s="63"/>
      <c r="PDU155" s="63"/>
      <c r="PDV155" s="63"/>
      <c r="PDW155" s="63"/>
      <c r="PDX155" s="63"/>
      <c r="PDY155" s="63"/>
      <c r="PDZ155" s="63"/>
      <c r="PEA155" s="63"/>
      <c r="PEB155" s="63"/>
      <c r="PEC155" s="63"/>
      <c r="PED155" s="63"/>
      <c r="PEE155" s="63"/>
      <c r="PEF155" s="63"/>
      <c r="PEG155" s="63"/>
      <c r="PEH155" s="63"/>
      <c r="PEI155" s="63"/>
      <c r="PEJ155" s="63"/>
      <c r="PEK155" s="63"/>
      <c r="PEL155" s="63"/>
      <c r="PEM155" s="63"/>
      <c r="PEN155" s="63"/>
      <c r="PEO155" s="63"/>
      <c r="PEP155" s="63"/>
      <c r="PEQ155" s="63"/>
      <c r="PER155" s="63"/>
      <c r="PES155" s="63"/>
      <c r="PET155" s="63"/>
      <c r="PEU155" s="63"/>
      <c r="PEV155" s="63"/>
      <c r="PEW155" s="63"/>
      <c r="PEX155" s="63"/>
      <c r="PEY155" s="63"/>
      <c r="PEZ155" s="63"/>
      <c r="PFA155" s="63"/>
      <c r="PFB155" s="63"/>
      <c r="PFC155" s="63"/>
      <c r="PFD155" s="63"/>
      <c r="PFE155" s="63"/>
      <c r="PFF155" s="63"/>
      <c r="PFG155" s="63"/>
      <c r="PFH155" s="63"/>
      <c r="PFI155" s="63"/>
      <c r="PFJ155" s="63"/>
      <c r="PFK155" s="63"/>
      <c r="PFL155" s="63"/>
      <c r="PFM155" s="63"/>
      <c r="PFN155" s="63"/>
      <c r="PFO155" s="63"/>
      <c r="PFP155" s="63"/>
      <c r="PFQ155" s="63"/>
      <c r="PFR155" s="63"/>
      <c r="PFS155" s="63"/>
      <c r="PFT155" s="63"/>
      <c r="PFU155" s="63"/>
      <c r="PFV155" s="63"/>
      <c r="PFW155" s="63"/>
      <c r="PFX155" s="63"/>
      <c r="PFY155" s="63"/>
      <c r="PFZ155" s="63"/>
      <c r="PGA155" s="63"/>
      <c r="PGB155" s="63"/>
      <c r="PGC155" s="63"/>
      <c r="PGD155" s="63"/>
      <c r="PGE155" s="63"/>
      <c r="PGF155" s="63"/>
      <c r="PGG155" s="63"/>
      <c r="PGH155" s="63"/>
      <c r="PGI155" s="63"/>
      <c r="PGJ155" s="63"/>
      <c r="PGK155" s="63"/>
      <c r="PGL155" s="63"/>
      <c r="PGM155" s="63"/>
      <c r="PGN155" s="63"/>
      <c r="PGO155" s="63"/>
      <c r="PGP155" s="63"/>
      <c r="PGQ155" s="63"/>
      <c r="PGR155" s="63"/>
      <c r="PGS155" s="63"/>
      <c r="PGT155" s="63"/>
      <c r="PGU155" s="63"/>
      <c r="PGV155" s="63"/>
      <c r="PGW155" s="63"/>
      <c r="PGX155" s="63"/>
      <c r="PGY155" s="63"/>
      <c r="PGZ155" s="63"/>
      <c r="PHA155" s="63"/>
      <c r="PHB155" s="63"/>
      <c r="PHC155" s="63"/>
      <c r="PHD155" s="63"/>
      <c r="PHE155" s="63"/>
      <c r="PHF155" s="63"/>
      <c r="PHG155" s="63"/>
      <c r="PHH155" s="63"/>
      <c r="PHI155" s="63"/>
      <c r="PHJ155" s="63"/>
      <c r="PHK155" s="63"/>
      <c r="PHL155" s="63"/>
      <c r="PHM155" s="63"/>
      <c r="PHN155" s="63"/>
      <c r="PHO155" s="63"/>
      <c r="PHP155" s="63"/>
      <c r="PHQ155" s="63"/>
      <c r="PHR155" s="63"/>
      <c r="PHS155" s="63"/>
      <c r="PHT155" s="63"/>
      <c r="PHU155" s="63"/>
      <c r="PHV155" s="63"/>
      <c r="PHW155" s="63"/>
      <c r="PHX155" s="63"/>
      <c r="PHY155" s="63"/>
      <c r="PHZ155" s="63"/>
      <c r="PIA155" s="63"/>
      <c r="PIB155" s="63"/>
      <c r="PIC155" s="63"/>
      <c r="PID155" s="63"/>
      <c r="PIE155" s="63"/>
      <c r="PIF155" s="63"/>
      <c r="PIG155" s="63"/>
      <c r="PIH155" s="63"/>
      <c r="PII155" s="63"/>
      <c r="PIJ155" s="63"/>
      <c r="PIK155" s="63"/>
      <c r="PIL155" s="63"/>
      <c r="PIM155" s="63"/>
      <c r="PIN155" s="63"/>
      <c r="PIO155" s="63"/>
      <c r="PIP155" s="63"/>
      <c r="PIQ155" s="63"/>
      <c r="PIR155" s="63"/>
      <c r="PIS155" s="63"/>
      <c r="PIT155" s="63"/>
      <c r="PIU155" s="63"/>
      <c r="PIV155" s="63"/>
      <c r="PIW155" s="63"/>
      <c r="PIX155" s="63"/>
      <c r="PIY155" s="63"/>
      <c r="PIZ155" s="63"/>
      <c r="PJA155" s="63"/>
      <c r="PJB155" s="63"/>
      <c r="PJC155" s="63"/>
      <c r="PJD155" s="63"/>
      <c r="PJE155" s="63"/>
      <c r="PJF155" s="63"/>
      <c r="PJG155" s="63"/>
      <c r="PJH155" s="63"/>
      <c r="PJI155" s="63"/>
      <c r="PJJ155" s="63"/>
      <c r="PJK155" s="63"/>
      <c r="PJL155" s="63"/>
      <c r="PJM155" s="63"/>
      <c r="PJN155" s="63"/>
      <c r="PJO155" s="63"/>
      <c r="PJP155" s="63"/>
      <c r="PJQ155" s="63"/>
      <c r="PJR155" s="63"/>
      <c r="PJS155" s="63"/>
      <c r="PJT155" s="63"/>
      <c r="PJU155" s="63"/>
      <c r="PJV155" s="63"/>
      <c r="PJW155" s="63"/>
      <c r="PJX155" s="63"/>
      <c r="PJY155" s="63"/>
      <c r="PJZ155" s="63"/>
      <c r="PKA155" s="63"/>
      <c r="PKB155" s="63"/>
      <c r="PKC155" s="63"/>
      <c r="PKD155" s="63"/>
      <c r="PKE155" s="63"/>
      <c r="PKF155" s="63"/>
      <c r="PKG155" s="63"/>
      <c r="PKH155" s="63"/>
      <c r="PKI155" s="63"/>
      <c r="PKJ155" s="63"/>
      <c r="PKK155" s="63"/>
      <c r="PKL155" s="63"/>
      <c r="PKM155" s="63"/>
      <c r="PKN155" s="63"/>
      <c r="PKO155" s="63"/>
      <c r="PKP155" s="63"/>
      <c r="PKQ155" s="63"/>
      <c r="PKR155" s="63"/>
      <c r="PKS155" s="63"/>
      <c r="PKT155" s="63"/>
      <c r="PKU155" s="63"/>
      <c r="PKV155" s="63"/>
      <c r="PKW155" s="63"/>
      <c r="PKX155" s="63"/>
      <c r="PKY155" s="63"/>
      <c r="PKZ155" s="63"/>
      <c r="PLA155" s="63"/>
      <c r="PLB155" s="63"/>
      <c r="PLC155" s="63"/>
      <c r="PLD155" s="63"/>
      <c r="PLE155" s="63"/>
      <c r="PLF155" s="63"/>
      <c r="PLG155" s="63"/>
      <c r="PLH155" s="63"/>
      <c r="PLI155" s="63"/>
      <c r="PLJ155" s="63"/>
      <c r="PLK155" s="63"/>
      <c r="PLL155" s="63"/>
      <c r="PLM155" s="63"/>
      <c r="PLN155" s="63"/>
      <c r="PLO155" s="63"/>
      <c r="PLP155" s="63"/>
      <c r="PLQ155" s="63"/>
      <c r="PLR155" s="63"/>
      <c r="PLS155" s="63"/>
      <c r="PLT155" s="63"/>
      <c r="PLU155" s="63"/>
      <c r="PLV155" s="63"/>
      <c r="PLW155" s="63"/>
      <c r="PLX155" s="63"/>
      <c r="PLY155" s="63"/>
      <c r="PLZ155" s="63"/>
      <c r="PMA155" s="63"/>
      <c r="PMB155" s="63"/>
      <c r="PMC155" s="63"/>
      <c r="PMD155" s="63"/>
      <c r="PME155" s="63"/>
      <c r="PMF155" s="63"/>
      <c r="PMG155" s="63"/>
      <c r="PMH155" s="63"/>
      <c r="PMI155" s="63"/>
      <c r="PMJ155" s="63"/>
      <c r="PMK155" s="63"/>
      <c r="PML155" s="63"/>
      <c r="PMM155" s="63"/>
      <c r="PMN155" s="63"/>
      <c r="PMO155" s="63"/>
      <c r="PMP155" s="63"/>
      <c r="PMQ155" s="63"/>
      <c r="PMR155" s="63"/>
      <c r="PMS155" s="63"/>
      <c r="PMT155" s="63"/>
      <c r="PMU155" s="63"/>
      <c r="PMV155" s="63"/>
      <c r="PMW155" s="63"/>
      <c r="PMX155" s="63"/>
      <c r="PMY155" s="63"/>
      <c r="PMZ155" s="63"/>
      <c r="PNA155" s="63"/>
      <c r="PNB155" s="63"/>
      <c r="PNC155" s="63"/>
      <c r="PND155" s="63"/>
      <c r="PNE155" s="63"/>
      <c r="PNF155" s="63"/>
      <c r="PNG155" s="63"/>
      <c r="PNH155" s="63"/>
      <c r="PNI155" s="63"/>
      <c r="PNJ155" s="63"/>
      <c r="PNK155" s="63"/>
      <c r="PNL155" s="63"/>
      <c r="PNM155" s="63"/>
      <c r="PNN155" s="63"/>
      <c r="PNO155" s="63"/>
      <c r="PNP155" s="63"/>
      <c r="PNQ155" s="63"/>
      <c r="PNR155" s="63"/>
      <c r="PNS155" s="63"/>
      <c r="PNT155" s="63"/>
      <c r="PNU155" s="63"/>
      <c r="PNV155" s="63"/>
      <c r="PNW155" s="63"/>
      <c r="PNX155" s="63"/>
      <c r="PNY155" s="63"/>
      <c r="PNZ155" s="63"/>
      <c r="POA155" s="63"/>
      <c r="POB155" s="63"/>
      <c r="POC155" s="63"/>
      <c r="POD155" s="63"/>
      <c r="POE155" s="63"/>
      <c r="POF155" s="63"/>
      <c r="POG155" s="63"/>
      <c r="POH155" s="63"/>
      <c r="POI155" s="63"/>
      <c r="POJ155" s="63"/>
      <c r="POK155" s="63"/>
      <c r="POL155" s="63"/>
      <c r="POM155" s="63"/>
      <c r="PON155" s="63"/>
      <c r="POO155" s="63"/>
      <c r="POP155" s="63"/>
      <c r="POQ155" s="63"/>
      <c r="POR155" s="63"/>
      <c r="POS155" s="63"/>
      <c r="POT155" s="63"/>
      <c r="POU155" s="63"/>
      <c r="POV155" s="63"/>
      <c r="POW155" s="63"/>
      <c r="POX155" s="63"/>
      <c r="POY155" s="63"/>
      <c r="POZ155" s="63"/>
      <c r="PPA155" s="63"/>
      <c r="PPB155" s="63"/>
      <c r="PPC155" s="63"/>
      <c r="PPD155" s="63"/>
      <c r="PPE155" s="63"/>
      <c r="PPF155" s="63"/>
      <c r="PPG155" s="63"/>
      <c r="PPH155" s="63"/>
      <c r="PPI155" s="63"/>
      <c r="PPJ155" s="63"/>
      <c r="PPK155" s="63"/>
      <c r="PPL155" s="63"/>
      <c r="PPM155" s="63"/>
      <c r="PPN155" s="63"/>
      <c r="PPO155" s="63"/>
      <c r="PPP155" s="63"/>
      <c r="PPQ155" s="63"/>
      <c r="PPR155" s="63"/>
      <c r="PPS155" s="63"/>
      <c r="PPT155" s="63"/>
      <c r="PPU155" s="63"/>
      <c r="PPV155" s="63"/>
      <c r="PPW155" s="63"/>
      <c r="PPX155" s="63"/>
      <c r="PPY155" s="63"/>
      <c r="PPZ155" s="63"/>
      <c r="PQA155" s="63"/>
      <c r="PQB155" s="63"/>
      <c r="PQC155" s="63"/>
      <c r="PQD155" s="63"/>
      <c r="PQE155" s="63"/>
      <c r="PQF155" s="63"/>
      <c r="PQG155" s="63"/>
      <c r="PQH155" s="63"/>
      <c r="PQI155" s="63"/>
      <c r="PQJ155" s="63"/>
      <c r="PQK155" s="63"/>
      <c r="PQL155" s="63"/>
      <c r="PQM155" s="63"/>
      <c r="PQN155" s="63"/>
      <c r="PQO155" s="63"/>
      <c r="PQP155" s="63"/>
      <c r="PQQ155" s="63"/>
      <c r="PQR155" s="63"/>
      <c r="PQS155" s="63"/>
      <c r="PQT155" s="63"/>
      <c r="PQU155" s="63"/>
      <c r="PQV155" s="63"/>
      <c r="PQW155" s="63"/>
      <c r="PQX155" s="63"/>
      <c r="PQY155" s="63"/>
      <c r="PQZ155" s="63"/>
      <c r="PRA155" s="63"/>
      <c r="PRB155" s="63"/>
      <c r="PRC155" s="63"/>
      <c r="PRD155" s="63"/>
      <c r="PRE155" s="63"/>
      <c r="PRF155" s="63"/>
      <c r="PRG155" s="63"/>
      <c r="PRH155" s="63"/>
      <c r="PRI155" s="63"/>
      <c r="PRJ155" s="63"/>
      <c r="PRK155" s="63"/>
      <c r="PRL155" s="63"/>
      <c r="PRM155" s="63"/>
      <c r="PRN155" s="63"/>
      <c r="PRO155" s="63"/>
      <c r="PRP155" s="63"/>
      <c r="PRQ155" s="63"/>
      <c r="PRR155" s="63"/>
      <c r="PRS155" s="63"/>
      <c r="PRT155" s="63"/>
      <c r="PRU155" s="63"/>
      <c r="PRV155" s="63"/>
      <c r="PRW155" s="63"/>
      <c r="PRX155" s="63"/>
      <c r="PRY155" s="63"/>
      <c r="PRZ155" s="63"/>
      <c r="PSA155" s="63"/>
      <c r="PSB155" s="63"/>
      <c r="PSC155" s="63"/>
      <c r="PSD155" s="63"/>
      <c r="PSE155" s="63"/>
      <c r="PSF155" s="63"/>
      <c r="PSG155" s="63"/>
      <c r="PSH155" s="63"/>
      <c r="PSI155" s="63"/>
      <c r="PSJ155" s="63"/>
      <c r="PSK155" s="63"/>
      <c r="PSL155" s="63"/>
      <c r="PSM155" s="63"/>
      <c r="PSN155" s="63"/>
      <c r="PSO155" s="63"/>
      <c r="PSP155" s="63"/>
      <c r="PSQ155" s="63"/>
      <c r="PSR155" s="63"/>
      <c r="PSS155" s="63"/>
      <c r="PST155" s="63"/>
      <c r="PSU155" s="63"/>
      <c r="PSV155" s="63"/>
      <c r="PSW155" s="63"/>
      <c r="PSX155" s="63"/>
      <c r="PSY155" s="63"/>
      <c r="PSZ155" s="63"/>
      <c r="PTA155" s="63"/>
      <c r="PTB155" s="63"/>
      <c r="PTC155" s="63"/>
      <c r="PTD155" s="63"/>
      <c r="PTE155" s="63"/>
      <c r="PTF155" s="63"/>
      <c r="PTG155" s="63"/>
      <c r="PTH155" s="63"/>
      <c r="PTI155" s="63"/>
      <c r="PTJ155" s="63"/>
      <c r="PTK155" s="63"/>
      <c r="PTL155" s="63"/>
      <c r="PTM155" s="63"/>
      <c r="PTN155" s="63"/>
      <c r="PTO155" s="63"/>
      <c r="PTP155" s="63"/>
      <c r="PTQ155" s="63"/>
      <c r="PTR155" s="63"/>
      <c r="PTS155" s="63"/>
      <c r="PTT155" s="63"/>
      <c r="PTU155" s="63"/>
      <c r="PTV155" s="63"/>
      <c r="PTW155" s="63"/>
      <c r="PTX155" s="63"/>
      <c r="PTY155" s="63"/>
      <c r="PTZ155" s="63"/>
      <c r="PUA155" s="63"/>
      <c r="PUB155" s="63"/>
      <c r="PUC155" s="63"/>
      <c r="PUD155" s="63"/>
      <c r="PUE155" s="63"/>
      <c r="PUF155" s="63"/>
      <c r="PUG155" s="63"/>
      <c r="PUH155" s="63"/>
      <c r="PUI155" s="63"/>
      <c r="PUJ155" s="63"/>
      <c r="PUK155" s="63"/>
      <c r="PUL155" s="63"/>
      <c r="PUM155" s="63"/>
      <c r="PUN155" s="63"/>
      <c r="PUO155" s="63"/>
      <c r="PUP155" s="63"/>
      <c r="PUQ155" s="63"/>
      <c r="PUR155" s="63"/>
      <c r="PUS155" s="63"/>
      <c r="PUT155" s="63"/>
      <c r="PUU155" s="63"/>
      <c r="PUV155" s="63"/>
      <c r="PUW155" s="63"/>
      <c r="PUX155" s="63"/>
      <c r="PUY155" s="63"/>
      <c r="PUZ155" s="63"/>
      <c r="PVA155" s="63"/>
      <c r="PVB155" s="63"/>
      <c r="PVC155" s="63"/>
      <c r="PVD155" s="63"/>
      <c r="PVE155" s="63"/>
      <c r="PVF155" s="63"/>
      <c r="PVG155" s="63"/>
      <c r="PVH155" s="63"/>
      <c r="PVI155" s="63"/>
      <c r="PVJ155" s="63"/>
      <c r="PVK155" s="63"/>
      <c r="PVL155" s="63"/>
      <c r="PVM155" s="63"/>
      <c r="PVN155" s="63"/>
      <c r="PVO155" s="63"/>
      <c r="PVP155" s="63"/>
      <c r="PVQ155" s="63"/>
      <c r="PVR155" s="63"/>
      <c r="PVS155" s="63"/>
      <c r="PVT155" s="63"/>
      <c r="PVU155" s="63"/>
      <c r="PVV155" s="63"/>
      <c r="PVW155" s="63"/>
      <c r="PVX155" s="63"/>
      <c r="PVY155" s="63"/>
      <c r="PVZ155" s="63"/>
      <c r="PWA155" s="63"/>
      <c r="PWB155" s="63"/>
      <c r="PWC155" s="63"/>
      <c r="PWD155" s="63"/>
      <c r="PWE155" s="63"/>
      <c r="PWF155" s="63"/>
      <c r="PWG155" s="63"/>
      <c r="PWH155" s="63"/>
      <c r="PWI155" s="63"/>
      <c r="PWJ155" s="63"/>
      <c r="PWK155" s="63"/>
      <c r="PWL155" s="63"/>
      <c r="PWM155" s="63"/>
      <c r="PWN155" s="63"/>
      <c r="PWO155" s="63"/>
      <c r="PWP155" s="63"/>
      <c r="PWQ155" s="63"/>
      <c r="PWR155" s="63"/>
      <c r="PWS155" s="63"/>
      <c r="PWT155" s="63"/>
      <c r="PWU155" s="63"/>
      <c r="PWV155" s="63"/>
      <c r="PWW155" s="63"/>
      <c r="PWX155" s="63"/>
      <c r="PWY155" s="63"/>
      <c r="PWZ155" s="63"/>
      <c r="PXA155" s="63"/>
      <c r="PXB155" s="63"/>
      <c r="PXC155" s="63"/>
      <c r="PXD155" s="63"/>
      <c r="PXE155" s="63"/>
      <c r="PXF155" s="63"/>
      <c r="PXG155" s="63"/>
      <c r="PXH155" s="63"/>
      <c r="PXI155" s="63"/>
      <c r="PXJ155" s="63"/>
      <c r="PXK155" s="63"/>
      <c r="PXL155" s="63"/>
      <c r="PXM155" s="63"/>
      <c r="PXN155" s="63"/>
      <c r="PXO155" s="63"/>
      <c r="PXP155" s="63"/>
      <c r="PXQ155" s="63"/>
      <c r="PXR155" s="63"/>
      <c r="PXS155" s="63"/>
      <c r="PXT155" s="63"/>
      <c r="PXU155" s="63"/>
      <c r="PXV155" s="63"/>
      <c r="PXW155" s="63"/>
      <c r="PXX155" s="63"/>
      <c r="PXY155" s="63"/>
      <c r="PXZ155" s="63"/>
      <c r="PYA155" s="63"/>
      <c r="PYB155" s="63"/>
      <c r="PYC155" s="63"/>
      <c r="PYD155" s="63"/>
      <c r="PYE155" s="63"/>
      <c r="PYF155" s="63"/>
      <c r="PYG155" s="63"/>
      <c r="PYH155" s="63"/>
      <c r="PYI155" s="63"/>
      <c r="PYJ155" s="63"/>
      <c r="PYK155" s="63"/>
      <c r="PYL155" s="63"/>
      <c r="PYM155" s="63"/>
      <c r="PYN155" s="63"/>
      <c r="PYO155" s="63"/>
      <c r="PYP155" s="63"/>
      <c r="PYQ155" s="63"/>
      <c r="PYR155" s="63"/>
      <c r="PYS155" s="63"/>
      <c r="PYT155" s="63"/>
      <c r="PYU155" s="63"/>
      <c r="PYV155" s="63"/>
      <c r="PYW155" s="63"/>
      <c r="PYX155" s="63"/>
      <c r="PYY155" s="63"/>
      <c r="PYZ155" s="63"/>
      <c r="PZA155" s="63"/>
      <c r="PZB155" s="63"/>
      <c r="PZC155" s="63"/>
      <c r="PZD155" s="63"/>
      <c r="PZE155" s="63"/>
      <c r="PZF155" s="63"/>
      <c r="PZG155" s="63"/>
      <c r="PZH155" s="63"/>
      <c r="PZI155" s="63"/>
      <c r="PZJ155" s="63"/>
      <c r="PZK155" s="63"/>
      <c r="PZL155" s="63"/>
      <c r="PZM155" s="63"/>
      <c r="PZN155" s="63"/>
      <c r="PZO155" s="63"/>
      <c r="PZP155" s="63"/>
      <c r="PZQ155" s="63"/>
      <c r="PZR155" s="63"/>
      <c r="PZS155" s="63"/>
      <c r="PZT155" s="63"/>
      <c r="PZU155" s="63"/>
      <c r="PZV155" s="63"/>
      <c r="PZW155" s="63"/>
      <c r="PZX155" s="63"/>
      <c r="PZY155" s="63"/>
      <c r="PZZ155" s="63"/>
      <c r="QAA155" s="63"/>
      <c r="QAB155" s="63"/>
      <c r="QAC155" s="63"/>
      <c r="QAD155" s="63"/>
      <c r="QAE155" s="63"/>
      <c r="QAF155" s="63"/>
      <c r="QAG155" s="63"/>
      <c r="QAH155" s="63"/>
      <c r="QAI155" s="63"/>
      <c r="QAJ155" s="63"/>
      <c r="QAK155" s="63"/>
      <c r="QAL155" s="63"/>
      <c r="QAM155" s="63"/>
      <c r="QAN155" s="63"/>
      <c r="QAO155" s="63"/>
      <c r="QAP155" s="63"/>
      <c r="QAQ155" s="63"/>
      <c r="QAR155" s="63"/>
      <c r="QAS155" s="63"/>
      <c r="QAT155" s="63"/>
      <c r="QAU155" s="63"/>
      <c r="QAV155" s="63"/>
      <c r="QAW155" s="63"/>
      <c r="QAX155" s="63"/>
      <c r="QAY155" s="63"/>
      <c r="QAZ155" s="63"/>
      <c r="QBA155" s="63"/>
      <c r="QBB155" s="63"/>
      <c r="QBC155" s="63"/>
      <c r="QBD155" s="63"/>
      <c r="QBE155" s="63"/>
      <c r="QBF155" s="63"/>
      <c r="QBG155" s="63"/>
      <c r="QBH155" s="63"/>
      <c r="QBI155" s="63"/>
      <c r="QBJ155" s="63"/>
      <c r="QBK155" s="63"/>
      <c r="QBL155" s="63"/>
      <c r="QBM155" s="63"/>
      <c r="QBN155" s="63"/>
      <c r="QBO155" s="63"/>
      <c r="QBP155" s="63"/>
      <c r="QBQ155" s="63"/>
      <c r="QBR155" s="63"/>
      <c r="QBS155" s="63"/>
      <c r="QBT155" s="63"/>
      <c r="QBU155" s="63"/>
      <c r="QBV155" s="63"/>
      <c r="QBW155" s="63"/>
      <c r="QBX155" s="63"/>
      <c r="QBY155" s="63"/>
      <c r="QBZ155" s="63"/>
      <c r="QCA155" s="63"/>
      <c r="QCB155" s="63"/>
      <c r="QCC155" s="63"/>
      <c r="QCD155" s="63"/>
      <c r="QCE155" s="63"/>
      <c r="QCF155" s="63"/>
      <c r="QCG155" s="63"/>
      <c r="QCH155" s="63"/>
      <c r="QCI155" s="63"/>
      <c r="QCJ155" s="63"/>
      <c r="QCK155" s="63"/>
      <c r="QCL155" s="63"/>
      <c r="QCM155" s="63"/>
      <c r="QCN155" s="63"/>
      <c r="QCO155" s="63"/>
      <c r="QCP155" s="63"/>
      <c r="QCQ155" s="63"/>
      <c r="QCR155" s="63"/>
      <c r="QCS155" s="63"/>
      <c r="QCT155" s="63"/>
      <c r="QCU155" s="63"/>
      <c r="QCV155" s="63"/>
      <c r="QCW155" s="63"/>
      <c r="QCX155" s="63"/>
      <c r="QCY155" s="63"/>
      <c r="QCZ155" s="63"/>
      <c r="QDA155" s="63"/>
      <c r="QDB155" s="63"/>
      <c r="QDC155" s="63"/>
      <c r="QDD155" s="63"/>
      <c r="QDE155" s="63"/>
      <c r="QDF155" s="63"/>
      <c r="QDG155" s="63"/>
      <c r="QDH155" s="63"/>
      <c r="QDI155" s="63"/>
      <c r="QDJ155" s="63"/>
      <c r="QDK155" s="63"/>
      <c r="QDL155" s="63"/>
      <c r="QDM155" s="63"/>
      <c r="QDN155" s="63"/>
      <c r="QDO155" s="63"/>
      <c r="QDP155" s="63"/>
      <c r="QDQ155" s="63"/>
      <c r="QDR155" s="63"/>
      <c r="QDS155" s="63"/>
      <c r="QDT155" s="63"/>
      <c r="QDU155" s="63"/>
      <c r="QDV155" s="63"/>
      <c r="QDW155" s="63"/>
      <c r="QDX155" s="63"/>
      <c r="QDY155" s="63"/>
      <c r="QDZ155" s="63"/>
      <c r="QEA155" s="63"/>
      <c r="QEB155" s="63"/>
      <c r="QEC155" s="63"/>
      <c r="QED155" s="63"/>
      <c r="QEE155" s="63"/>
      <c r="QEF155" s="63"/>
      <c r="QEG155" s="63"/>
      <c r="QEH155" s="63"/>
      <c r="QEI155" s="63"/>
      <c r="QEJ155" s="63"/>
      <c r="QEK155" s="63"/>
      <c r="QEL155" s="63"/>
      <c r="QEM155" s="63"/>
      <c r="QEN155" s="63"/>
      <c r="QEO155" s="63"/>
      <c r="QEP155" s="63"/>
      <c r="QEQ155" s="63"/>
      <c r="QER155" s="63"/>
      <c r="QES155" s="63"/>
      <c r="QET155" s="63"/>
      <c r="QEU155" s="63"/>
      <c r="QEV155" s="63"/>
      <c r="QEW155" s="63"/>
      <c r="QEX155" s="63"/>
      <c r="QEY155" s="63"/>
      <c r="QEZ155" s="63"/>
      <c r="QFA155" s="63"/>
      <c r="QFB155" s="63"/>
      <c r="QFC155" s="63"/>
      <c r="QFD155" s="63"/>
      <c r="QFE155" s="63"/>
      <c r="QFF155" s="63"/>
      <c r="QFG155" s="63"/>
      <c r="QFH155" s="63"/>
      <c r="QFI155" s="63"/>
      <c r="QFJ155" s="63"/>
      <c r="QFK155" s="63"/>
      <c r="QFL155" s="63"/>
      <c r="QFM155" s="63"/>
      <c r="QFN155" s="63"/>
      <c r="QFO155" s="63"/>
      <c r="QFP155" s="63"/>
      <c r="QFQ155" s="63"/>
      <c r="QFR155" s="63"/>
      <c r="QFS155" s="63"/>
      <c r="QFT155" s="63"/>
      <c r="QFU155" s="63"/>
      <c r="QFV155" s="63"/>
      <c r="QFW155" s="63"/>
      <c r="QFX155" s="63"/>
      <c r="QFY155" s="63"/>
      <c r="QFZ155" s="63"/>
      <c r="QGA155" s="63"/>
      <c r="QGB155" s="63"/>
      <c r="QGC155" s="63"/>
      <c r="QGD155" s="63"/>
      <c r="QGE155" s="63"/>
      <c r="QGF155" s="63"/>
      <c r="QGG155" s="63"/>
      <c r="QGH155" s="63"/>
      <c r="QGI155" s="63"/>
      <c r="QGJ155" s="63"/>
      <c r="QGK155" s="63"/>
      <c r="QGL155" s="63"/>
      <c r="QGM155" s="63"/>
      <c r="QGN155" s="63"/>
      <c r="QGO155" s="63"/>
      <c r="QGP155" s="63"/>
      <c r="QGQ155" s="63"/>
      <c r="QGR155" s="63"/>
      <c r="QGS155" s="63"/>
      <c r="QGT155" s="63"/>
      <c r="QGU155" s="63"/>
      <c r="QGV155" s="63"/>
      <c r="QGW155" s="63"/>
      <c r="QGX155" s="63"/>
      <c r="QGY155" s="63"/>
      <c r="QGZ155" s="63"/>
      <c r="QHA155" s="63"/>
      <c r="QHB155" s="63"/>
      <c r="QHC155" s="63"/>
      <c r="QHD155" s="63"/>
      <c r="QHE155" s="63"/>
      <c r="QHF155" s="63"/>
      <c r="QHG155" s="63"/>
      <c r="QHH155" s="63"/>
      <c r="QHI155" s="63"/>
      <c r="QHJ155" s="63"/>
      <c r="QHK155" s="63"/>
      <c r="QHL155" s="63"/>
      <c r="QHM155" s="63"/>
      <c r="QHN155" s="63"/>
      <c r="QHO155" s="63"/>
      <c r="QHP155" s="63"/>
      <c r="QHQ155" s="63"/>
      <c r="QHR155" s="63"/>
      <c r="QHS155" s="63"/>
      <c r="QHT155" s="63"/>
      <c r="QHU155" s="63"/>
      <c r="QHV155" s="63"/>
      <c r="QHW155" s="63"/>
      <c r="QHX155" s="63"/>
      <c r="QHY155" s="63"/>
      <c r="QHZ155" s="63"/>
      <c r="QIA155" s="63"/>
      <c r="QIB155" s="63"/>
      <c r="QIC155" s="63"/>
      <c r="QID155" s="63"/>
      <c r="QIE155" s="63"/>
      <c r="QIF155" s="63"/>
      <c r="QIG155" s="63"/>
      <c r="QIH155" s="63"/>
      <c r="QII155" s="63"/>
      <c r="QIJ155" s="63"/>
      <c r="QIK155" s="63"/>
      <c r="QIL155" s="63"/>
      <c r="QIM155" s="63"/>
      <c r="QIN155" s="63"/>
      <c r="QIO155" s="63"/>
      <c r="QIP155" s="63"/>
      <c r="QIQ155" s="63"/>
      <c r="QIR155" s="63"/>
      <c r="QIS155" s="63"/>
      <c r="QIT155" s="63"/>
      <c r="QIU155" s="63"/>
      <c r="QIV155" s="63"/>
      <c r="QIW155" s="63"/>
      <c r="QIX155" s="63"/>
      <c r="QIY155" s="63"/>
      <c r="QIZ155" s="63"/>
      <c r="QJA155" s="63"/>
      <c r="QJB155" s="63"/>
      <c r="QJC155" s="63"/>
      <c r="QJD155" s="63"/>
      <c r="QJE155" s="63"/>
      <c r="QJF155" s="63"/>
      <c r="QJG155" s="63"/>
      <c r="QJH155" s="63"/>
      <c r="QJI155" s="63"/>
      <c r="QJJ155" s="63"/>
      <c r="QJK155" s="63"/>
      <c r="QJL155" s="63"/>
      <c r="QJM155" s="63"/>
      <c r="QJN155" s="63"/>
      <c r="QJO155" s="63"/>
      <c r="QJP155" s="63"/>
      <c r="QJQ155" s="63"/>
      <c r="QJR155" s="63"/>
      <c r="QJS155" s="63"/>
      <c r="QJT155" s="63"/>
      <c r="QJU155" s="63"/>
      <c r="QJV155" s="63"/>
      <c r="QJW155" s="63"/>
      <c r="QJX155" s="63"/>
      <c r="QJY155" s="63"/>
      <c r="QJZ155" s="63"/>
      <c r="QKA155" s="63"/>
      <c r="QKB155" s="63"/>
      <c r="QKC155" s="63"/>
      <c r="QKD155" s="63"/>
      <c r="QKE155" s="63"/>
      <c r="QKF155" s="63"/>
      <c r="QKG155" s="63"/>
      <c r="QKH155" s="63"/>
      <c r="QKI155" s="63"/>
      <c r="QKJ155" s="63"/>
      <c r="QKK155" s="63"/>
      <c r="QKL155" s="63"/>
      <c r="QKM155" s="63"/>
      <c r="QKN155" s="63"/>
      <c r="QKO155" s="63"/>
      <c r="QKP155" s="63"/>
      <c r="QKQ155" s="63"/>
      <c r="QKR155" s="63"/>
      <c r="QKS155" s="63"/>
      <c r="QKT155" s="63"/>
      <c r="QKU155" s="63"/>
      <c r="QKV155" s="63"/>
      <c r="QKW155" s="63"/>
      <c r="QKX155" s="63"/>
      <c r="QKY155" s="63"/>
      <c r="QKZ155" s="63"/>
      <c r="QLA155" s="63"/>
      <c r="QLB155" s="63"/>
      <c r="QLC155" s="63"/>
      <c r="QLD155" s="63"/>
      <c r="QLE155" s="63"/>
      <c r="QLF155" s="63"/>
      <c r="QLG155" s="63"/>
      <c r="QLH155" s="63"/>
      <c r="QLI155" s="63"/>
      <c r="QLJ155" s="63"/>
      <c r="QLK155" s="63"/>
      <c r="QLL155" s="63"/>
      <c r="QLM155" s="63"/>
      <c r="QLN155" s="63"/>
      <c r="QLO155" s="63"/>
      <c r="QLP155" s="63"/>
      <c r="QLQ155" s="63"/>
      <c r="QLR155" s="63"/>
      <c r="QLS155" s="63"/>
      <c r="QLT155" s="63"/>
      <c r="QLU155" s="63"/>
      <c r="QLV155" s="63"/>
      <c r="QLW155" s="63"/>
      <c r="QLX155" s="63"/>
      <c r="QLY155" s="63"/>
      <c r="QLZ155" s="63"/>
      <c r="QMA155" s="63"/>
      <c r="QMB155" s="63"/>
      <c r="QMC155" s="63"/>
      <c r="QMD155" s="63"/>
      <c r="QME155" s="63"/>
      <c r="QMF155" s="63"/>
      <c r="QMG155" s="63"/>
      <c r="QMH155" s="63"/>
      <c r="QMI155" s="63"/>
      <c r="QMJ155" s="63"/>
      <c r="QMK155" s="63"/>
      <c r="QML155" s="63"/>
      <c r="QMM155" s="63"/>
      <c r="QMN155" s="63"/>
      <c r="QMO155" s="63"/>
      <c r="QMP155" s="63"/>
      <c r="QMQ155" s="63"/>
      <c r="QMR155" s="63"/>
      <c r="QMS155" s="63"/>
      <c r="QMT155" s="63"/>
      <c r="QMU155" s="63"/>
      <c r="QMV155" s="63"/>
      <c r="QMW155" s="63"/>
      <c r="QMX155" s="63"/>
      <c r="QMY155" s="63"/>
      <c r="QMZ155" s="63"/>
      <c r="QNA155" s="63"/>
      <c r="QNB155" s="63"/>
      <c r="QNC155" s="63"/>
      <c r="QND155" s="63"/>
      <c r="QNE155" s="63"/>
      <c r="QNF155" s="63"/>
      <c r="QNG155" s="63"/>
      <c r="QNH155" s="63"/>
      <c r="QNI155" s="63"/>
      <c r="QNJ155" s="63"/>
      <c r="QNK155" s="63"/>
      <c r="QNL155" s="63"/>
      <c r="QNM155" s="63"/>
      <c r="QNN155" s="63"/>
      <c r="QNO155" s="63"/>
      <c r="QNP155" s="63"/>
      <c r="QNQ155" s="63"/>
      <c r="QNR155" s="63"/>
      <c r="QNS155" s="63"/>
      <c r="QNT155" s="63"/>
      <c r="QNU155" s="63"/>
      <c r="QNV155" s="63"/>
      <c r="QNW155" s="63"/>
      <c r="QNX155" s="63"/>
      <c r="QNY155" s="63"/>
      <c r="QNZ155" s="63"/>
      <c r="QOA155" s="63"/>
      <c r="QOB155" s="63"/>
      <c r="QOC155" s="63"/>
      <c r="QOD155" s="63"/>
      <c r="QOE155" s="63"/>
      <c r="QOF155" s="63"/>
      <c r="QOG155" s="63"/>
      <c r="QOH155" s="63"/>
      <c r="QOI155" s="63"/>
      <c r="QOJ155" s="63"/>
      <c r="QOK155" s="63"/>
      <c r="QOL155" s="63"/>
      <c r="QOM155" s="63"/>
      <c r="QON155" s="63"/>
      <c r="QOO155" s="63"/>
      <c r="QOP155" s="63"/>
      <c r="QOQ155" s="63"/>
      <c r="QOR155" s="63"/>
      <c r="QOS155" s="63"/>
      <c r="QOT155" s="63"/>
      <c r="QOU155" s="63"/>
      <c r="QOV155" s="63"/>
      <c r="QOW155" s="63"/>
      <c r="QOX155" s="63"/>
      <c r="QOY155" s="63"/>
      <c r="QOZ155" s="63"/>
      <c r="QPA155" s="63"/>
      <c r="QPB155" s="63"/>
      <c r="QPC155" s="63"/>
      <c r="QPD155" s="63"/>
      <c r="QPE155" s="63"/>
      <c r="QPF155" s="63"/>
      <c r="QPG155" s="63"/>
      <c r="QPH155" s="63"/>
      <c r="QPI155" s="63"/>
      <c r="QPJ155" s="63"/>
      <c r="QPK155" s="63"/>
      <c r="QPL155" s="63"/>
      <c r="QPM155" s="63"/>
      <c r="QPN155" s="63"/>
      <c r="QPO155" s="63"/>
      <c r="QPP155" s="63"/>
      <c r="QPQ155" s="63"/>
      <c r="QPR155" s="63"/>
      <c r="QPS155" s="63"/>
      <c r="QPT155" s="63"/>
      <c r="QPU155" s="63"/>
      <c r="QPV155" s="63"/>
      <c r="QPW155" s="63"/>
      <c r="QPX155" s="63"/>
      <c r="QPY155" s="63"/>
      <c r="QPZ155" s="63"/>
      <c r="QQA155" s="63"/>
      <c r="QQB155" s="63"/>
      <c r="QQC155" s="63"/>
      <c r="QQD155" s="63"/>
      <c r="QQE155" s="63"/>
      <c r="QQF155" s="63"/>
      <c r="QQG155" s="63"/>
      <c r="QQH155" s="63"/>
      <c r="QQI155" s="63"/>
      <c r="QQJ155" s="63"/>
      <c r="QQK155" s="63"/>
      <c r="QQL155" s="63"/>
      <c r="QQM155" s="63"/>
      <c r="QQN155" s="63"/>
      <c r="QQO155" s="63"/>
      <c r="QQP155" s="63"/>
      <c r="QQQ155" s="63"/>
      <c r="QQR155" s="63"/>
      <c r="QQS155" s="63"/>
      <c r="QQT155" s="63"/>
      <c r="QQU155" s="63"/>
      <c r="QQV155" s="63"/>
      <c r="QQW155" s="63"/>
      <c r="QQX155" s="63"/>
      <c r="QQY155" s="63"/>
      <c r="QQZ155" s="63"/>
      <c r="QRA155" s="63"/>
      <c r="QRB155" s="63"/>
      <c r="QRC155" s="63"/>
      <c r="QRD155" s="63"/>
      <c r="QRE155" s="63"/>
      <c r="QRF155" s="63"/>
      <c r="QRG155" s="63"/>
      <c r="QRH155" s="63"/>
      <c r="QRI155" s="63"/>
      <c r="QRJ155" s="63"/>
      <c r="QRK155" s="63"/>
      <c r="QRL155" s="63"/>
      <c r="QRM155" s="63"/>
      <c r="QRN155" s="63"/>
      <c r="QRO155" s="63"/>
      <c r="QRP155" s="63"/>
      <c r="QRQ155" s="63"/>
      <c r="QRR155" s="63"/>
      <c r="QRS155" s="63"/>
      <c r="QRT155" s="63"/>
      <c r="QRU155" s="63"/>
      <c r="QRV155" s="63"/>
      <c r="QRW155" s="63"/>
      <c r="QRX155" s="63"/>
      <c r="QRY155" s="63"/>
      <c r="QRZ155" s="63"/>
      <c r="QSA155" s="63"/>
      <c r="QSB155" s="63"/>
      <c r="QSC155" s="63"/>
      <c r="QSD155" s="63"/>
      <c r="QSE155" s="63"/>
      <c r="QSF155" s="63"/>
      <c r="QSG155" s="63"/>
      <c r="QSH155" s="63"/>
      <c r="QSI155" s="63"/>
      <c r="QSJ155" s="63"/>
      <c r="QSK155" s="63"/>
      <c r="QSL155" s="63"/>
      <c r="QSM155" s="63"/>
      <c r="QSN155" s="63"/>
      <c r="QSO155" s="63"/>
      <c r="QSP155" s="63"/>
      <c r="QSQ155" s="63"/>
      <c r="QSR155" s="63"/>
      <c r="QSS155" s="63"/>
      <c r="QST155" s="63"/>
      <c r="QSU155" s="63"/>
      <c r="QSV155" s="63"/>
      <c r="QSW155" s="63"/>
      <c r="QSX155" s="63"/>
      <c r="QSY155" s="63"/>
      <c r="QSZ155" s="63"/>
      <c r="QTA155" s="63"/>
      <c r="QTB155" s="63"/>
      <c r="QTC155" s="63"/>
      <c r="QTD155" s="63"/>
      <c r="QTE155" s="63"/>
      <c r="QTF155" s="63"/>
      <c r="QTG155" s="63"/>
      <c r="QTH155" s="63"/>
      <c r="QTI155" s="63"/>
      <c r="QTJ155" s="63"/>
      <c r="QTK155" s="63"/>
      <c r="QTL155" s="63"/>
      <c r="QTM155" s="63"/>
      <c r="QTN155" s="63"/>
      <c r="QTO155" s="63"/>
      <c r="QTP155" s="63"/>
      <c r="QTQ155" s="63"/>
      <c r="QTR155" s="63"/>
      <c r="QTS155" s="63"/>
      <c r="QTT155" s="63"/>
      <c r="QTU155" s="63"/>
      <c r="QTV155" s="63"/>
      <c r="QTW155" s="63"/>
      <c r="QTX155" s="63"/>
      <c r="QTY155" s="63"/>
      <c r="QTZ155" s="63"/>
      <c r="QUA155" s="63"/>
      <c r="QUB155" s="63"/>
      <c r="QUC155" s="63"/>
      <c r="QUD155" s="63"/>
      <c r="QUE155" s="63"/>
      <c r="QUF155" s="63"/>
      <c r="QUG155" s="63"/>
      <c r="QUH155" s="63"/>
      <c r="QUI155" s="63"/>
      <c r="QUJ155" s="63"/>
      <c r="QUK155" s="63"/>
      <c r="QUL155" s="63"/>
      <c r="QUM155" s="63"/>
      <c r="QUN155" s="63"/>
      <c r="QUO155" s="63"/>
      <c r="QUP155" s="63"/>
      <c r="QUQ155" s="63"/>
      <c r="QUR155" s="63"/>
      <c r="QUS155" s="63"/>
      <c r="QUT155" s="63"/>
      <c r="QUU155" s="63"/>
      <c r="QUV155" s="63"/>
      <c r="QUW155" s="63"/>
      <c r="QUX155" s="63"/>
      <c r="QUY155" s="63"/>
      <c r="QUZ155" s="63"/>
      <c r="QVA155" s="63"/>
      <c r="QVB155" s="63"/>
      <c r="QVC155" s="63"/>
      <c r="QVD155" s="63"/>
      <c r="QVE155" s="63"/>
      <c r="QVF155" s="63"/>
      <c r="QVG155" s="63"/>
      <c r="QVH155" s="63"/>
      <c r="QVI155" s="63"/>
      <c r="QVJ155" s="63"/>
      <c r="QVK155" s="63"/>
      <c r="QVL155" s="63"/>
      <c r="QVM155" s="63"/>
      <c r="QVN155" s="63"/>
      <c r="QVO155" s="63"/>
      <c r="QVP155" s="63"/>
      <c r="QVQ155" s="63"/>
      <c r="QVR155" s="63"/>
      <c r="QVS155" s="63"/>
      <c r="QVT155" s="63"/>
      <c r="QVU155" s="63"/>
      <c r="QVV155" s="63"/>
      <c r="QVW155" s="63"/>
      <c r="QVX155" s="63"/>
      <c r="QVY155" s="63"/>
      <c r="QVZ155" s="63"/>
      <c r="QWA155" s="63"/>
      <c r="QWB155" s="63"/>
      <c r="QWC155" s="63"/>
      <c r="QWD155" s="63"/>
      <c r="QWE155" s="63"/>
      <c r="QWF155" s="63"/>
      <c r="QWG155" s="63"/>
      <c r="QWH155" s="63"/>
      <c r="QWI155" s="63"/>
      <c r="QWJ155" s="63"/>
      <c r="QWK155" s="63"/>
      <c r="QWL155" s="63"/>
      <c r="QWM155" s="63"/>
      <c r="QWN155" s="63"/>
      <c r="QWO155" s="63"/>
      <c r="QWP155" s="63"/>
      <c r="QWQ155" s="63"/>
      <c r="QWR155" s="63"/>
      <c r="QWS155" s="63"/>
      <c r="QWT155" s="63"/>
      <c r="QWU155" s="63"/>
      <c r="QWV155" s="63"/>
      <c r="QWW155" s="63"/>
      <c r="QWX155" s="63"/>
      <c r="QWY155" s="63"/>
      <c r="QWZ155" s="63"/>
      <c r="QXA155" s="63"/>
      <c r="QXB155" s="63"/>
      <c r="QXC155" s="63"/>
      <c r="QXD155" s="63"/>
      <c r="QXE155" s="63"/>
      <c r="QXF155" s="63"/>
      <c r="QXG155" s="63"/>
      <c r="QXH155" s="63"/>
      <c r="QXI155" s="63"/>
      <c r="QXJ155" s="63"/>
      <c r="QXK155" s="63"/>
      <c r="QXL155" s="63"/>
      <c r="QXM155" s="63"/>
      <c r="QXN155" s="63"/>
      <c r="QXO155" s="63"/>
      <c r="QXP155" s="63"/>
      <c r="QXQ155" s="63"/>
      <c r="QXR155" s="63"/>
      <c r="QXS155" s="63"/>
      <c r="QXT155" s="63"/>
      <c r="QXU155" s="63"/>
      <c r="QXV155" s="63"/>
      <c r="QXW155" s="63"/>
      <c r="QXX155" s="63"/>
      <c r="QXY155" s="63"/>
      <c r="QXZ155" s="63"/>
      <c r="QYA155" s="63"/>
      <c r="QYB155" s="63"/>
      <c r="QYC155" s="63"/>
      <c r="QYD155" s="63"/>
      <c r="QYE155" s="63"/>
      <c r="QYF155" s="63"/>
      <c r="QYG155" s="63"/>
      <c r="QYH155" s="63"/>
      <c r="QYI155" s="63"/>
      <c r="QYJ155" s="63"/>
      <c r="QYK155" s="63"/>
      <c r="QYL155" s="63"/>
      <c r="QYM155" s="63"/>
      <c r="QYN155" s="63"/>
      <c r="QYO155" s="63"/>
      <c r="QYP155" s="63"/>
      <c r="QYQ155" s="63"/>
      <c r="QYR155" s="63"/>
      <c r="QYS155" s="63"/>
      <c r="QYT155" s="63"/>
      <c r="QYU155" s="63"/>
      <c r="QYV155" s="63"/>
      <c r="QYW155" s="63"/>
      <c r="QYX155" s="63"/>
      <c r="QYY155" s="63"/>
      <c r="QYZ155" s="63"/>
      <c r="QZA155" s="63"/>
      <c r="QZB155" s="63"/>
      <c r="QZC155" s="63"/>
      <c r="QZD155" s="63"/>
      <c r="QZE155" s="63"/>
      <c r="QZF155" s="63"/>
      <c r="QZG155" s="63"/>
      <c r="QZH155" s="63"/>
      <c r="QZI155" s="63"/>
      <c r="QZJ155" s="63"/>
      <c r="QZK155" s="63"/>
      <c r="QZL155" s="63"/>
      <c r="QZM155" s="63"/>
      <c r="QZN155" s="63"/>
      <c r="QZO155" s="63"/>
      <c r="QZP155" s="63"/>
      <c r="QZQ155" s="63"/>
      <c r="QZR155" s="63"/>
      <c r="QZS155" s="63"/>
      <c r="QZT155" s="63"/>
      <c r="QZU155" s="63"/>
      <c r="QZV155" s="63"/>
      <c r="QZW155" s="63"/>
      <c r="QZX155" s="63"/>
      <c r="QZY155" s="63"/>
      <c r="QZZ155" s="63"/>
      <c r="RAA155" s="63"/>
      <c r="RAB155" s="63"/>
      <c r="RAC155" s="63"/>
      <c r="RAD155" s="63"/>
      <c r="RAE155" s="63"/>
      <c r="RAF155" s="63"/>
      <c r="RAG155" s="63"/>
      <c r="RAH155" s="63"/>
      <c r="RAI155" s="63"/>
      <c r="RAJ155" s="63"/>
      <c r="RAK155" s="63"/>
      <c r="RAL155" s="63"/>
      <c r="RAM155" s="63"/>
      <c r="RAN155" s="63"/>
      <c r="RAO155" s="63"/>
      <c r="RAP155" s="63"/>
      <c r="RAQ155" s="63"/>
      <c r="RAR155" s="63"/>
      <c r="RAS155" s="63"/>
      <c r="RAT155" s="63"/>
      <c r="RAU155" s="63"/>
      <c r="RAV155" s="63"/>
      <c r="RAW155" s="63"/>
      <c r="RAX155" s="63"/>
      <c r="RAY155" s="63"/>
      <c r="RAZ155" s="63"/>
      <c r="RBA155" s="63"/>
      <c r="RBB155" s="63"/>
      <c r="RBC155" s="63"/>
      <c r="RBD155" s="63"/>
      <c r="RBE155" s="63"/>
      <c r="RBF155" s="63"/>
      <c r="RBG155" s="63"/>
      <c r="RBH155" s="63"/>
      <c r="RBI155" s="63"/>
      <c r="RBJ155" s="63"/>
      <c r="RBK155" s="63"/>
      <c r="RBL155" s="63"/>
      <c r="RBM155" s="63"/>
      <c r="RBN155" s="63"/>
      <c r="RBO155" s="63"/>
      <c r="RBP155" s="63"/>
      <c r="RBQ155" s="63"/>
      <c r="RBR155" s="63"/>
      <c r="RBS155" s="63"/>
      <c r="RBT155" s="63"/>
      <c r="RBU155" s="63"/>
      <c r="RBV155" s="63"/>
      <c r="RBW155" s="63"/>
      <c r="RBX155" s="63"/>
      <c r="RBY155" s="63"/>
      <c r="RBZ155" s="63"/>
      <c r="RCA155" s="63"/>
      <c r="RCB155" s="63"/>
      <c r="RCC155" s="63"/>
      <c r="RCD155" s="63"/>
      <c r="RCE155" s="63"/>
      <c r="RCF155" s="63"/>
      <c r="RCG155" s="63"/>
      <c r="RCH155" s="63"/>
      <c r="RCI155" s="63"/>
      <c r="RCJ155" s="63"/>
      <c r="RCK155" s="63"/>
      <c r="RCL155" s="63"/>
      <c r="RCM155" s="63"/>
      <c r="RCN155" s="63"/>
      <c r="RCO155" s="63"/>
      <c r="RCP155" s="63"/>
      <c r="RCQ155" s="63"/>
      <c r="RCR155" s="63"/>
      <c r="RCS155" s="63"/>
      <c r="RCT155" s="63"/>
      <c r="RCU155" s="63"/>
      <c r="RCV155" s="63"/>
      <c r="RCW155" s="63"/>
      <c r="RCX155" s="63"/>
      <c r="RCY155" s="63"/>
      <c r="RCZ155" s="63"/>
      <c r="RDA155" s="63"/>
      <c r="RDB155" s="63"/>
      <c r="RDC155" s="63"/>
      <c r="RDD155" s="63"/>
      <c r="RDE155" s="63"/>
      <c r="RDF155" s="63"/>
      <c r="RDG155" s="63"/>
      <c r="RDH155" s="63"/>
      <c r="RDI155" s="63"/>
      <c r="RDJ155" s="63"/>
      <c r="RDK155" s="63"/>
      <c r="RDL155" s="63"/>
      <c r="RDM155" s="63"/>
      <c r="RDN155" s="63"/>
      <c r="RDO155" s="63"/>
      <c r="RDP155" s="63"/>
      <c r="RDQ155" s="63"/>
      <c r="RDR155" s="63"/>
      <c r="RDS155" s="63"/>
      <c r="RDT155" s="63"/>
      <c r="RDU155" s="63"/>
      <c r="RDV155" s="63"/>
      <c r="RDW155" s="63"/>
      <c r="RDX155" s="63"/>
      <c r="RDY155" s="63"/>
      <c r="RDZ155" s="63"/>
      <c r="REA155" s="63"/>
      <c r="REB155" s="63"/>
      <c r="REC155" s="63"/>
      <c r="RED155" s="63"/>
      <c r="REE155" s="63"/>
      <c r="REF155" s="63"/>
      <c r="REG155" s="63"/>
      <c r="REH155" s="63"/>
      <c r="REI155" s="63"/>
      <c r="REJ155" s="63"/>
      <c r="REK155" s="63"/>
      <c r="REL155" s="63"/>
      <c r="REM155" s="63"/>
      <c r="REN155" s="63"/>
      <c r="REO155" s="63"/>
      <c r="REP155" s="63"/>
      <c r="REQ155" s="63"/>
      <c r="RER155" s="63"/>
      <c r="RES155" s="63"/>
      <c r="RET155" s="63"/>
      <c r="REU155" s="63"/>
      <c r="REV155" s="63"/>
      <c r="REW155" s="63"/>
      <c r="REX155" s="63"/>
      <c r="REY155" s="63"/>
      <c r="REZ155" s="63"/>
      <c r="RFA155" s="63"/>
      <c r="RFB155" s="63"/>
      <c r="RFC155" s="63"/>
      <c r="RFD155" s="63"/>
      <c r="RFE155" s="63"/>
      <c r="RFF155" s="63"/>
      <c r="RFG155" s="63"/>
      <c r="RFH155" s="63"/>
      <c r="RFI155" s="63"/>
      <c r="RFJ155" s="63"/>
      <c r="RFK155" s="63"/>
      <c r="RFL155" s="63"/>
      <c r="RFM155" s="63"/>
      <c r="RFN155" s="63"/>
      <c r="RFO155" s="63"/>
      <c r="RFP155" s="63"/>
      <c r="RFQ155" s="63"/>
      <c r="RFR155" s="63"/>
      <c r="RFS155" s="63"/>
      <c r="RFT155" s="63"/>
      <c r="RFU155" s="63"/>
      <c r="RFV155" s="63"/>
      <c r="RFW155" s="63"/>
      <c r="RFX155" s="63"/>
      <c r="RFY155" s="63"/>
      <c r="RFZ155" s="63"/>
      <c r="RGA155" s="63"/>
      <c r="RGB155" s="63"/>
      <c r="RGC155" s="63"/>
      <c r="RGD155" s="63"/>
      <c r="RGE155" s="63"/>
      <c r="RGF155" s="63"/>
      <c r="RGG155" s="63"/>
      <c r="RGH155" s="63"/>
      <c r="RGI155" s="63"/>
      <c r="RGJ155" s="63"/>
      <c r="RGK155" s="63"/>
      <c r="RGL155" s="63"/>
      <c r="RGM155" s="63"/>
      <c r="RGN155" s="63"/>
      <c r="RGO155" s="63"/>
      <c r="RGP155" s="63"/>
      <c r="RGQ155" s="63"/>
      <c r="RGR155" s="63"/>
      <c r="RGS155" s="63"/>
      <c r="RGT155" s="63"/>
      <c r="RGU155" s="63"/>
      <c r="RGV155" s="63"/>
      <c r="RGW155" s="63"/>
      <c r="RGX155" s="63"/>
      <c r="RGY155" s="63"/>
      <c r="RGZ155" s="63"/>
      <c r="RHA155" s="63"/>
      <c r="RHB155" s="63"/>
      <c r="RHC155" s="63"/>
      <c r="RHD155" s="63"/>
      <c r="RHE155" s="63"/>
      <c r="RHF155" s="63"/>
      <c r="RHG155" s="63"/>
      <c r="RHH155" s="63"/>
      <c r="RHI155" s="63"/>
      <c r="RHJ155" s="63"/>
      <c r="RHK155" s="63"/>
      <c r="RHL155" s="63"/>
      <c r="RHM155" s="63"/>
      <c r="RHN155" s="63"/>
      <c r="RHO155" s="63"/>
      <c r="RHP155" s="63"/>
      <c r="RHQ155" s="63"/>
      <c r="RHR155" s="63"/>
      <c r="RHS155" s="63"/>
      <c r="RHT155" s="63"/>
      <c r="RHU155" s="63"/>
      <c r="RHV155" s="63"/>
      <c r="RHW155" s="63"/>
      <c r="RHX155" s="63"/>
      <c r="RHY155" s="63"/>
      <c r="RHZ155" s="63"/>
      <c r="RIA155" s="63"/>
      <c r="RIB155" s="63"/>
      <c r="RIC155" s="63"/>
      <c r="RID155" s="63"/>
      <c r="RIE155" s="63"/>
      <c r="RIF155" s="63"/>
      <c r="RIG155" s="63"/>
      <c r="RIH155" s="63"/>
      <c r="RII155" s="63"/>
      <c r="RIJ155" s="63"/>
      <c r="RIK155" s="63"/>
      <c r="RIL155" s="63"/>
      <c r="RIM155" s="63"/>
      <c r="RIN155" s="63"/>
      <c r="RIO155" s="63"/>
      <c r="RIP155" s="63"/>
      <c r="RIQ155" s="63"/>
      <c r="RIR155" s="63"/>
      <c r="RIS155" s="63"/>
      <c r="RIT155" s="63"/>
      <c r="RIU155" s="63"/>
      <c r="RIV155" s="63"/>
      <c r="RIW155" s="63"/>
      <c r="RIX155" s="63"/>
      <c r="RIY155" s="63"/>
      <c r="RIZ155" s="63"/>
      <c r="RJA155" s="63"/>
      <c r="RJB155" s="63"/>
      <c r="RJC155" s="63"/>
      <c r="RJD155" s="63"/>
      <c r="RJE155" s="63"/>
      <c r="RJF155" s="63"/>
      <c r="RJG155" s="63"/>
      <c r="RJH155" s="63"/>
      <c r="RJI155" s="63"/>
      <c r="RJJ155" s="63"/>
      <c r="RJK155" s="63"/>
      <c r="RJL155" s="63"/>
      <c r="RJM155" s="63"/>
      <c r="RJN155" s="63"/>
      <c r="RJO155" s="63"/>
      <c r="RJP155" s="63"/>
      <c r="RJQ155" s="63"/>
      <c r="RJR155" s="63"/>
      <c r="RJS155" s="63"/>
      <c r="RJT155" s="63"/>
      <c r="RJU155" s="63"/>
      <c r="RJV155" s="63"/>
      <c r="RJW155" s="63"/>
      <c r="RJX155" s="63"/>
      <c r="RJY155" s="63"/>
      <c r="RJZ155" s="63"/>
      <c r="RKA155" s="63"/>
      <c r="RKB155" s="63"/>
      <c r="RKC155" s="63"/>
      <c r="RKD155" s="63"/>
      <c r="RKE155" s="63"/>
      <c r="RKF155" s="63"/>
      <c r="RKG155" s="63"/>
      <c r="RKH155" s="63"/>
      <c r="RKI155" s="63"/>
      <c r="RKJ155" s="63"/>
      <c r="RKK155" s="63"/>
      <c r="RKL155" s="63"/>
      <c r="RKM155" s="63"/>
      <c r="RKN155" s="63"/>
      <c r="RKO155" s="63"/>
      <c r="RKP155" s="63"/>
      <c r="RKQ155" s="63"/>
      <c r="RKR155" s="63"/>
      <c r="RKS155" s="63"/>
      <c r="RKT155" s="63"/>
      <c r="RKU155" s="63"/>
      <c r="RKV155" s="63"/>
      <c r="RKW155" s="63"/>
      <c r="RKX155" s="63"/>
      <c r="RKY155" s="63"/>
      <c r="RKZ155" s="63"/>
      <c r="RLA155" s="63"/>
      <c r="RLB155" s="63"/>
      <c r="RLC155" s="63"/>
      <c r="RLD155" s="63"/>
      <c r="RLE155" s="63"/>
      <c r="RLF155" s="63"/>
      <c r="RLG155" s="63"/>
      <c r="RLH155" s="63"/>
      <c r="RLI155" s="63"/>
      <c r="RLJ155" s="63"/>
      <c r="RLK155" s="63"/>
      <c r="RLL155" s="63"/>
      <c r="RLM155" s="63"/>
      <c r="RLN155" s="63"/>
      <c r="RLO155" s="63"/>
      <c r="RLP155" s="63"/>
      <c r="RLQ155" s="63"/>
      <c r="RLR155" s="63"/>
      <c r="RLS155" s="63"/>
      <c r="RLT155" s="63"/>
      <c r="RLU155" s="63"/>
      <c r="RLV155" s="63"/>
      <c r="RLW155" s="63"/>
      <c r="RLX155" s="63"/>
      <c r="RLY155" s="63"/>
      <c r="RLZ155" s="63"/>
      <c r="RMA155" s="63"/>
      <c r="RMB155" s="63"/>
      <c r="RMC155" s="63"/>
      <c r="RMD155" s="63"/>
      <c r="RME155" s="63"/>
      <c r="RMF155" s="63"/>
      <c r="RMG155" s="63"/>
      <c r="RMH155" s="63"/>
      <c r="RMI155" s="63"/>
      <c r="RMJ155" s="63"/>
      <c r="RMK155" s="63"/>
      <c r="RML155" s="63"/>
      <c r="RMM155" s="63"/>
      <c r="RMN155" s="63"/>
      <c r="RMO155" s="63"/>
      <c r="RMP155" s="63"/>
      <c r="RMQ155" s="63"/>
      <c r="RMR155" s="63"/>
      <c r="RMS155" s="63"/>
      <c r="RMT155" s="63"/>
      <c r="RMU155" s="63"/>
      <c r="RMV155" s="63"/>
      <c r="RMW155" s="63"/>
      <c r="RMX155" s="63"/>
      <c r="RMY155" s="63"/>
      <c r="RMZ155" s="63"/>
      <c r="RNA155" s="63"/>
      <c r="RNB155" s="63"/>
      <c r="RNC155" s="63"/>
      <c r="RND155" s="63"/>
      <c r="RNE155" s="63"/>
      <c r="RNF155" s="63"/>
      <c r="RNG155" s="63"/>
      <c r="RNH155" s="63"/>
      <c r="RNI155" s="63"/>
      <c r="RNJ155" s="63"/>
      <c r="RNK155" s="63"/>
      <c r="RNL155" s="63"/>
      <c r="RNM155" s="63"/>
      <c r="RNN155" s="63"/>
      <c r="RNO155" s="63"/>
      <c r="RNP155" s="63"/>
      <c r="RNQ155" s="63"/>
      <c r="RNR155" s="63"/>
      <c r="RNS155" s="63"/>
      <c r="RNT155" s="63"/>
      <c r="RNU155" s="63"/>
      <c r="RNV155" s="63"/>
      <c r="RNW155" s="63"/>
      <c r="RNX155" s="63"/>
      <c r="RNY155" s="63"/>
      <c r="RNZ155" s="63"/>
      <c r="ROA155" s="63"/>
      <c r="ROB155" s="63"/>
      <c r="ROC155" s="63"/>
      <c r="ROD155" s="63"/>
      <c r="ROE155" s="63"/>
      <c r="ROF155" s="63"/>
      <c r="ROG155" s="63"/>
      <c r="ROH155" s="63"/>
      <c r="ROI155" s="63"/>
      <c r="ROJ155" s="63"/>
      <c r="ROK155" s="63"/>
      <c r="ROL155" s="63"/>
      <c r="ROM155" s="63"/>
      <c r="RON155" s="63"/>
      <c r="ROO155" s="63"/>
      <c r="ROP155" s="63"/>
      <c r="ROQ155" s="63"/>
      <c r="ROR155" s="63"/>
      <c r="ROS155" s="63"/>
      <c r="ROT155" s="63"/>
      <c r="ROU155" s="63"/>
      <c r="ROV155" s="63"/>
      <c r="ROW155" s="63"/>
      <c r="ROX155" s="63"/>
      <c r="ROY155" s="63"/>
      <c r="ROZ155" s="63"/>
      <c r="RPA155" s="63"/>
      <c r="RPB155" s="63"/>
      <c r="RPC155" s="63"/>
      <c r="RPD155" s="63"/>
      <c r="RPE155" s="63"/>
      <c r="RPF155" s="63"/>
      <c r="RPG155" s="63"/>
      <c r="RPH155" s="63"/>
      <c r="RPI155" s="63"/>
      <c r="RPJ155" s="63"/>
      <c r="RPK155" s="63"/>
      <c r="RPL155" s="63"/>
      <c r="RPM155" s="63"/>
      <c r="RPN155" s="63"/>
      <c r="RPO155" s="63"/>
      <c r="RPP155" s="63"/>
      <c r="RPQ155" s="63"/>
      <c r="RPR155" s="63"/>
      <c r="RPS155" s="63"/>
      <c r="RPT155" s="63"/>
      <c r="RPU155" s="63"/>
      <c r="RPV155" s="63"/>
      <c r="RPW155" s="63"/>
      <c r="RPX155" s="63"/>
      <c r="RPY155" s="63"/>
      <c r="RPZ155" s="63"/>
      <c r="RQA155" s="63"/>
      <c r="RQB155" s="63"/>
      <c r="RQC155" s="63"/>
      <c r="RQD155" s="63"/>
      <c r="RQE155" s="63"/>
      <c r="RQF155" s="63"/>
      <c r="RQG155" s="63"/>
      <c r="RQH155" s="63"/>
      <c r="RQI155" s="63"/>
      <c r="RQJ155" s="63"/>
      <c r="RQK155" s="63"/>
      <c r="RQL155" s="63"/>
      <c r="RQM155" s="63"/>
      <c r="RQN155" s="63"/>
      <c r="RQO155" s="63"/>
      <c r="RQP155" s="63"/>
      <c r="RQQ155" s="63"/>
      <c r="RQR155" s="63"/>
      <c r="RQS155" s="63"/>
      <c r="RQT155" s="63"/>
      <c r="RQU155" s="63"/>
      <c r="RQV155" s="63"/>
      <c r="RQW155" s="63"/>
      <c r="RQX155" s="63"/>
      <c r="RQY155" s="63"/>
      <c r="RQZ155" s="63"/>
      <c r="RRA155" s="63"/>
      <c r="RRB155" s="63"/>
      <c r="RRC155" s="63"/>
      <c r="RRD155" s="63"/>
      <c r="RRE155" s="63"/>
      <c r="RRF155" s="63"/>
      <c r="RRG155" s="63"/>
      <c r="RRH155" s="63"/>
      <c r="RRI155" s="63"/>
      <c r="RRJ155" s="63"/>
      <c r="RRK155" s="63"/>
      <c r="RRL155" s="63"/>
      <c r="RRM155" s="63"/>
      <c r="RRN155" s="63"/>
      <c r="RRO155" s="63"/>
      <c r="RRP155" s="63"/>
      <c r="RRQ155" s="63"/>
      <c r="RRR155" s="63"/>
      <c r="RRS155" s="63"/>
      <c r="RRT155" s="63"/>
      <c r="RRU155" s="63"/>
      <c r="RRV155" s="63"/>
      <c r="RRW155" s="63"/>
      <c r="RRX155" s="63"/>
      <c r="RRY155" s="63"/>
      <c r="RRZ155" s="63"/>
      <c r="RSA155" s="63"/>
      <c r="RSB155" s="63"/>
      <c r="RSC155" s="63"/>
      <c r="RSD155" s="63"/>
      <c r="RSE155" s="63"/>
      <c r="RSF155" s="63"/>
      <c r="RSG155" s="63"/>
      <c r="RSH155" s="63"/>
      <c r="RSI155" s="63"/>
      <c r="RSJ155" s="63"/>
      <c r="RSK155" s="63"/>
      <c r="RSL155" s="63"/>
      <c r="RSM155" s="63"/>
      <c r="RSN155" s="63"/>
      <c r="RSO155" s="63"/>
      <c r="RSP155" s="63"/>
      <c r="RSQ155" s="63"/>
      <c r="RSR155" s="63"/>
      <c r="RSS155" s="63"/>
      <c r="RST155" s="63"/>
      <c r="RSU155" s="63"/>
      <c r="RSV155" s="63"/>
      <c r="RSW155" s="63"/>
      <c r="RSX155" s="63"/>
      <c r="RSY155" s="63"/>
      <c r="RSZ155" s="63"/>
      <c r="RTA155" s="63"/>
      <c r="RTB155" s="63"/>
      <c r="RTC155" s="63"/>
      <c r="RTD155" s="63"/>
      <c r="RTE155" s="63"/>
      <c r="RTF155" s="63"/>
      <c r="RTG155" s="63"/>
      <c r="RTH155" s="63"/>
      <c r="RTI155" s="63"/>
      <c r="RTJ155" s="63"/>
      <c r="RTK155" s="63"/>
      <c r="RTL155" s="63"/>
      <c r="RTM155" s="63"/>
      <c r="RTN155" s="63"/>
      <c r="RTO155" s="63"/>
      <c r="RTP155" s="63"/>
      <c r="RTQ155" s="63"/>
      <c r="RTR155" s="63"/>
      <c r="RTS155" s="63"/>
      <c r="RTT155" s="63"/>
      <c r="RTU155" s="63"/>
      <c r="RTV155" s="63"/>
      <c r="RTW155" s="63"/>
      <c r="RTX155" s="63"/>
      <c r="RTY155" s="63"/>
      <c r="RTZ155" s="63"/>
      <c r="RUA155" s="63"/>
      <c r="RUB155" s="63"/>
      <c r="RUC155" s="63"/>
      <c r="RUD155" s="63"/>
      <c r="RUE155" s="63"/>
      <c r="RUF155" s="63"/>
      <c r="RUG155" s="63"/>
      <c r="RUH155" s="63"/>
      <c r="RUI155" s="63"/>
      <c r="RUJ155" s="63"/>
      <c r="RUK155" s="63"/>
      <c r="RUL155" s="63"/>
      <c r="RUM155" s="63"/>
      <c r="RUN155" s="63"/>
      <c r="RUO155" s="63"/>
      <c r="RUP155" s="63"/>
      <c r="RUQ155" s="63"/>
      <c r="RUR155" s="63"/>
      <c r="RUS155" s="63"/>
      <c r="RUT155" s="63"/>
      <c r="RUU155" s="63"/>
      <c r="RUV155" s="63"/>
      <c r="RUW155" s="63"/>
      <c r="RUX155" s="63"/>
      <c r="RUY155" s="63"/>
      <c r="RUZ155" s="63"/>
      <c r="RVA155" s="63"/>
      <c r="RVB155" s="63"/>
      <c r="RVC155" s="63"/>
      <c r="RVD155" s="63"/>
      <c r="RVE155" s="63"/>
      <c r="RVF155" s="63"/>
      <c r="RVG155" s="63"/>
      <c r="RVH155" s="63"/>
      <c r="RVI155" s="63"/>
      <c r="RVJ155" s="63"/>
      <c r="RVK155" s="63"/>
      <c r="RVL155" s="63"/>
      <c r="RVM155" s="63"/>
      <c r="RVN155" s="63"/>
      <c r="RVO155" s="63"/>
      <c r="RVP155" s="63"/>
      <c r="RVQ155" s="63"/>
      <c r="RVR155" s="63"/>
      <c r="RVS155" s="63"/>
      <c r="RVT155" s="63"/>
      <c r="RVU155" s="63"/>
      <c r="RVV155" s="63"/>
      <c r="RVW155" s="63"/>
      <c r="RVX155" s="63"/>
      <c r="RVY155" s="63"/>
      <c r="RVZ155" s="63"/>
      <c r="RWA155" s="63"/>
      <c r="RWB155" s="63"/>
      <c r="RWC155" s="63"/>
      <c r="RWD155" s="63"/>
      <c r="RWE155" s="63"/>
      <c r="RWF155" s="63"/>
      <c r="RWG155" s="63"/>
      <c r="RWH155" s="63"/>
      <c r="RWI155" s="63"/>
      <c r="RWJ155" s="63"/>
      <c r="RWK155" s="63"/>
      <c r="RWL155" s="63"/>
      <c r="RWM155" s="63"/>
      <c r="RWN155" s="63"/>
      <c r="RWO155" s="63"/>
      <c r="RWP155" s="63"/>
      <c r="RWQ155" s="63"/>
      <c r="RWR155" s="63"/>
      <c r="RWS155" s="63"/>
      <c r="RWT155" s="63"/>
      <c r="RWU155" s="63"/>
      <c r="RWV155" s="63"/>
      <c r="RWW155" s="63"/>
      <c r="RWX155" s="63"/>
      <c r="RWY155" s="63"/>
      <c r="RWZ155" s="63"/>
      <c r="RXA155" s="63"/>
      <c r="RXB155" s="63"/>
      <c r="RXC155" s="63"/>
      <c r="RXD155" s="63"/>
      <c r="RXE155" s="63"/>
      <c r="RXF155" s="63"/>
      <c r="RXG155" s="63"/>
      <c r="RXH155" s="63"/>
      <c r="RXI155" s="63"/>
      <c r="RXJ155" s="63"/>
      <c r="RXK155" s="63"/>
      <c r="RXL155" s="63"/>
      <c r="RXM155" s="63"/>
      <c r="RXN155" s="63"/>
      <c r="RXO155" s="63"/>
      <c r="RXP155" s="63"/>
      <c r="RXQ155" s="63"/>
      <c r="RXR155" s="63"/>
      <c r="RXS155" s="63"/>
      <c r="RXT155" s="63"/>
      <c r="RXU155" s="63"/>
      <c r="RXV155" s="63"/>
      <c r="RXW155" s="63"/>
      <c r="RXX155" s="63"/>
      <c r="RXY155" s="63"/>
      <c r="RXZ155" s="63"/>
      <c r="RYA155" s="63"/>
      <c r="RYB155" s="63"/>
      <c r="RYC155" s="63"/>
      <c r="RYD155" s="63"/>
      <c r="RYE155" s="63"/>
      <c r="RYF155" s="63"/>
      <c r="RYG155" s="63"/>
      <c r="RYH155" s="63"/>
      <c r="RYI155" s="63"/>
      <c r="RYJ155" s="63"/>
      <c r="RYK155" s="63"/>
      <c r="RYL155" s="63"/>
      <c r="RYM155" s="63"/>
      <c r="RYN155" s="63"/>
      <c r="RYO155" s="63"/>
      <c r="RYP155" s="63"/>
      <c r="RYQ155" s="63"/>
      <c r="RYR155" s="63"/>
      <c r="RYS155" s="63"/>
      <c r="RYT155" s="63"/>
      <c r="RYU155" s="63"/>
      <c r="RYV155" s="63"/>
      <c r="RYW155" s="63"/>
      <c r="RYX155" s="63"/>
      <c r="RYY155" s="63"/>
      <c r="RYZ155" s="63"/>
      <c r="RZA155" s="63"/>
      <c r="RZB155" s="63"/>
      <c r="RZC155" s="63"/>
      <c r="RZD155" s="63"/>
      <c r="RZE155" s="63"/>
      <c r="RZF155" s="63"/>
      <c r="RZG155" s="63"/>
      <c r="RZH155" s="63"/>
      <c r="RZI155" s="63"/>
      <c r="RZJ155" s="63"/>
      <c r="RZK155" s="63"/>
      <c r="RZL155" s="63"/>
      <c r="RZM155" s="63"/>
      <c r="RZN155" s="63"/>
      <c r="RZO155" s="63"/>
      <c r="RZP155" s="63"/>
      <c r="RZQ155" s="63"/>
      <c r="RZR155" s="63"/>
      <c r="RZS155" s="63"/>
      <c r="RZT155" s="63"/>
      <c r="RZU155" s="63"/>
      <c r="RZV155" s="63"/>
      <c r="RZW155" s="63"/>
      <c r="RZX155" s="63"/>
      <c r="RZY155" s="63"/>
      <c r="RZZ155" s="63"/>
      <c r="SAA155" s="63"/>
      <c r="SAB155" s="63"/>
      <c r="SAC155" s="63"/>
      <c r="SAD155" s="63"/>
      <c r="SAE155" s="63"/>
      <c r="SAF155" s="63"/>
      <c r="SAG155" s="63"/>
      <c r="SAH155" s="63"/>
      <c r="SAI155" s="63"/>
      <c r="SAJ155" s="63"/>
      <c r="SAK155" s="63"/>
      <c r="SAL155" s="63"/>
      <c r="SAM155" s="63"/>
      <c r="SAN155" s="63"/>
      <c r="SAO155" s="63"/>
      <c r="SAP155" s="63"/>
      <c r="SAQ155" s="63"/>
      <c r="SAR155" s="63"/>
      <c r="SAS155" s="63"/>
      <c r="SAT155" s="63"/>
      <c r="SAU155" s="63"/>
      <c r="SAV155" s="63"/>
      <c r="SAW155" s="63"/>
      <c r="SAX155" s="63"/>
      <c r="SAY155" s="63"/>
      <c r="SAZ155" s="63"/>
      <c r="SBA155" s="63"/>
      <c r="SBB155" s="63"/>
      <c r="SBC155" s="63"/>
      <c r="SBD155" s="63"/>
      <c r="SBE155" s="63"/>
      <c r="SBF155" s="63"/>
      <c r="SBG155" s="63"/>
      <c r="SBH155" s="63"/>
      <c r="SBI155" s="63"/>
      <c r="SBJ155" s="63"/>
      <c r="SBK155" s="63"/>
      <c r="SBL155" s="63"/>
      <c r="SBM155" s="63"/>
      <c r="SBN155" s="63"/>
      <c r="SBO155" s="63"/>
      <c r="SBP155" s="63"/>
      <c r="SBQ155" s="63"/>
      <c r="SBR155" s="63"/>
      <c r="SBS155" s="63"/>
      <c r="SBT155" s="63"/>
      <c r="SBU155" s="63"/>
      <c r="SBV155" s="63"/>
      <c r="SBW155" s="63"/>
      <c r="SBX155" s="63"/>
      <c r="SBY155" s="63"/>
      <c r="SBZ155" s="63"/>
      <c r="SCA155" s="63"/>
      <c r="SCB155" s="63"/>
      <c r="SCC155" s="63"/>
      <c r="SCD155" s="63"/>
      <c r="SCE155" s="63"/>
      <c r="SCF155" s="63"/>
      <c r="SCG155" s="63"/>
      <c r="SCH155" s="63"/>
      <c r="SCI155" s="63"/>
      <c r="SCJ155" s="63"/>
      <c r="SCK155" s="63"/>
      <c r="SCL155" s="63"/>
      <c r="SCM155" s="63"/>
      <c r="SCN155" s="63"/>
      <c r="SCO155" s="63"/>
      <c r="SCP155" s="63"/>
      <c r="SCQ155" s="63"/>
      <c r="SCR155" s="63"/>
      <c r="SCS155" s="63"/>
      <c r="SCT155" s="63"/>
      <c r="SCU155" s="63"/>
      <c r="SCV155" s="63"/>
      <c r="SCW155" s="63"/>
      <c r="SCX155" s="63"/>
      <c r="SCY155" s="63"/>
      <c r="SCZ155" s="63"/>
      <c r="SDA155" s="63"/>
      <c r="SDB155" s="63"/>
      <c r="SDC155" s="63"/>
      <c r="SDD155" s="63"/>
      <c r="SDE155" s="63"/>
      <c r="SDF155" s="63"/>
      <c r="SDG155" s="63"/>
      <c r="SDH155" s="63"/>
      <c r="SDI155" s="63"/>
      <c r="SDJ155" s="63"/>
      <c r="SDK155" s="63"/>
      <c r="SDL155" s="63"/>
      <c r="SDM155" s="63"/>
      <c r="SDN155" s="63"/>
      <c r="SDO155" s="63"/>
      <c r="SDP155" s="63"/>
      <c r="SDQ155" s="63"/>
      <c r="SDR155" s="63"/>
      <c r="SDS155" s="63"/>
      <c r="SDT155" s="63"/>
      <c r="SDU155" s="63"/>
      <c r="SDV155" s="63"/>
      <c r="SDW155" s="63"/>
      <c r="SDX155" s="63"/>
      <c r="SDY155" s="63"/>
      <c r="SDZ155" s="63"/>
      <c r="SEA155" s="63"/>
      <c r="SEB155" s="63"/>
      <c r="SEC155" s="63"/>
      <c r="SED155" s="63"/>
      <c r="SEE155" s="63"/>
      <c r="SEF155" s="63"/>
      <c r="SEG155" s="63"/>
      <c r="SEH155" s="63"/>
      <c r="SEI155" s="63"/>
      <c r="SEJ155" s="63"/>
      <c r="SEK155" s="63"/>
      <c r="SEL155" s="63"/>
      <c r="SEM155" s="63"/>
      <c r="SEN155" s="63"/>
      <c r="SEO155" s="63"/>
      <c r="SEP155" s="63"/>
      <c r="SEQ155" s="63"/>
      <c r="SER155" s="63"/>
      <c r="SES155" s="63"/>
      <c r="SET155" s="63"/>
      <c r="SEU155" s="63"/>
      <c r="SEV155" s="63"/>
      <c r="SEW155" s="63"/>
      <c r="SEX155" s="63"/>
      <c r="SEY155" s="63"/>
      <c r="SEZ155" s="63"/>
      <c r="SFA155" s="63"/>
      <c r="SFB155" s="63"/>
      <c r="SFC155" s="63"/>
      <c r="SFD155" s="63"/>
      <c r="SFE155" s="63"/>
      <c r="SFF155" s="63"/>
      <c r="SFG155" s="63"/>
      <c r="SFH155" s="63"/>
      <c r="SFI155" s="63"/>
      <c r="SFJ155" s="63"/>
      <c r="SFK155" s="63"/>
      <c r="SFL155" s="63"/>
      <c r="SFM155" s="63"/>
      <c r="SFN155" s="63"/>
      <c r="SFO155" s="63"/>
      <c r="SFP155" s="63"/>
      <c r="SFQ155" s="63"/>
      <c r="SFR155" s="63"/>
      <c r="SFS155" s="63"/>
      <c r="SFT155" s="63"/>
      <c r="SFU155" s="63"/>
      <c r="SFV155" s="63"/>
      <c r="SFW155" s="63"/>
      <c r="SFX155" s="63"/>
      <c r="SFY155" s="63"/>
      <c r="SFZ155" s="63"/>
      <c r="SGA155" s="63"/>
      <c r="SGB155" s="63"/>
      <c r="SGC155" s="63"/>
      <c r="SGD155" s="63"/>
      <c r="SGE155" s="63"/>
      <c r="SGF155" s="63"/>
      <c r="SGG155" s="63"/>
      <c r="SGH155" s="63"/>
      <c r="SGI155" s="63"/>
      <c r="SGJ155" s="63"/>
      <c r="SGK155" s="63"/>
      <c r="SGL155" s="63"/>
      <c r="SGM155" s="63"/>
      <c r="SGN155" s="63"/>
      <c r="SGO155" s="63"/>
      <c r="SGP155" s="63"/>
      <c r="SGQ155" s="63"/>
      <c r="SGR155" s="63"/>
      <c r="SGS155" s="63"/>
      <c r="SGT155" s="63"/>
      <c r="SGU155" s="63"/>
      <c r="SGV155" s="63"/>
      <c r="SGW155" s="63"/>
      <c r="SGX155" s="63"/>
      <c r="SGY155" s="63"/>
      <c r="SGZ155" s="63"/>
      <c r="SHA155" s="63"/>
      <c r="SHB155" s="63"/>
      <c r="SHC155" s="63"/>
      <c r="SHD155" s="63"/>
      <c r="SHE155" s="63"/>
      <c r="SHF155" s="63"/>
      <c r="SHG155" s="63"/>
      <c r="SHH155" s="63"/>
      <c r="SHI155" s="63"/>
      <c r="SHJ155" s="63"/>
      <c r="SHK155" s="63"/>
      <c r="SHL155" s="63"/>
      <c r="SHM155" s="63"/>
      <c r="SHN155" s="63"/>
      <c r="SHO155" s="63"/>
      <c r="SHP155" s="63"/>
      <c r="SHQ155" s="63"/>
      <c r="SHR155" s="63"/>
      <c r="SHS155" s="63"/>
      <c r="SHT155" s="63"/>
      <c r="SHU155" s="63"/>
      <c r="SHV155" s="63"/>
      <c r="SHW155" s="63"/>
      <c r="SHX155" s="63"/>
      <c r="SHY155" s="63"/>
      <c r="SHZ155" s="63"/>
      <c r="SIA155" s="63"/>
      <c r="SIB155" s="63"/>
      <c r="SIC155" s="63"/>
      <c r="SID155" s="63"/>
      <c r="SIE155" s="63"/>
      <c r="SIF155" s="63"/>
      <c r="SIG155" s="63"/>
      <c r="SIH155" s="63"/>
      <c r="SII155" s="63"/>
      <c r="SIJ155" s="63"/>
      <c r="SIK155" s="63"/>
      <c r="SIL155" s="63"/>
      <c r="SIM155" s="63"/>
      <c r="SIN155" s="63"/>
      <c r="SIO155" s="63"/>
      <c r="SIP155" s="63"/>
      <c r="SIQ155" s="63"/>
      <c r="SIR155" s="63"/>
      <c r="SIS155" s="63"/>
      <c r="SIT155" s="63"/>
      <c r="SIU155" s="63"/>
      <c r="SIV155" s="63"/>
      <c r="SIW155" s="63"/>
      <c r="SIX155" s="63"/>
      <c r="SIY155" s="63"/>
      <c r="SIZ155" s="63"/>
      <c r="SJA155" s="63"/>
      <c r="SJB155" s="63"/>
      <c r="SJC155" s="63"/>
      <c r="SJD155" s="63"/>
      <c r="SJE155" s="63"/>
      <c r="SJF155" s="63"/>
      <c r="SJG155" s="63"/>
      <c r="SJH155" s="63"/>
      <c r="SJI155" s="63"/>
      <c r="SJJ155" s="63"/>
      <c r="SJK155" s="63"/>
      <c r="SJL155" s="63"/>
      <c r="SJM155" s="63"/>
      <c r="SJN155" s="63"/>
      <c r="SJO155" s="63"/>
      <c r="SJP155" s="63"/>
      <c r="SJQ155" s="63"/>
      <c r="SJR155" s="63"/>
      <c r="SJS155" s="63"/>
      <c r="SJT155" s="63"/>
      <c r="SJU155" s="63"/>
      <c r="SJV155" s="63"/>
      <c r="SJW155" s="63"/>
      <c r="SJX155" s="63"/>
      <c r="SJY155" s="63"/>
      <c r="SJZ155" s="63"/>
      <c r="SKA155" s="63"/>
      <c r="SKB155" s="63"/>
      <c r="SKC155" s="63"/>
      <c r="SKD155" s="63"/>
      <c r="SKE155" s="63"/>
      <c r="SKF155" s="63"/>
      <c r="SKG155" s="63"/>
      <c r="SKH155" s="63"/>
      <c r="SKI155" s="63"/>
      <c r="SKJ155" s="63"/>
      <c r="SKK155" s="63"/>
      <c r="SKL155" s="63"/>
      <c r="SKM155" s="63"/>
      <c r="SKN155" s="63"/>
      <c r="SKO155" s="63"/>
      <c r="SKP155" s="63"/>
      <c r="SKQ155" s="63"/>
      <c r="SKR155" s="63"/>
      <c r="SKS155" s="63"/>
      <c r="SKT155" s="63"/>
      <c r="SKU155" s="63"/>
      <c r="SKV155" s="63"/>
      <c r="SKW155" s="63"/>
      <c r="SKX155" s="63"/>
      <c r="SKY155" s="63"/>
      <c r="SKZ155" s="63"/>
      <c r="SLA155" s="63"/>
      <c r="SLB155" s="63"/>
      <c r="SLC155" s="63"/>
      <c r="SLD155" s="63"/>
      <c r="SLE155" s="63"/>
      <c r="SLF155" s="63"/>
      <c r="SLG155" s="63"/>
      <c r="SLH155" s="63"/>
      <c r="SLI155" s="63"/>
      <c r="SLJ155" s="63"/>
      <c r="SLK155" s="63"/>
      <c r="SLL155" s="63"/>
      <c r="SLM155" s="63"/>
      <c r="SLN155" s="63"/>
      <c r="SLO155" s="63"/>
      <c r="SLP155" s="63"/>
      <c r="SLQ155" s="63"/>
      <c r="SLR155" s="63"/>
      <c r="SLS155" s="63"/>
      <c r="SLT155" s="63"/>
      <c r="SLU155" s="63"/>
      <c r="SLV155" s="63"/>
      <c r="SLW155" s="63"/>
      <c r="SLX155" s="63"/>
      <c r="SLY155" s="63"/>
      <c r="SLZ155" s="63"/>
      <c r="SMA155" s="63"/>
      <c r="SMB155" s="63"/>
      <c r="SMC155" s="63"/>
      <c r="SMD155" s="63"/>
      <c r="SME155" s="63"/>
      <c r="SMF155" s="63"/>
      <c r="SMG155" s="63"/>
      <c r="SMH155" s="63"/>
      <c r="SMI155" s="63"/>
      <c r="SMJ155" s="63"/>
      <c r="SMK155" s="63"/>
      <c r="SML155" s="63"/>
      <c r="SMM155" s="63"/>
      <c r="SMN155" s="63"/>
      <c r="SMO155" s="63"/>
      <c r="SMP155" s="63"/>
      <c r="SMQ155" s="63"/>
      <c r="SMR155" s="63"/>
      <c r="SMS155" s="63"/>
      <c r="SMT155" s="63"/>
      <c r="SMU155" s="63"/>
      <c r="SMV155" s="63"/>
      <c r="SMW155" s="63"/>
      <c r="SMX155" s="63"/>
      <c r="SMY155" s="63"/>
      <c r="SMZ155" s="63"/>
      <c r="SNA155" s="63"/>
      <c r="SNB155" s="63"/>
      <c r="SNC155" s="63"/>
      <c r="SND155" s="63"/>
      <c r="SNE155" s="63"/>
      <c r="SNF155" s="63"/>
      <c r="SNG155" s="63"/>
      <c r="SNH155" s="63"/>
      <c r="SNI155" s="63"/>
      <c r="SNJ155" s="63"/>
      <c r="SNK155" s="63"/>
      <c r="SNL155" s="63"/>
      <c r="SNM155" s="63"/>
      <c r="SNN155" s="63"/>
      <c r="SNO155" s="63"/>
      <c r="SNP155" s="63"/>
      <c r="SNQ155" s="63"/>
      <c r="SNR155" s="63"/>
      <c r="SNS155" s="63"/>
      <c r="SNT155" s="63"/>
      <c r="SNU155" s="63"/>
      <c r="SNV155" s="63"/>
      <c r="SNW155" s="63"/>
      <c r="SNX155" s="63"/>
      <c r="SNY155" s="63"/>
      <c r="SNZ155" s="63"/>
      <c r="SOA155" s="63"/>
      <c r="SOB155" s="63"/>
      <c r="SOC155" s="63"/>
      <c r="SOD155" s="63"/>
      <c r="SOE155" s="63"/>
      <c r="SOF155" s="63"/>
      <c r="SOG155" s="63"/>
      <c r="SOH155" s="63"/>
      <c r="SOI155" s="63"/>
      <c r="SOJ155" s="63"/>
      <c r="SOK155" s="63"/>
      <c r="SOL155" s="63"/>
      <c r="SOM155" s="63"/>
      <c r="SON155" s="63"/>
      <c r="SOO155" s="63"/>
      <c r="SOP155" s="63"/>
      <c r="SOQ155" s="63"/>
      <c r="SOR155" s="63"/>
      <c r="SOS155" s="63"/>
      <c r="SOT155" s="63"/>
      <c r="SOU155" s="63"/>
      <c r="SOV155" s="63"/>
      <c r="SOW155" s="63"/>
      <c r="SOX155" s="63"/>
      <c r="SOY155" s="63"/>
      <c r="SOZ155" s="63"/>
      <c r="SPA155" s="63"/>
      <c r="SPB155" s="63"/>
      <c r="SPC155" s="63"/>
      <c r="SPD155" s="63"/>
      <c r="SPE155" s="63"/>
      <c r="SPF155" s="63"/>
      <c r="SPG155" s="63"/>
      <c r="SPH155" s="63"/>
      <c r="SPI155" s="63"/>
      <c r="SPJ155" s="63"/>
      <c r="SPK155" s="63"/>
      <c r="SPL155" s="63"/>
      <c r="SPM155" s="63"/>
      <c r="SPN155" s="63"/>
      <c r="SPO155" s="63"/>
      <c r="SPP155" s="63"/>
      <c r="SPQ155" s="63"/>
      <c r="SPR155" s="63"/>
      <c r="SPS155" s="63"/>
      <c r="SPT155" s="63"/>
      <c r="SPU155" s="63"/>
      <c r="SPV155" s="63"/>
      <c r="SPW155" s="63"/>
      <c r="SPX155" s="63"/>
      <c r="SPY155" s="63"/>
      <c r="SPZ155" s="63"/>
      <c r="SQA155" s="63"/>
      <c r="SQB155" s="63"/>
      <c r="SQC155" s="63"/>
      <c r="SQD155" s="63"/>
      <c r="SQE155" s="63"/>
      <c r="SQF155" s="63"/>
      <c r="SQG155" s="63"/>
      <c r="SQH155" s="63"/>
      <c r="SQI155" s="63"/>
      <c r="SQJ155" s="63"/>
      <c r="SQK155" s="63"/>
      <c r="SQL155" s="63"/>
      <c r="SQM155" s="63"/>
      <c r="SQN155" s="63"/>
      <c r="SQO155" s="63"/>
      <c r="SQP155" s="63"/>
      <c r="SQQ155" s="63"/>
      <c r="SQR155" s="63"/>
      <c r="SQS155" s="63"/>
      <c r="SQT155" s="63"/>
      <c r="SQU155" s="63"/>
      <c r="SQV155" s="63"/>
      <c r="SQW155" s="63"/>
      <c r="SQX155" s="63"/>
      <c r="SQY155" s="63"/>
      <c r="SQZ155" s="63"/>
      <c r="SRA155" s="63"/>
      <c r="SRB155" s="63"/>
      <c r="SRC155" s="63"/>
      <c r="SRD155" s="63"/>
      <c r="SRE155" s="63"/>
      <c r="SRF155" s="63"/>
      <c r="SRG155" s="63"/>
      <c r="SRH155" s="63"/>
      <c r="SRI155" s="63"/>
      <c r="SRJ155" s="63"/>
      <c r="SRK155" s="63"/>
      <c r="SRL155" s="63"/>
      <c r="SRM155" s="63"/>
      <c r="SRN155" s="63"/>
      <c r="SRO155" s="63"/>
      <c r="SRP155" s="63"/>
      <c r="SRQ155" s="63"/>
      <c r="SRR155" s="63"/>
      <c r="SRS155" s="63"/>
      <c r="SRT155" s="63"/>
      <c r="SRU155" s="63"/>
      <c r="SRV155" s="63"/>
      <c r="SRW155" s="63"/>
      <c r="SRX155" s="63"/>
      <c r="SRY155" s="63"/>
      <c r="SRZ155" s="63"/>
      <c r="SSA155" s="63"/>
      <c r="SSB155" s="63"/>
      <c r="SSC155" s="63"/>
      <c r="SSD155" s="63"/>
      <c r="SSE155" s="63"/>
      <c r="SSF155" s="63"/>
      <c r="SSG155" s="63"/>
      <c r="SSH155" s="63"/>
      <c r="SSI155" s="63"/>
      <c r="SSJ155" s="63"/>
      <c r="SSK155" s="63"/>
      <c r="SSL155" s="63"/>
      <c r="SSM155" s="63"/>
      <c r="SSN155" s="63"/>
      <c r="SSO155" s="63"/>
      <c r="SSP155" s="63"/>
      <c r="SSQ155" s="63"/>
      <c r="SSR155" s="63"/>
      <c r="SSS155" s="63"/>
      <c r="SST155" s="63"/>
      <c r="SSU155" s="63"/>
      <c r="SSV155" s="63"/>
      <c r="SSW155" s="63"/>
      <c r="SSX155" s="63"/>
      <c r="SSY155" s="63"/>
      <c r="SSZ155" s="63"/>
      <c r="STA155" s="63"/>
      <c r="STB155" s="63"/>
      <c r="STC155" s="63"/>
      <c r="STD155" s="63"/>
      <c r="STE155" s="63"/>
      <c r="STF155" s="63"/>
      <c r="STG155" s="63"/>
      <c r="STH155" s="63"/>
      <c r="STI155" s="63"/>
      <c r="STJ155" s="63"/>
      <c r="STK155" s="63"/>
      <c r="STL155" s="63"/>
      <c r="STM155" s="63"/>
      <c r="STN155" s="63"/>
      <c r="STO155" s="63"/>
      <c r="STP155" s="63"/>
      <c r="STQ155" s="63"/>
      <c r="STR155" s="63"/>
      <c r="STS155" s="63"/>
      <c r="STT155" s="63"/>
      <c r="STU155" s="63"/>
      <c r="STV155" s="63"/>
      <c r="STW155" s="63"/>
      <c r="STX155" s="63"/>
      <c r="STY155" s="63"/>
      <c r="STZ155" s="63"/>
      <c r="SUA155" s="63"/>
      <c r="SUB155" s="63"/>
      <c r="SUC155" s="63"/>
      <c r="SUD155" s="63"/>
      <c r="SUE155" s="63"/>
      <c r="SUF155" s="63"/>
      <c r="SUG155" s="63"/>
      <c r="SUH155" s="63"/>
      <c r="SUI155" s="63"/>
      <c r="SUJ155" s="63"/>
      <c r="SUK155" s="63"/>
      <c r="SUL155" s="63"/>
      <c r="SUM155" s="63"/>
      <c r="SUN155" s="63"/>
      <c r="SUO155" s="63"/>
      <c r="SUP155" s="63"/>
      <c r="SUQ155" s="63"/>
      <c r="SUR155" s="63"/>
      <c r="SUS155" s="63"/>
      <c r="SUT155" s="63"/>
      <c r="SUU155" s="63"/>
      <c r="SUV155" s="63"/>
      <c r="SUW155" s="63"/>
      <c r="SUX155" s="63"/>
      <c r="SUY155" s="63"/>
      <c r="SUZ155" s="63"/>
      <c r="SVA155" s="63"/>
      <c r="SVB155" s="63"/>
      <c r="SVC155" s="63"/>
      <c r="SVD155" s="63"/>
      <c r="SVE155" s="63"/>
      <c r="SVF155" s="63"/>
      <c r="SVG155" s="63"/>
      <c r="SVH155" s="63"/>
      <c r="SVI155" s="63"/>
      <c r="SVJ155" s="63"/>
      <c r="SVK155" s="63"/>
      <c r="SVL155" s="63"/>
      <c r="SVM155" s="63"/>
      <c r="SVN155" s="63"/>
      <c r="SVO155" s="63"/>
      <c r="SVP155" s="63"/>
      <c r="SVQ155" s="63"/>
      <c r="SVR155" s="63"/>
      <c r="SVS155" s="63"/>
      <c r="SVT155" s="63"/>
      <c r="SVU155" s="63"/>
      <c r="SVV155" s="63"/>
      <c r="SVW155" s="63"/>
      <c r="SVX155" s="63"/>
      <c r="SVY155" s="63"/>
      <c r="SVZ155" s="63"/>
      <c r="SWA155" s="63"/>
      <c r="SWB155" s="63"/>
      <c r="SWC155" s="63"/>
      <c r="SWD155" s="63"/>
      <c r="SWE155" s="63"/>
      <c r="SWF155" s="63"/>
      <c r="SWG155" s="63"/>
      <c r="SWH155" s="63"/>
      <c r="SWI155" s="63"/>
      <c r="SWJ155" s="63"/>
      <c r="SWK155" s="63"/>
      <c r="SWL155" s="63"/>
      <c r="SWM155" s="63"/>
      <c r="SWN155" s="63"/>
      <c r="SWO155" s="63"/>
      <c r="SWP155" s="63"/>
      <c r="SWQ155" s="63"/>
      <c r="SWR155" s="63"/>
      <c r="SWS155" s="63"/>
      <c r="SWT155" s="63"/>
      <c r="SWU155" s="63"/>
      <c r="SWV155" s="63"/>
      <c r="SWW155" s="63"/>
      <c r="SWX155" s="63"/>
      <c r="SWY155" s="63"/>
      <c r="SWZ155" s="63"/>
      <c r="SXA155" s="63"/>
      <c r="SXB155" s="63"/>
      <c r="SXC155" s="63"/>
      <c r="SXD155" s="63"/>
      <c r="SXE155" s="63"/>
      <c r="SXF155" s="63"/>
      <c r="SXG155" s="63"/>
      <c r="SXH155" s="63"/>
      <c r="SXI155" s="63"/>
      <c r="SXJ155" s="63"/>
      <c r="SXK155" s="63"/>
      <c r="SXL155" s="63"/>
      <c r="SXM155" s="63"/>
      <c r="SXN155" s="63"/>
      <c r="SXO155" s="63"/>
      <c r="SXP155" s="63"/>
      <c r="SXQ155" s="63"/>
      <c r="SXR155" s="63"/>
      <c r="SXS155" s="63"/>
      <c r="SXT155" s="63"/>
      <c r="SXU155" s="63"/>
      <c r="SXV155" s="63"/>
      <c r="SXW155" s="63"/>
      <c r="SXX155" s="63"/>
      <c r="SXY155" s="63"/>
      <c r="SXZ155" s="63"/>
      <c r="SYA155" s="63"/>
      <c r="SYB155" s="63"/>
      <c r="SYC155" s="63"/>
      <c r="SYD155" s="63"/>
      <c r="SYE155" s="63"/>
      <c r="SYF155" s="63"/>
      <c r="SYG155" s="63"/>
      <c r="SYH155" s="63"/>
      <c r="SYI155" s="63"/>
      <c r="SYJ155" s="63"/>
      <c r="SYK155" s="63"/>
      <c r="SYL155" s="63"/>
      <c r="SYM155" s="63"/>
      <c r="SYN155" s="63"/>
      <c r="SYO155" s="63"/>
      <c r="SYP155" s="63"/>
      <c r="SYQ155" s="63"/>
      <c r="SYR155" s="63"/>
      <c r="SYS155" s="63"/>
      <c r="SYT155" s="63"/>
      <c r="SYU155" s="63"/>
      <c r="SYV155" s="63"/>
      <c r="SYW155" s="63"/>
      <c r="SYX155" s="63"/>
      <c r="SYY155" s="63"/>
      <c r="SYZ155" s="63"/>
      <c r="SZA155" s="63"/>
      <c r="SZB155" s="63"/>
      <c r="SZC155" s="63"/>
      <c r="SZD155" s="63"/>
      <c r="SZE155" s="63"/>
      <c r="SZF155" s="63"/>
      <c r="SZG155" s="63"/>
      <c r="SZH155" s="63"/>
      <c r="SZI155" s="63"/>
      <c r="SZJ155" s="63"/>
      <c r="SZK155" s="63"/>
      <c r="SZL155" s="63"/>
      <c r="SZM155" s="63"/>
      <c r="SZN155" s="63"/>
      <c r="SZO155" s="63"/>
      <c r="SZP155" s="63"/>
      <c r="SZQ155" s="63"/>
      <c r="SZR155" s="63"/>
      <c r="SZS155" s="63"/>
      <c r="SZT155" s="63"/>
      <c r="SZU155" s="63"/>
      <c r="SZV155" s="63"/>
      <c r="SZW155" s="63"/>
      <c r="SZX155" s="63"/>
      <c r="SZY155" s="63"/>
      <c r="SZZ155" s="63"/>
      <c r="TAA155" s="63"/>
      <c r="TAB155" s="63"/>
      <c r="TAC155" s="63"/>
      <c r="TAD155" s="63"/>
      <c r="TAE155" s="63"/>
      <c r="TAF155" s="63"/>
      <c r="TAG155" s="63"/>
      <c r="TAH155" s="63"/>
      <c r="TAI155" s="63"/>
      <c r="TAJ155" s="63"/>
      <c r="TAK155" s="63"/>
      <c r="TAL155" s="63"/>
      <c r="TAM155" s="63"/>
      <c r="TAN155" s="63"/>
      <c r="TAO155" s="63"/>
      <c r="TAP155" s="63"/>
      <c r="TAQ155" s="63"/>
      <c r="TAR155" s="63"/>
      <c r="TAS155" s="63"/>
      <c r="TAT155" s="63"/>
      <c r="TAU155" s="63"/>
      <c r="TAV155" s="63"/>
      <c r="TAW155" s="63"/>
      <c r="TAX155" s="63"/>
      <c r="TAY155" s="63"/>
      <c r="TAZ155" s="63"/>
      <c r="TBA155" s="63"/>
      <c r="TBB155" s="63"/>
      <c r="TBC155" s="63"/>
      <c r="TBD155" s="63"/>
      <c r="TBE155" s="63"/>
      <c r="TBF155" s="63"/>
      <c r="TBG155" s="63"/>
      <c r="TBH155" s="63"/>
      <c r="TBI155" s="63"/>
      <c r="TBJ155" s="63"/>
      <c r="TBK155" s="63"/>
      <c r="TBL155" s="63"/>
      <c r="TBM155" s="63"/>
      <c r="TBN155" s="63"/>
      <c r="TBO155" s="63"/>
      <c r="TBP155" s="63"/>
      <c r="TBQ155" s="63"/>
      <c r="TBR155" s="63"/>
      <c r="TBS155" s="63"/>
      <c r="TBT155" s="63"/>
      <c r="TBU155" s="63"/>
      <c r="TBV155" s="63"/>
      <c r="TBW155" s="63"/>
      <c r="TBX155" s="63"/>
      <c r="TBY155" s="63"/>
      <c r="TBZ155" s="63"/>
      <c r="TCA155" s="63"/>
      <c r="TCB155" s="63"/>
      <c r="TCC155" s="63"/>
      <c r="TCD155" s="63"/>
      <c r="TCE155" s="63"/>
      <c r="TCF155" s="63"/>
      <c r="TCG155" s="63"/>
      <c r="TCH155" s="63"/>
      <c r="TCI155" s="63"/>
      <c r="TCJ155" s="63"/>
      <c r="TCK155" s="63"/>
      <c r="TCL155" s="63"/>
      <c r="TCM155" s="63"/>
      <c r="TCN155" s="63"/>
      <c r="TCO155" s="63"/>
      <c r="TCP155" s="63"/>
      <c r="TCQ155" s="63"/>
      <c r="TCR155" s="63"/>
      <c r="TCS155" s="63"/>
      <c r="TCT155" s="63"/>
      <c r="TCU155" s="63"/>
      <c r="TCV155" s="63"/>
      <c r="TCW155" s="63"/>
      <c r="TCX155" s="63"/>
      <c r="TCY155" s="63"/>
      <c r="TCZ155" s="63"/>
      <c r="TDA155" s="63"/>
      <c r="TDB155" s="63"/>
      <c r="TDC155" s="63"/>
      <c r="TDD155" s="63"/>
      <c r="TDE155" s="63"/>
      <c r="TDF155" s="63"/>
      <c r="TDG155" s="63"/>
      <c r="TDH155" s="63"/>
      <c r="TDI155" s="63"/>
      <c r="TDJ155" s="63"/>
      <c r="TDK155" s="63"/>
      <c r="TDL155" s="63"/>
      <c r="TDM155" s="63"/>
      <c r="TDN155" s="63"/>
      <c r="TDO155" s="63"/>
      <c r="TDP155" s="63"/>
      <c r="TDQ155" s="63"/>
      <c r="TDR155" s="63"/>
      <c r="TDS155" s="63"/>
      <c r="TDT155" s="63"/>
      <c r="TDU155" s="63"/>
      <c r="TDV155" s="63"/>
      <c r="TDW155" s="63"/>
      <c r="TDX155" s="63"/>
      <c r="TDY155" s="63"/>
      <c r="TDZ155" s="63"/>
      <c r="TEA155" s="63"/>
      <c r="TEB155" s="63"/>
      <c r="TEC155" s="63"/>
      <c r="TED155" s="63"/>
      <c r="TEE155" s="63"/>
      <c r="TEF155" s="63"/>
      <c r="TEG155" s="63"/>
      <c r="TEH155" s="63"/>
      <c r="TEI155" s="63"/>
      <c r="TEJ155" s="63"/>
      <c r="TEK155" s="63"/>
      <c r="TEL155" s="63"/>
      <c r="TEM155" s="63"/>
      <c r="TEN155" s="63"/>
      <c r="TEO155" s="63"/>
      <c r="TEP155" s="63"/>
      <c r="TEQ155" s="63"/>
      <c r="TER155" s="63"/>
      <c r="TES155" s="63"/>
      <c r="TET155" s="63"/>
      <c r="TEU155" s="63"/>
      <c r="TEV155" s="63"/>
      <c r="TEW155" s="63"/>
      <c r="TEX155" s="63"/>
      <c r="TEY155" s="63"/>
      <c r="TEZ155" s="63"/>
      <c r="TFA155" s="63"/>
      <c r="TFB155" s="63"/>
      <c r="TFC155" s="63"/>
      <c r="TFD155" s="63"/>
      <c r="TFE155" s="63"/>
      <c r="TFF155" s="63"/>
      <c r="TFG155" s="63"/>
      <c r="TFH155" s="63"/>
      <c r="TFI155" s="63"/>
      <c r="TFJ155" s="63"/>
      <c r="TFK155" s="63"/>
      <c r="TFL155" s="63"/>
      <c r="TFM155" s="63"/>
      <c r="TFN155" s="63"/>
      <c r="TFO155" s="63"/>
      <c r="TFP155" s="63"/>
      <c r="TFQ155" s="63"/>
      <c r="TFR155" s="63"/>
      <c r="TFS155" s="63"/>
      <c r="TFT155" s="63"/>
      <c r="TFU155" s="63"/>
      <c r="TFV155" s="63"/>
      <c r="TFW155" s="63"/>
      <c r="TFX155" s="63"/>
      <c r="TFY155" s="63"/>
      <c r="TFZ155" s="63"/>
      <c r="TGA155" s="63"/>
      <c r="TGB155" s="63"/>
      <c r="TGC155" s="63"/>
      <c r="TGD155" s="63"/>
      <c r="TGE155" s="63"/>
      <c r="TGF155" s="63"/>
      <c r="TGG155" s="63"/>
      <c r="TGH155" s="63"/>
      <c r="TGI155" s="63"/>
      <c r="TGJ155" s="63"/>
      <c r="TGK155" s="63"/>
      <c r="TGL155" s="63"/>
      <c r="TGM155" s="63"/>
      <c r="TGN155" s="63"/>
      <c r="TGO155" s="63"/>
      <c r="TGP155" s="63"/>
      <c r="TGQ155" s="63"/>
      <c r="TGR155" s="63"/>
      <c r="TGS155" s="63"/>
      <c r="TGT155" s="63"/>
      <c r="TGU155" s="63"/>
      <c r="TGV155" s="63"/>
      <c r="TGW155" s="63"/>
      <c r="TGX155" s="63"/>
      <c r="TGY155" s="63"/>
      <c r="TGZ155" s="63"/>
      <c r="THA155" s="63"/>
      <c r="THB155" s="63"/>
      <c r="THC155" s="63"/>
      <c r="THD155" s="63"/>
      <c r="THE155" s="63"/>
      <c r="THF155" s="63"/>
      <c r="THG155" s="63"/>
      <c r="THH155" s="63"/>
      <c r="THI155" s="63"/>
      <c r="THJ155" s="63"/>
      <c r="THK155" s="63"/>
      <c r="THL155" s="63"/>
      <c r="THM155" s="63"/>
      <c r="THN155" s="63"/>
      <c r="THO155" s="63"/>
      <c r="THP155" s="63"/>
      <c r="THQ155" s="63"/>
      <c r="THR155" s="63"/>
      <c r="THS155" s="63"/>
      <c r="THT155" s="63"/>
      <c r="THU155" s="63"/>
      <c r="THV155" s="63"/>
      <c r="THW155" s="63"/>
      <c r="THX155" s="63"/>
      <c r="THY155" s="63"/>
      <c r="THZ155" s="63"/>
      <c r="TIA155" s="63"/>
      <c r="TIB155" s="63"/>
      <c r="TIC155" s="63"/>
      <c r="TID155" s="63"/>
      <c r="TIE155" s="63"/>
      <c r="TIF155" s="63"/>
      <c r="TIG155" s="63"/>
      <c r="TIH155" s="63"/>
      <c r="TII155" s="63"/>
      <c r="TIJ155" s="63"/>
      <c r="TIK155" s="63"/>
      <c r="TIL155" s="63"/>
      <c r="TIM155" s="63"/>
      <c r="TIN155" s="63"/>
      <c r="TIO155" s="63"/>
      <c r="TIP155" s="63"/>
      <c r="TIQ155" s="63"/>
      <c r="TIR155" s="63"/>
      <c r="TIS155" s="63"/>
      <c r="TIT155" s="63"/>
      <c r="TIU155" s="63"/>
      <c r="TIV155" s="63"/>
      <c r="TIW155" s="63"/>
      <c r="TIX155" s="63"/>
      <c r="TIY155" s="63"/>
      <c r="TIZ155" s="63"/>
      <c r="TJA155" s="63"/>
      <c r="TJB155" s="63"/>
      <c r="TJC155" s="63"/>
      <c r="TJD155" s="63"/>
      <c r="TJE155" s="63"/>
      <c r="TJF155" s="63"/>
      <c r="TJG155" s="63"/>
      <c r="TJH155" s="63"/>
      <c r="TJI155" s="63"/>
      <c r="TJJ155" s="63"/>
      <c r="TJK155" s="63"/>
      <c r="TJL155" s="63"/>
      <c r="TJM155" s="63"/>
      <c r="TJN155" s="63"/>
      <c r="TJO155" s="63"/>
      <c r="TJP155" s="63"/>
      <c r="TJQ155" s="63"/>
      <c r="TJR155" s="63"/>
      <c r="TJS155" s="63"/>
      <c r="TJT155" s="63"/>
      <c r="TJU155" s="63"/>
      <c r="TJV155" s="63"/>
      <c r="TJW155" s="63"/>
      <c r="TJX155" s="63"/>
      <c r="TJY155" s="63"/>
      <c r="TJZ155" s="63"/>
      <c r="TKA155" s="63"/>
      <c r="TKB155" s="63"/>
      <c r="TKC155" s="63"/>
      <c r="TKD155" s="63"/>
      <c r="TKE155" s="63"/>
      <c r="TKF155" s="63"/>
      <c r="TKG155" s="63"/>
      <c r="TKH155" s="63"/>
      <c r="TKI155" s="63"/>
      <c r="TKJ155" s="63"/>
      <c r="TKK155" s="63"/>
      <c r="TKL155" s="63"/>
      <c r="TKM155" s="63"/>
      <c r="TKN155" s="63"/>
      <c r="TKO155" s="63"/>
      <c r="TKP155" s="63"/>
      <c r="TKQ155" s="63"/>
      <c r="TKR155" s="63"/>
      <c r="TKS155" s="63"/>
      <c r="TKT155" s="63"/>
      <c r="TKU155" s="63"/>
      <c r="TKV155" s="63"/>
      <c r="TKW155" s="63"/>
      <c r="TKX155" s="63"/>
      <c r="TKY155" s="63"/>
      <c r="TKZ155" s="63"/>
      <c r="TLA155" s="63"/>
      <c r="TLB155" s="63"/>
      <c r="TLC155" s="63"/>
      <c r="TLD155" s="63"/>
      <c r="TLE155" s="63"/>
      <c r="TLF155" s="63"/>
      <c r="TLG155" s="63"/>
      <c r="TLH155" s="63"/>
      <c r="TLI155" s="63"/>
      <c r="TLJ155" s="63"/>
      <c r="TLK155" s="63"/>
      <c r="TLL155" s="63"/>
      <c r="TLM155" s="63"/>
      <c r="TLN155" s="63"/>
      <c r="TLO155" s="63"/>
      <c r="TLP155" s="63"/>
      <c r="TLQ155" s="63"/>
      <c r="TLR155" s="63"/>
      <c r="TLS155" s="63"/>
      <c r="TLT155" s="63"/>
      <c r="TLU155" s="63"/>
      <c r="TLV155" s="63"/>
      <c r="TLW155" s="63"/>
      <c r="TLX155" s="63"/>
      <c r="TLY155" s="63"/>
      <c r="TLZ155" s="63"/>
      <c r="TMA155" s="63"/>
      <c r="TMB155" s="63"/>
      <c r="TMC155" s="63"/>
      <c r="TMD155" s="63"/>
      <c r="TME155" s="63"/>
      <c r="TMF155" s="63"/>
      <c r="TMG155" s="63"/>
      <c r="TMH155" s="63"/>
      <c r="TMI155" s="63"/>
      <c r="TMJ155" s="63"/>
      <c r="TMK155" s="63"/>
      <c r="TML155" s="63"/>
      <c r="TMM155" s="63"/>
      <c r="TMN155" s="63"/>
      <c r="TMO155" s="63"/>
      <c r="TMP155" s="63"/>
      <c r="TMQ155" s="63"/>
      <c r="TMR155" s="63"/>
      <c r="TMS155" s="63"/>
      <c r="TMT155" s="63"/>
      <c r="TMU155" s="63"/>
      <c r="TMV155" s="63"/>
      <c r="TMW155" s="63"/>
      <c r="TMX155" s="63"/>
      <c r="TMY155" s="63"/>
      <c r="TMZ155" s="63"/>
      <c r="TNA155" s="63"/>
      <c r="TNB155" s="63"/>
      <c r="TNC155" s="63"/>
      <c r="TND155" s="63"/>
      <c r="TNE155" s="63"/>
      <c r="TNF155" s="63"/>
      <c r="TNG155" s="63"/>
      <c r="TNH155" s="63"/>
      <c r="TNI155" s="63"/>
      <c r="TNJ155" s="63"/>
      <c r="TNK155" s="63"/>
      <c r="TNL155" s="63"/>
      <c r="TNM155" s="63"/>
      <c r="TNN155" s="63"/>
      <c r="TNO155" s="63"/>
      <c r="TNP155" s="63"/>
      <c r="TNQ155" s="63"/>
      <c r="TNR155" s="63"/>
      <c r="TNS155" s="63"/>
      <c r="TNT155" s="63"/>
      <c r="TNU155" s="63"/>
      <c r="TNV155" s="63"/>
      <c r="TNW155" s="63"/>
      <c r="TNX155" s="63"/>
      <c r="TNY155" s="63"/>
      <c r="TNZ155" s="63"/>
      <c r="TOA155" s="63"/>
      <c r="TOB155" s="63"/>
      <c r="TOC155" s="63"/>
      <c r="TOD155" s="63"/>
      <c r="TOE155" s="63"/>
      <c r="TOF155" s="63"/>
      <c r="TOG155" s="63"/>
      <c r="TOH155" s="63"/>
      <c r="TOI155" s="63"/>
      <c r="TOJ155" s="63"/>
      <c r="TOK155" s="63"/>
      <c r="TOL155" s="63"/>
      <c r="TOM155" s="63"/>
      <c r="TON155" s="63"/>
      <c r="TOO155" s="63"/>
      <c r="TOP155" s="63"/>
      <c r="TOQ155" s="63"/>
      <c r="TOR155" s="63"/>
      <c r="TOS155" s="63"/>
      <c r="TOT155" s="63"/>
      <c r="TOU155" s="63"/>
      <c r="TOV155" s="63"/>
      <c r="TOW155" s="63"/>
      <c r="TOX155" s="63"/>
      <c r="TOY155" s="63"/>
      <c r="TOZ155" s="63"/>
      <c r="TPA155" s="63"/>
      <c r="TPB155" s="63"/>
      <c r="TPC155" s="63"/>
      <c r="TPD155" s="63"/>
      <c r="TPE155" s="63"/>
      <c r="TPF155" s="63"/>
      <c r="TPG155" s="63"/>
      <c r="TPH155" s="63"/>
      <c r="TPI155" s="63"/>
      <c r="TPJ155" s="63"/>
      <c r="TPK155" s="63"/>
      <c r="TPL155" s="63"/>
      <c r="TPM155" s="63"/>
      <c r="TPN155" s="63"/>
      <c r="TPO155" s="63"/>
      <c r="TPP155" s="63"/>
      <c r="TPQ155" s="63"/>
      <c r="TPR155" s="63"/>
      <c r="TPS155" s="63"/>
      <c r="TPT155" s="63"/>
      <c r="TPU155" s="63"/>
      <c r="TPV155" s="63"/>
      <c r="TPW155" s="63"/>
      <c r="TPX155" s="63"/>
      <c r="TPY155" s="63"/>
      <c r="TPZ155" s="63"/>
      <c r="TQA155" s="63"/>
      <c r="TQB155" s="63"/>
      <c r="TQC155" s="63"/>
      <c r="TQD155" s="63"/>
      <c r="TQE155" s="63"/>
      <c r="TQF155" s="63"/>
      <c r="TQG155" s="63"/>
      <c r="TQH155" s="63"/>
      <c r="TQI155" s="63"/>
      <c r="TQJ155" s="63"/>
      <c r="TQK155" s="63"/>
      <c r="TQL155" s="63"/>
      <c r="TQM155" s="63"/>
      <c r="TQN155" s="63"/>
      <c r="TQO155" s="63"/>
      <c r="TQP155" s="63"/>
      <c r="TQQ155" s="63"/>
      <c r="TQR155" s="63"/>
      <c r="TQS155" s="63"/>
      <c r="TQT155" s="63"/>
      <c r="TQU155" s="63"/>
      <c r="TQV155" s="63"/>
      <c r="TQW155" s="63"/>
      <c r="TQX155" s="63"/>
      <c r="TQY155" s="63"/>
      <c r="TQZ155" s="63"/>
      <c r="TRA155" s="63"/>
      <c r="TRB155" s="63"/>
      <c r="TRC155" s="63"/>
      <c r="TRD155" s="63"/>
      <c r="TRE155" s="63"/>
      <c r="TRF155" s="63"/>
      <c r="TRG155" s="63"/>
      <c r="TRH155" s="63"/>
      <c r="TRI155" s="63"/>
      <c r="TRJ155" s="63"/>
      <c r="TRK155" s="63"/>
      <c r="TRL155" s="63"/>
      <c r="TRM155" s="63"/>
      <c r="TRN155" s="63"/>
      <c r="TRO155" s="63"/>
      <c r="TRP155" s="63"/>
      <c r="TRQ155" s="63"/>
      <c r="TRR155" s="63"/>
      <c r="TRS155" s="63"/>
      <c r="TRT155" s="63"/>
      <c r="TRU155" s="63"/>
      <c r="TRV155" s="63"/>
      <c r="TRW155" s="63"/>
      <c r="TRX155" s="63"/>
      <c r="TRY155" s="63"/>
      <c r="TRZ155" s="63"/>
      <c r="TSA155" s="63"/>
      <c r="TSB155" s="63"/>
      <c r="TSC155" s="63"/>
      <c r="TSD155" s="63"/>
      <c r="TSE155" s="63"/>
      <c r="TSF155" s="63"/>
      <c r="TSG155" s="63"/>
      <c r="TSH155" s="63"/>
      <c r="TSI155" s="63"/>
      <c r="TSJ155" s="63"/>
      <c r="TSK155" s="63"/>
      <c r="TSL155" s="63"/>
      <c r="TSM155" s="63"/>
      <c r="TSN155" s="63"/>
      <c r="TSO155" s="63"/>
      <c r="TSP155" s="63"/>
      <c r="TSQ155" s="63"/>
      <c r="TSR155" s="63"/>
      <c r="TSS155" s="63"/>
      <c r="TST155" s="63"/>
      <c r="TSU155" s="63"/>
      <c r="TSV155" s="63"/>
      <c r="TSW155" s="63"/>
      <c r="TSX155" s="63"/>
      <c r="TSY155" s="63"/>
      <c r="TSZ155" s="63"/>
      <c r="TTA155" s="63"/>
      <c r="TTB155" s="63"/>
      <c r="TTC155" s="63"/>
      <c r="TTD155" s="63"/>
      <c r="TTE155" s="63"/>
      <c r="TTF155" s="63"/>
      <c r="TTG155" s="63"/>
      <c r="TTH155" s="63"/>
      <c r="TTI155" s="63"/>
      <c r="TTJ155" s="63"/>
      <c r="TTK155" s="63"/>
      <c r="TTL155" s="63"/>
      <c r="TTM155" s="63"/>
      <c r="TTN155" s="63"/>
      <c r="TTO155" s="63"/>
      <c r="TTP155" s="63"/>
      <c r="TTQ155" s="63"/>
      <c r="TTR155" s="63"/>
      <c r="TTS155" s="63"/>
      <c r="TTT155" s="63"/>
      <c r="TTU155" s="63"/>
      <c r="TTV155" s="63"/>
      <c r="TTW155" s="63"/>
      <c r="TTX155" s="63"/>
      <c r="TTY155" s="63"/>
      <c r="TTZ155" s="63"/>
      <c r="TUA155" s="63"/>
      <c r="TUB155" s="63"/>
      <c r="TUC155" s="63"/>
      <c r="TUD155" s="63"/>
      <c r="TUE155" s="63"/>
      <c r="TUF155" s="63"/>
      <c r="TUG155" s="63"/>
      <c r="TUH155" s="63"/>
      <c r="TUI155" s="63"/>
      <c r="TUJ155" s="63"/>
      <c r="TUK155" s="63"/>
      <c r="TUL155" s="63"/>
      <c r="TUM155" s="63"/>
      <c r="TUN155" s="63"/>
      <c r="TUO155" s="63"/>
      <c r="TUP155" s="63"/>
      <c r="TUQ155" s="63"/>
      <c r="TUR155" s="63"/>
      <c r="TUS155" s="63"/>
      <c r="TUT155" s="63"/>
      <c r="TUU155" s="63"/>
      <c r="TUV155" s="63"/>
      <c r="TUW155" s="63"/>
      <c r="TUX155" s="63"/>
      <c r="TUY155" s="63"/>
      <c r="TUZ155" s="63"/>
      <c r="TVA155" s="63"/>
      <c r="TVB155" s="63"/>
      <c r="TVC155" s="63"/>
      <c r="TVD155" s="63"/>
      <c r="TVE155" s="63"/>
      <c r="TVF155" s="63"/>
      <c r="TVG155" s="63"/>
      <c r="TVH155" s="63"/>
      <c r="TVI155" s="63"/>
      <c r="TVJ155" s="63"/>
      <c r="TVK155" s="63"/>
      <c r="TVL155" s="63"/>
      <c r="TVM155" s="63"/>
      <c r="TVN155" s="63"/>
      <c r="TVO155" s="63"/>
      <c r="TVP155" s="63"/>
      <c r="TVQ155" s="63"/>
      <c r="TVR155" s="63"/>
      <c r="TVS155" s="63"/>
      <c r="TVT155" s="63"/>
      <c r="TVU155" s="63"/>
      <c r="TVV155" s="63"/>
      <c r="TVW155" s="63"/>
      <c r="TVX155" s="63"/>
      <c r="TVY155" s="63"/>
      <c r="TVZ155" s="63"/>
      <c r="TWA155" s="63"/>
      <c r="TWB155" s="63"/>
      <c r="TWC155" s="63"/>
      <c r="TWD155" s="63"/>
      <c r="TWE155" s="63"/>
      <c r="TWF155" s="63"/>
      <c r="TWG155" s="63"/>
      <c r="TWH155" s="63"/>
      <c r="TWI155" s="63"/>
      <c r="TWJ155" s="63"/>
      <c r="TWK155" s="63"/>
      <c r="TWL155" s="63"/>
      <c r="TWM155" s="63"/>
      <c r="TWN155" s="63"/>
      <c r="TWO155" s="63"/>
      <c r="TWP155" s="63"/>
      <c r="TWQ155" s="63"/>
      <c r="TWR155" s="63"/>
      <c r="TWS155" s="63"/>
      <c r="TWT155" s="63"/>
      <c r="TWU155" s="63"/>
      <c r="TWV155" s="63"/>
      <c r="TWW155" s="63"/>
      <c r="TWX155" s="63"/>
      <c r="TWY155" s="63"/>
      <c r="TWZ155" s="63"/>
      <c r="TXA155" s="63"/>
      <c r="TXB155" s="63"/>
      <c r="TXC155" s="63"/>
      <c r="TXD155" s="63"/>
      <c r="TXE155" s="63"/>
      <c r="TXF155" s="63"/>
      <c r="TXG155" s="63"/>
      <c r="TXH155" s="63"/>
      <c r="TXI155" s="63"/>
      <c r="TXJ155" s="63"/>
      <c r="TXK155" s="63"/>
      <c r="TXL155" s="63"/>
      <c r="TXM155" s="63"/>
      <c r="TXN155" s="63"/>
      <c r="TXO155" s="63"/>
      <c r="TXP155" s="63"/>
      <c r="TXQ155" s="63"/>
      <c r="TXR155" s="63"/>
      <c r="TXS155" s="63"/>
      <c r="TXT155" s="63"/>
      <c r="TXU155" s="63"/>
      <c r="TXV155" s="63"/>
      <c r="TXW155" s="63"/>
      <c r="TXX155" s="63"/>
      <c r="TXY155" s="63"/>
      <c r="TXZ155" s="63"/>
      <c r="TYA155" s="63"/>
      <c r="TYB155" s="63"/>
      <c r="TYC155" s="63"/>
      <c r="TYD155" s="63"/>
      <c r="TYE155" s="63"/>
      <c r="TYF155" s="63"/>
      <c r="TYG155" s="63"/>
      <c r="TYH155" s="63"/>
      <c r="TYI155" s="63"/>
      <c r="TYJ155" s="63"/>
      <c r="TYK155" s="63"/>
      <c r="TYL155" s="63"/>
      <c r="TYM155" s="63"/>
      <c r="TYN155" s="63"/>
      <c r="TYO155" s="63"/>
      <c r="TYP155" s="63"/>
      <c r="TYQ155" s="63"/>
      <c r="TYR155" s="63"/>
      <c r="TYS155" s="63"/>
      <c r="TYT155" s="63"/>
      <c r="TYU155" s="63"/>
      <c r="TYV155" s="63"/>
      <c r="TYW155" s="63"/>
      <c r="TYX155" s="63"/>
      <c r="TYY155" s="63"/>
      <c r="TYZ155" s="63"/>
      <c r="TZA155" s="63"/>
      <c r="TZB155" s="63"/>
      <c r="TZC155" s="63"/>
      <c r="TZD155" s="63"/>
      <c r="TZE155" s="63"/>
      <c r="TZF155" s="63"/>
      <c r="TZG155" s="63"/>
      <c r="TZH155" s="63"/>
      <c r="TZI155" s="63"/>
      <c r="TZJ155" s="63"/>
      <c r="TZK155" s="63"/>
      <c r="TZL155" s="63"/>
      <c r="TZM155" s="63"/>
      <c r="TZN155" s="63"/>
      <c r="TZO155" s="63"/>
      <c r="TZP155" s="63"/>
      <c r="TZQ155" s="63"/>
      <c r="TZR155" s="63"/>
      <c r="TZS155" s="63"/>
      <c r="TZT155" s="63"/>
      <c r="TZU155" s="63"/>
      <c r="TZV155" s="63"/>
      <c r="TZW155" s="63"/>
      <c r="TZX155" s="63"/>
      <c r="TZY155" s="63"/>
      <c r="TZZ155" s="63"/>
      <c r="UAA155" s="63"/>
      <c r="UAB155" s="63"/>
      <c r="UAC155" s="63"/>
      <c r="UAD155" s="63"/>
      <c r="UAE155" s="63"/>
      <c r="UAF155" s="63"/>
      <c r="UAG155" s="63"/>
      <c r="UAH155" s="63"/>
      <c r="UAI155" s="63"/>
      <c r="UAJ155" s="63"/>
      <c r="UAK155" s="63"/>
      <c r="UAL155" s="63"/>
      <c r="UAM155" s="63"/>
      <c r="UAN155" s="63"/>
      <c r="UAO155" s="63"/>
      <c r="UAP155" s="63"/>
      <c r="UAQ155" s="63"/>
      <c r="UAR155" s="63"/>
      <c r="UAS155" s="63"/>
      <c r="UAT155" s="63"/>
      <c r="UAU155" s="63"/>
      <c r="UAV155" s="63"/>
      <c r="UAW155" s="63"/>
      <c r="UAX155" s="63"/>
      <c r="UAY155" s="63"/>
      <c r="UAZ155" s="63"/>
      <c r="UBA155" s="63"/>
      <c r="UBB155" s="63"/>
      <c r="UBC155" s="63"/>
      <c r="UBD155" s="63"/>
      <c r="UBE155" s="63"/>
      <c r="UBF155" s="63"/>
      <c r="UBG155" s="63"/>
      <c r="UBH155" s="63"/>
      <c r="UBI155" s="63"/>
      <c r="UBJ155" s="63"/>
      <c r="UBK155" s="63"/>
      <c r="UBL155" s="63"/>
      <c r="UBM155" s="63"/>
      <c r="UBN155" s="63"/>
      <c r="UBO155" s="63"/>
      <c r="UBP155" s="63"/>
      <c r="UBQ155" s="63"/>
      <c r="UBR155" s="63"/>
      <c r="UBS155" s="63"/>
      <c r="UBT155" s="63"/>
      <c r="UBU155" s="63"/>
      <c r="UBV155" s="63"/>
      <c r="UBW155" s="63"/>
      <c r="UBX155" s="63"/>
      <c r="UBY155" s="63"/>
      <c r="UBZ155" s="63"/>
      <c r="UCA155" s="63"/>
      <c r="UCB155" s="63"/>
      <c r="UCC155" s="63"/>
      <c r="UCD155" s="63"/>
      <c r="UCE155" s="63"/>
      <c r="UCF155" s="63"/>
      <c r="UCG155" s="63"/>
      <c r="UCH155" s="63"/>
      <c r="UCI155" s="63"/>
      <c r="UCJ155" s="63"/>
      <c r="UCK155" s="63"/>
      <c r="UCL155" s="63"/>
      <c r="UCM155" s="63"/>
      <c r="UCN155" s="63"/>
      <c r="UCO155" s="63"/>
      <c r="UCP155" s="63"/>
      <c r="UCQ155" s="63"/>
      <c r="UCR155" s="63"/>
      <c r="UCS155" s="63"/>
      <c r="UCT155" s="63"/>
      <c r="UCU155" s="63"/>
      <c r="UCV155" s="63"/>
      <c r="UCW155" s="63"/>
      <c r="UCX155" s="63"/>
      <c r="UCY155" s="63"/>
      <c r="UCZ155" s="63"/>
      <c r="UDA155" s="63"/>
      <c r="UDB155" s="63"/>
      <c r="UDC155" s="63"/>
      <c r="UDD155" s="63"/>
      <c r="UDE155" s="63"/>
      <c r="UDF155" s="63"/>
      <c r="UDG155" s="63"/>
      <c r="UDH155" s="63"/>
      <c r="UDI155" s="63"/>
      <c r="UDJ155" s="63"/>
      <c r="UDK155" s="63"/>
      <c r="UDL155" s="63"/>
      <c r="UDM155" s="63"/>
      <c r="UDN155" s="63"/>
      <c r="UDO155" s="63"/>
      <c r="UDP155" s="63"/>
      <c r="UDQ155" s="63"/>
      <c r="UDR155" s="63"/>
      <c r="UDS155" s="63"/>
      <c r="UDT155" s="63"/>
      <c r="UDU155" s="63"/>
      <c r="UDV155" s="63"/>
      <c r="UDW155" s="63"/>
      <c r="UDX155" s="63"/>
      <c r="UDY155" s="63"/>
      <c r="UDZ155" s="63"/>
      <c r="UEA155" s="63"/>
      <c r="UEB155" s="63"/>
      <c r="UEC155" s="63"/>
      <c r="UED155" s="63"/>
      <c r="UEE155" s="63"/>
      <c r="UEF155" s="63"/>
      <c r="UEG155" s="63"/>
      <c r="UEH155" s="63"/>
      <c r="UEI155" s="63"/>
      <c r="UEJ155" s="63"/>
      <c r="UEK155" s="63"/>
      <c r="UEL155" s="63"/>
      <c r="UEM155" s="63"/>
      <c r="UEN155" s="63"/>
      <c r="UEO155" s="63"/>
      <c r="UEP155" s="63"/>
      <c r="UEQ155" s="63"/>
      <c r="UER155" s="63"/>
      <c r="UES155" s="63"/>
      <c r="UET155" s="63"/>
      <c r="UEU155" s="63"/>
      <c r="UEV155" s="63"/>
      <c r="UEW155" s="63"/>
      <c r="UEX155" s="63"/>
      <c r="UEY155" s="63"/>
      <c r="UEZ155" s="63"/>
      <c r="UFA155" s="63"/>
      <c r="UFB155" s="63"/>
      <c r="UFC155" s="63"/>
      <c r="UFD155" s="63"/>
      <c r="UFE155" s="63"/>
      <c r="UFF155" s="63"/>
      <c r="UFG155" s="63"/>
      <c r="UFH155" s="63"/>
      <c r="UFI155" s="63"/>
      <c r="UFJ155" s="63"/>
      <c r="UFK155" s="63"/>
      <c r="UFL155" s="63"/>
      <c r="UFM155" s="63"/>
      <c r="UFN155" s="63"/>
      <c r="UFO155" s="63"/>
      <c r="UFP155" s="63"/>
      <c r="UFQ155" s="63"/>
      <c r="UFR155" s="63"/>
      <c r="UFS155" s="63"/>
      <c r="UFT155" s="63"/>
      <c r="UFU155" s="63"/>
      <c r="UFV155" s="63"/>
      <c r="UFW155" s="63"/>
      <c r="UFX155" s="63"/>
      <c r="UFY155" s="63"/>
      <c r="UFZ155" s="63"/>
      <c r="UGA155" s="63"/>
      <c r="UGB155" s="63"/>
      <c r="UGC155" s="63"/>
      <c r="UGD155" s="63"/>
      <c r="UGE155" s="63"/>
      <c r="UGF155" s="63"/>
      <c r="UGG155" s="63"/>
      <c r="UGH155" s="63"/>
      <c r="UGI155" s="63"/>
      <c r="UGJ155" s="63"/>
      <c r="UGK155" s="63"/>
      <c r="UGL155" s="63"/>
      <c r="UGM155" s="63"/>
      <c r="UGN155" s="63"/>
      <c r="UGO155" s="63"/>
      <c r="UGP155" s="63"/>
      <c r="UGQ155" s="63"/>
      <c r="UGR155" s="63"/>
      <c r="UGS155" s="63"/>
      <c r="UGT155" s="63"/>
      <c r="UGU155" s="63"/>
      <c r="UGV155" s="63"/>
      <c r="UGW155" s="63"/>
      <c r="UGX155" s="63"/>
      <c r="UGY155" s="63"/>
      <c r="UGZ155" s="63"/>
      <c r="UHA155" s="63"/>
      <c r="UHB155" s="63"/>
      <c r="UHC155" s="63"/>
      <c r="UHD155" s="63"/>
      <c r="UHE155" s="63"/>
      <c r="UHF155" s="63"/>
      <c r="UHG155" s="63"/>
      <c r="UHH155" s="63"/>
      <c r="UHI155" s="63"/>
      <c r="UHJ155" s="63"/>
      <c r="UHK155" s="63"/>
      <c r="UHL155" s="63"/>
      <c r="UHM155" s="63"/>
      <c r="UHN155" s="63"/>
      <c r="UHO155" s="63"/>
      <c r="UHP155" s="63"/>
      <c r="UHQ155" s="63"/>
      <c r="UHR155" s="63"/>
      <c r="UHS155" s="63"/>
      <c r="UHT155" s="63"/>
      <c r="UHU155" s="63"/>
      <c r="UHV155" s="63"/>
      <c r="UHW155" s="63"/>
      <c r="UHX155" s="63"/>
      <c r="UHY155" s="63"/>
      <c r="UHZ155" s="63"/>
      <c r="UIA155" s="63"/>
      <c r="UIB155" s="63"/>
      <c r="UIC155" s="63"/>
      <c r="UID155" s="63"/>
      <c r="UIE155" s="63"/>
      <c r="UIF155" s="63"/>
      <c r="UIG155" s="63"/>
      <c r="UIH155" s="63"/>
      <c r="UII155" s="63"/>
      <c r="UIJ155" s="63"/>
      <c r="UIK155" s="63"/>
      <c r="UIL155" s="63"/>
      <c r="UIM155" s="63"/>
      <c r="UIN155" s="63"/>
      <c r="UIO155" s="63"/>
      <c r="UIP155" s="63"/>
      <c r="UIQ155" s="63"/>
      <c r="UIR155" s="63"/>
      <c r="UIS155" s="63"/>
      <c r="UIT155" s="63"/>
      <c r="UIU155" s="63"/>
      <c r="UIV155" s="63"/>
      <c r="UIW155" s="63"/>
      <c r="UIX155" s="63"/>
      <c r="UIY155" s="63"/>
      <c r="UIZ155" s="63"/>
      <c r="UJA155" s="63"/>
      <c r="UJB155" s="63"/>
      <c r="UJC155" s="63"/>
      <c r="UJD155" s="63"/>
      <c r="UJE155" s="63"/>
      <c r="UJF155" s="63"/>
      <c r="UJG155" s="63"/>
      <c r="UJH155" s="63"/>
      <c r="UJI155" s="63"/>
      <c r="UJJ155" s="63"/>
      <c r="UJK155" s="63"/>
      <c r="UJL155" s="63"/>
      <c r="UJM155" s="63"/>
      <c r="UJN155" s="63"/>
      <c r="UJO155" s="63"/>
      <c r="UJP155" s="63"/>
      <c r="UJQ155" s="63"/>
      <c r="UJR155" s="63"/>
      <c r="UJS155" s="63"/>
      <c r="UJT155" s="63"/>
      <c r="UJU155" s="63"/>
      <c r="UJV155" s="63"/>
      <c r="UJW155" s="63"/>
      <c r="UJX155" s="63"/>
      <c r="UJY155" s="63"/>
      <c r="UJZ155" s="63"/>
      <c r="UKA155" s="63"/>
      <c r="UKB155" s="63"/>
      <c r="UKC155" s="63"/>
      <c r="UKD155" s="63"/>
      <c r="UKE155" s="63"/>
      <c r="UKF155" s="63"/>
      <c r="UKG155" s="63"/>
      <c r="UKH155" s="63"/>
      <c r="UKI155" s="63"/>
      <c r="UKJ155" s="63"/>
      <c r="UKK155" s="63"/>
      <c r="UKL155" s="63"/>
      <c r="UKM155" s="63"/>
      <c r="UKN155" s="63"/>
      <c r="UKO155" s="63"/>
      <c r="UKP155" s="63"/>
      <c r="UKQ155" s="63"/>
      <c r="UKR155" s="63"/>
      <c r="UKS155" s="63"/>
      <c r="UKT155" s="63"/>
      <c r="UKU155" s="63"/>
      <c r="UKV155" s="63"/>
      <c r="UKW155" s="63"/>
      <c r="UKX155" s="63"/>
      <c r="UKY155" s="63"/>
      <c r="UKZ155" s="63"/>
      <c r="ULA155" s="63"/>
      <c r="ULB155" s="63"/>
      <c r="ULC155" s="63"/>
      <c r="ULD155" s="63"/>
      <c r="ULE155" s="63"/>
      <c r="ULF155" s="63"/>
      <c r="ULG155" s="63"/>
      <c r="ULH155" s="63"/>
      <c r="ULI155" s="63"/>
      <c r="ULJ155" s="63"/>
      <c r="ULK155" s="63"/>
      <c r="ULL155" s="63"/>
      <c r="ULM155" s="63"/>
      <c r="ULN155" s="63"/>
      <c r="ULO155" s="63"/>
      <c r="ULP155" s="63"/>
      <c r="ULQ155" s="63"/>
      <c r="ULR155" s="63"/>
      <c r="ULS155" s="63"/>
      <c r="ULT155" s="63"/>
      <c r="ULU155" s="63"/>
      <c r="ULV155" s="63"/>
      <c r="ULW155" s="63"/>
      <c r="ULX155" s="63"/>
      <c r="ULY155" s="63"/>
      <c r="ULZ155" s="63"/>
      <c r="UMA155" s="63"/>
      <c r="UMB155" s="63"/>
      <c r="UMC155" s="63"/>
      <c r="UMD155" s="63"/>
      <c r="UME155" s="63"/>
      <c r="UMF155" s="63"/>
      <c r="UMG155" s="63"/>
      <c r="UMH155" s="63"/>
      <c r="UMI155" s="63"/>
      <c r="UMJ155" s="63"/>
      <c r="UMK155" s="63"/>
      <c r="UML155" s="63"/>
      <c r="UMM155" s="63"/>
      <c r="UMN155" s="63"/>
      <c r="UMO155" s="63"/>
      <c r="UMP155" s="63"/>
      <c r="UMQ155" s="63"/>
      <c r="UMR155" s="63"/>
      <c r="UMS155" s="63"/>
      <c r="UMT155" s="63"/>
      <c r="UMU155" s="63"/>
      <c r="UMV155" s="63"/>
      <c r="UMW155" s="63"/>
      <c r="UMX155" s="63"/>
      <c r="UMY155" s="63"/>
      <c r="UMZ155" s="63"/>
      <c r="UNA155" s="63"/>
      <c r="UNB155" s="63"/>
      <c r="UNC155" s="63"/>
      <c r="UND155" s="63"/>
      <c r="UNE155" s="63"/>
      <c r="UNF155" s="63"/>
      <c r="UNG155" s="63"/>
      <c r="UNH155" s="63"/>
      <c r="UNI155" s="63"/>
      <c r="UNJ155" s="63"/>
      <c r="UNK155" s="63"/>
      <c r="UNL155" s="63"/>
      <c r="UNM155" s="63"/>
      <c r="UNN155" s="63"/>
      <c r="UNO155" s="63"/>
      <c r="UNP155" s="63"/>
      <c r="UNQ155" s="63"/>
      <c r="UNR155" s="63"/>
      <c r="UNS155" s="63"/>
      <c r="UNT155" s="63"/>
      <c r="UNU155" s="63"/>
      <c r="UNV155" s="63"/>
      <c r="UNW155" s="63"/>
      <c r="UNX155" s="63"/>
      <c r="UNY155" s="63"/>
      <c r="UNZ155" s="63"/>
      <c r="UOA155" s="63"/>
      <c r="UOB155" s="63"/>
      <c r="UOC155" s="63"/>
      <c r="UOD155" s="63"/>
      <c r="UOE155" s="63"/>
      <c r="UOF155" s="63"/>
      <c r="UOG155" s="63"/>
      <c r="UOH155" s="63"/>
      <c r="UOI155" s="63"/>
      <c r="UOJ155" s="63"/>
      <c r="UOK155" s="63"/>
      <c r="UOL155" s="63"/>
      <c r="UOM155" s="63"/>
      <c r="UON155" s="63"/>
      <c r="UOO155" s="63"/>
      <c r="UOP155" s="63"/>
      <c r="UOQ155" s="63"/>
      <c r="UOR155" s="63"/>
      <c r="UOS155" s="63"/>
      <c r="UOT155" s="63"/>
      <c r="UOU155" s="63"/>
      <c r="UOV155" s="63"/>
      <c r="UOW155" s="63"/>
      <c r="UOX155" s="63"/>
      <c r="UOY155" s="63"/>
      <c r="UOZ155" s="63"/>
      <c r="UPA155" s="63"/>
      <c r="UPB155" s="63"/>
      <c r="UPC155" s="63"/>
      <c r="UPD155" s="63"/>
      <c r="UPE155" s="63"/>
      <c r="UPF155" s="63"/>
      <c r="UPG155" s="63"/>
      <c r="UPH155" s="63"/>
      <c r="UPI155" s="63"/>
      <c r="UPJ155" s="63"/>
      <c r="UPK155" s="63"/>
      <c r="UPL155" s="63"/>
      <c r="UPM155" s="63"/>
      <c r="UPN155" s="63"/>
      <c r="UPO155" s="63"/>
      <c r="UPP155" s="63"/>
      <c r="UPQ155" s="63"/>
      <c r="UPR155" s="63"/>
      <c r="UPS155" s="63"/>
      <c r="UPT155" s="63"/>
      <c r="UPU155" s="63"/>
      <c r="UPV155" s="63"/>
      <c r="UPW155" s="63"/>
      <c r="UPX155" s="63"/>
      <c r="UPY155" s="63"/>
      <c r="UPZ155" s="63"/>
      <c r="UQA155" s="63"/>
      <c r="UQB155" s="63"/>
      <c r="UQC155" s="63"/>
      <c r="UQD155" s="63"/>
      <c r="UQE155" s="63"/>
      <c r="UQF155" s="63"/>
      <c r="UQG155" s="63"/>
      <c r="UQH155" s="63"/>
      <c r="UQI155" s="63"/>
      <c r="UQJ155" s="63"/>
      <c r="UQK155" s="63"/>
      <c r="UQL155" s="63"/>
      <c r="UQM155" s="63"/>
      <c r="UQN155" s="63"/>
      <c r="UQO155" s="63"/>
      <c r="UQP155" s="63"/>
      <c r="UQQ155" s="63"/>
      <c r="UQR155" s="63"/>
      <c r="UQS155" s="63"/>
      <c r="UQT155" s="63"/>
      <c r="UQU155" s="63"/>
      <c r="UQV155" s="63"/>
      <c r="UQW155" s="63"/>
      <c r="UQX155" s="63"/>
      <c r="UQY155" s="63"/>
      <c r="UQZ155" s="63"/>
      <c r="URA155" s="63"/>
      <c r="URB155" s="63"/>
      <c r="URC155" s="63"/>
      <c r="URD155" s="63"/>
      <c r="URE155" s="63"/>
      <c r="URF155" s="63"/>
      <c r="URG155" s="63"/>
      <c r="URH155" s="63"/>
      <c r="URI155" s="63"/>
      <c r="URJ155" s="63"/>
      <c r="URK155" s="63"/>
      <c r="URL155" s="63"/>
      <c r="URM155" s="63"/>
      <c r="URN155" s="63"/>
      <c r="URO155" s="63"/>
      <c r="URP155" s="63"/>
      <c r="URQ155" s="63"/>
      <c r="URR155" s="63"/>
      <c r="URS155" s="63"/>
      <c r="URT155" s="63"/>
      <c r="URU155" s="63"/>
      <c r="URV155" s="63"/>
      <c r="URW155" s="63"/>
      <c r="URX155" s="63"/>
      <c r="URY155" s="63"/>
      <c r="URZ155" s="63"/>
      <c r="USA155" s="63"/>
      <c r="USB155" s="63"/>
      <c r="USC155" s="63"/>
      <c r="USD155" s="63"/>
      <c r="USE155" s="63"/>
      <c r="USF155" s="63"/>
      <c r="USG155" s="63"/>
      <c r="USH155" s="63"/>
      <c r="USI155" s="63"/>
      <c r="USJ155" s="63"/>
      <c r="USK155" s="63"/>
      <c r="USL155" s="63"/>
      <c r="USM155" s="63"/>
      <c r="USN155" s="63"/>
      <c r="USO155" s="63"/>
      <c r="USP155" s="63"/>
      <c r="USQ155" s="63"/>
      <c r="USR155" s="63"/>
      <c r="USS155" s="63"/>
      <c r="UST155" s="63"/>
      <c r="USU155" s="63"/>
      <c r="USV155" s="63"/>
      <c r="USW155" s="63"/>
      <c r="USX155" s="63"/>
      <c r="USY155" s="63"/>
      <c r="USZ155" s="63"/>
      <c r="UTA155" s="63"/>
      <c r="UTB155" s="63"/>
      <c r="UTC155" s="63"/>
      <c r="UTD155" s="63"/>
      <c r="UTE155" s="63"/>
      <c r="UTF155" s="63"/>
      <c r="UTG155" s="63"/>
      <c r="UTH155" s="63"/>
      <c r="UTI155" s="63"/>
      <c r="UTJ155" s="63"/>
      <c r="UTK155" s="63"/>
      <c r="UTL155" s="63"/>
      <c r="UTM155" s="63"/>
      <c r="UTN155" s="63"/>
      <c r="UTO155" s="63"/>
      <c r="UTP155" s="63"/>
      <c r="UTQ155" s="63"/>
      <c r="UTR155" s="63"/>
      <c r="UTS155" s="63"/>
      <c r="UTT155" s="63"/>
      <c r="UTU155" s="63"/>
      <c r="UTV155" s="63"/>
      <c r="UTW155" s="63"/>
      <c r="UTX155" s="63"/>
      <c r="UTY155" s="63"/>
      <c r="UTZ155" s="63"/>
      <c r="UUA155" s="63"/>
      <c r="UUB155" s="63"/>
      <c r="UUC155" s="63"/>
      <c r="UUD155" s="63"/>
      <c r="UUE155" s="63"/>
      <c r="UUF155" s="63"/>
      <c r="UUG155" s="63"/>
      <c r="UUH155" s="63"/>
      <c r="UUI155" s="63"/>
      <c r="UUJ155" s="63"/>
      <c r="UUK155" s="63"/>
      <c r="UUL155" s="63"/>
      <c r="UUM155" s="63"/>
      <c r="UUN155" s="63"/>
      <c r="UUO155" s="63"/>
      <c r="UUP155" s="63"/>
      <c r="UUQ155" s="63"/>
      <c r="UUR155" s="63"/>
      <c r="UUS155" s="63"/>
      <c r="UUT155" s="63"/>
      <c r="UUU155" s="63"/>
      <c r="UUV155" s="63"/>
      <c r="UUW155" s="63"/>
      <c r="UUX155" s="63"/>
      <c r="UUY155" s="63"/>
      <c r="UUZ155" s="63"/>
      <c r="UVA155" s="63"/>
      <c r="UVB155" s="63"/>
      <c r="UVC155" s="63"/>
      <c r="UVD155" s="63"/>
      <c r="UVE155" s="63"/>
      <c r="UVF155" s="63"/>
      <c r="UVG155" s="63"/>
      <c r="UVH155" s="63"/>
      <c r="UVI155" s="63"/>
      <c r="UVJ155" s="63"/>
      <c r="UVK155" s="63"/>
      <c r="UVL155" s="63"/>
      <c r="UVM155" s="63"/>
      <c r="UVN155" s="63"/>
      <c r="UVO155" s="63"/>
      <c r="UVP155" s="63"/>
      <c r="UVQ155" s="63"/>
      <c r="UVR155" s="63"/>
      <c r="UVS155" s="63"/>
      <c r="UVT155" s="63"/>
      <c r="UVU155" s="63"/>
      <c r="UVV155" s="63"/>
      <c r="UVW155" s="63"/>
      <c r="UVX155" s="63"/>
      <c r="UVY155" s="63"/>
      <c r="UVZ155" s="63"/>
      <c r="UWA155" s="63"/>
      <c r="UWB155" s="63"/>
      <c r="UWC155" s="63"/>
      <c r="UWD155" s="63"/>
      <c r="UWE155" s="63"/>
      <c r="UWF155" s="63"/>
      <c r="UWG155" s="63"/>
      <c r="UWH155" s="63"/>
      <c r="UWI155" s="63"/>
      <c r="UWJ155" s="63"/>
      <c r="UWK155" s="63"/>
      <c r="UWL155" s="63"/>
      <c r="UWM155" s="63"/>
      <c r="UWN155" s="63"/>
      <c r="UWO155" s="63"/>
      <c r="UWP155" s="63"/>
      <c r="UWQ155" s="63"/>
      <c r="UWR155" s="63"/>
      <c r="UWS155" s="63"/>
      <c r="UWT155" s="63"/>
      <c r="UWU155" s="63"/>
      <c r="UWV155" s="63"/>
      <c r="UWW155" s="63"/>
      <c r="UWX155" s="63"/>
      <c r="UWY155" s="63"/>
      <c r="UWZ155" s="63"/>
      <c r="UXA155" s="63"/>
      <c r="UXB155" s="63"/>
      <c r="UXC155" s="63"/>
      <c r="UXD155" s="63"/>
      <c r="UXE155" s="63"/>
      <c r="UXF155" s="63"/>
      <c r="UXG155" s="63"/>
      <c r="UXH155" s="63"/>
      <c r="UXI155" s="63"/>
      <c r="UXJ155" s="63"/>
      <c r="UXK155" s="63"/>
      <c r="UXL155" s="63"/>
      <c r="UXM155" s="63"/>
      <c r="UXN155" s="63"/>
      <c r="UXO155" s="63"/>
      <c r="UXP155" s="63"/>
      <c r="UXQ155" s="63"/>
      <c r="UXR155" s="63"/>
      <c r="UXS155" s="63"/>
      <c r="UXT155" s="63"/>
      <c r="UXU155" s="63"/>
      <c r="UXV155" s="63"/>
      <c r="UXW155" s="63"/>
      <c r="UXX155" s="63"/>
      <c r="UXY155" s="63"/>
      <c r="UXZ155" s="63"/>
      <c r="UYA155" s="63"/>
      <c r="UYB155" s="63"/>
      <c r="UYC155" s="63"/>
      <c r="UYD155" s="63"/>
      <c r="UYE155" s="63"/>
      <c r="UYF155" s="63"/>
      <c r="UYG155" s="63"/>
      <c r="UYH155" s="63"/>
      <c r="UYI155" s="63"/>
      <c r="UYJ155" s="63"/>
      <c r="UYK155" s="63"/>
      <c r="UYL155" s="63"/>
      <c r="UYM155" s="63"/>
      <c r="UYN155" s="63"/>
      <c r="UYO155" s="63"/>
      <c r="UYP155" s="63"/>
      <c r="UYQ155" s="63"/>
      <c r="UYR155" s="63"/>
      <c r="UYS155" s="63"/>
      <c r="UYT155" s="63"/>
      <c r="UYU155" s="63"/>
      <c r="UYV155" s="63"/>
      <c r="UYW155" s="63"/>
      <c r="UYX155" s="63"/>
      <c r="UYY155" s="63"/>
      <c r="UYZ155" s="63"/>
      <c r="UZA155" s="63"/>
      <c r="UZB155" s="63"/>
      <c r="UZC155" s="63"/>
      <c r="UZD155" s="63"/>
      <c r="UZE155" s="63"/>
      <c r="UZF155" s="63"/>
      <c r="UZG155" s="63"/>
      <c r="UZH155" s="63"/>
      <c r="UZI155" s="63"/>
      <c r="UZJ155" s="63"/>
      <c r="UZK155" s="63"/>
      <c r="UZL155" s="63"/>
      <c r="UZM155" s="63"/>
      <c r="UZN155" s="63"/>
      <c r="UZO155" s="63"/>
      <c r="UZP155" s="63"/>
      <c r="UZQ155" s="63"/>
      <c r="UZR155" s="63"/>
      <c r="UZS155" s="63"/>
      <c r="UZT155" s="63"/>
      <c r="UZU155" s="63"/>
      <c r="UZV155" s="63"/>
      <c r="UZW155" s="63"/>
      <c r="UZX155" s="63"/>
      <c r="UZY155" s="63"/>
      <c r="UZZ155" s="63"/>
      <c r="VAA155" s="63"/>
      <c r="VAB155" s="63"/>
      <c r="VAC155" s="63"/>
      <c r="VAD155" s="63"/>
      <c r="VAE155" s="63"/>
      <c r="VAF155" s="63"/>
      <c r="VAG155" s="63"/>
      <c r="VAH155" s="63"/>
      <c r="VAI155" s="63"/>
      <c r="VAJ155" s="63"/>
      <c r="VAK155" s="63"/>
      <c r="VAL155" s="63"/>
      <c r="VAM155" s="63"/>
      <c r="VAN155" s="63"/>
      <c r="VAO155" s="63"/>
      <c r="VAP155" s="63"/>
      <c r="VAQ155" s="63"/>
      <c r="VAR155" s="63"/>
      <c r="VAS155" s="63"/>
      <c r="VAT155" s="63"/>
      <c r="VAU155" s="63"/>
      <c r="VAV155" s="63"/>
      <c r="VAW155" s="63"/>
      <c r="VAX155" s="63"/>
      <c r="VAY155" s="63"/>
      <c r="VAZ155" s="63"/>
      <c r="VBA155" s="63"/>
      <c r="VBB155" s="63"/>
      <c r="VBC155" s="63"/>
      <c r="VBD155" s="63"/>
      <c r="VBE155" s="63"/>
      <c r="VBF155" s="63"/>
      <c r="VBG155" s="63"/>
      <c r="VBH155" s="63"/>
      <c r="VBI155" s="63"/>
      <c r="VBJ155" s="63"/>
      <c r="VBK155" s="63"/>
      <c r="VBL155" s="63"/>
      <c r="VBM155" s="63"/>
      <c r="VBN155" s="63"/>
      <c r="VBO155" s="63"/>
      <c r="VBP155" s="63"/>
      <c r="VBQ155" s="63"/>
      <c r="VBR155" s="63"/>
      <c r="VBS155" s="63"/>
      <c r="VBT155" s="63"/>
      <c r="VBU155" s="63"/>
      <c r="VBV155" s="63"/>
      <c r="VBW155" s="63"/>
      <c r="VBX155" s="63"/>
      <c r="VBY155" s="63"/>
      <c r="VBZ155" s="63"/>
      <c r="VCA155" s="63"/>
      <c r="VCB155" s="63"/>
      <c r="VCC155" s="63"/>
      <c r="VCD155" s="63"/>
      <c r="VCE155" s="63"/>
      <c r="VCF155" s="63"/>
      <c r="VCG155" s="63"/>
      <c r="VCH155" s="63"/>
      <c r="VCI155" s="63"/>
      <c r="VCJ155" s="63"/>
      <c r="VCK155" s="63"/>
      <c r="VCL155" s="63"/>
      <c r="VCM155" s="63"/>
      <c r="VCN155" s="63"/>
      <c r="VCO155" s="63"/>
      <c r="VCP155" s="63"/>
      <c r="VCQ155" s="63"/>
      <c r="VCR155" s="63"/>
      <c r="VCS155" s="63"/>
      <c r="VCT155" s="63"/>
      <c r="VCU155" s="63"/>
      <c r="VCV155" s="63"/>
      <c r="VCW155" s="63"/>
      <c r="VCX155" s="63"/>
      <c r="VCY155" s="63"/>
      <c r="VCZ155" s="63"/>
      <c r="VDA155" s="63"/>
      <c r="VDB155" s="63"/>
      <c r="VDC155" s="63"/>
      <c r="VDD155" s="63"/>
      <c r="VDE155" s="63"/>
      <c r="VDF155" s="63"/>
      <c r="VDG155" s="63"/>
      <c r="VDH155" s="63"/>
      <c r="VDI155" s="63"/>
      <c r="VDJ155" s="63"/>
      <c r="VDK155" s="63"/>
      <c r="VDL155" s="63"/>
      <c r="VDM155" s="63"/>
      <c r="VDN155" s="63"/>
      <c r="VDO155" s="63"/>
      <c r="VDP155" s="63"/>
      <c r="VDQ155" s="63"/>
      <c r="VDR155" s="63"/>
      <c r="VDS155" s="63"/>
      <c r="VDT155" s="63"/>
      <c r="VDU155" s="63"/>
      <c r="VDV155" s="63"/>
      <c r="VDW155" s="63"/>
      <c r="VDX155" s="63"/>
      <c r="VDY155" s="63"/>
      <c r="VDZ155" s="63"/>
      <c r="VEA155" s="63"/>
      <c r="VEB155" s="63"/>
      <c r="VEC155" s="63"/>
      <c r="VED155" s="63"/>
      <c r="VEE155" s="63"/>
      <c r="VEF155" s="63"/>
      <c r="VEG155" s="63"/>
      <c r="VEH155" s="63"/>
      <c r="VEI155" s="63"/>
      <c r="VEJ155" s="63"/>
      <c r="VEK155" s="63"/>
      <c r="VEL155" s="63"/>
      <c r="VEM155" s="63"/>
      <c r="VEN155" s="63"/>
      <c r="VEO155" s="63"/>
      <c r="VEP155" s="63"/>
      <c r="VEQ155" s="63"/>
      <c r="VER155" s="63"/>
      <c r="VES155" s="63"/>
      <c r="VET155" s="63"/>
      <c r="VEU155" s="63"/>
      <c r="VEV155" s="63"/>
      <c r="VEW155" s="63"/>
      <c r="VEX155" s="63"/>
      <c r="VEY155" s="63"/>
      <c r="VEZ155" s="63"/>
      <c r="VFA155" s="63"/>
      <c r="VFB155" s="63"/>
      <c r="VFC155" s="63"/>
      <c r="VFD155" s="63"/>
      <c r="VFE155" s="63"/>
      <c r="VFF155" s="63"/>
      <c r="VFG155" s="63"/>
      <c r="VFH155" s="63"/>
      <c r="VFI155" s="63"/>
      <c r="VFJ155" s="63"/>
      <c r="VFK155" s="63"/>
      <c r="VFL155" s="63"/>
      <c r="VFM155" s="63"/>
      <c r="VFN155" s="63"/>
      <c r="VFO155" s="63"/>
      <c r="VFP155" s="63"/>
      <c r="VFQ155" s="63"/>
      <c r="VFR155" s="63"/>
      <c r="VFS155" s="63"/>
      <c r="VFT155" s="63"/>
      <c r="VFU155" s="63"/>
      <c r="VFV155" s="63"/>
      <c r="VFW155" s="63"/>
      <c r="VFX155" s="63"/>
      <c r="VFY155" s="63"/>
      <c r="VFZ155" s="63"/>
      <c r="VGA155" s="63"/>
      <c r="VGB155" s="63"/>
      <c r="VGC155" s="63"/>
      <c r="VGD155" s="63"/>
      <c r="VGE155" s="63"/>
      <c r="VGF155" s="63"/>
      <c r="VGG155" s="63"/>
      <c r="VGH155" s="63"/>
      <c r="VGI155" s="63"/>
      <c r="VGJ155" s="63"/>
      <c r="VGK155" s="63"/>
      <c r="VGL155" s="63"/>
      <c r="VGM155" s="63"/>
      <c r="VGN155" s="63"/>
      <c r="VGO155" s="63"/>
      <c r="VGP155" s="63"/>
      <c r="VGQ155" s="63"/>
      <c r="VGR155" s="63"/>
      <c r="VGS155" s="63"/>
      <c r="VGT155" s="63"/>
      <c r="VGU155" s="63"/>
      <c r="VGV155" s="63"/>
      <c r="VGW155" s="63"/>
      <c r="VGX155" s="63"/>
      <c r="VGY155" s="63"/>
      <c r="VGZ155" s="63"/>
      <c r="VHA155" s="63"/>
      <c r="VHB155" s="63"/>
      <c r="VHC155" s="63"/>
      <c r="VHD155" s="63"/>
      <c r="VHE155" s="63"/>
      <c r="VHF155" s="63"/>
      <c r="VHG155" s="63"/>
      <c r="VHH155" s="63"/>
      <c r="VHI155" s="63"/>
      <c r="VHJ155" s="63"/>
      <c r="VHK155" s="63"/>
      <c r="VHL155" s="63"/>
      <c r="VHM155" s="63"/>
      <c r="VHN155" s="63"/>
      <c r="VHO155" s="63"/>
      <c r="VHP155" s="63"/>
      <c r="VHQ155" s="63"/>
      <c r="VHR155" s="63"/>
      <c r="VHS155" s="63"/>
      <c r="VHT155" s="63"/>
      <c r="VHU155" s="63"/>
      <c r="VHV155" s="63"/>
      <c r="VHW155" s="63"/>
      <c r="VHX155" s="63"/>
      <c r="VHY155" s="63"/>
      <c r="VHZ155" s="63"/>
      <c r="VIA155" s="63"/>
      <c r="VIB155" s="63"/>
      <c r="VIC155" s="63"/>
      <c r="VID155" s="63"/>
      <c r="VIE155" s="63"/>
      <c r="VIF155" s="63"/>
      <c r="VIG155" s="63"/>
      <c r="VIH155" s="63"/>
      <c r="VII155" s="63"/>
      <c r="VIJ155" s="63"/>
      <c r="VIK155" s="63"/>
      <c r="VIL155" s="63"/>
      <c r="VIM155" s="63"/>
      <c r="VIN155" s="63"/>
      <c r="VIO155" s="63"/>
      <c r="VIP155" s="63"/>
      <c r="VIQ155" s="63"/>
      <c r="VIR155" s="63"/>
      <c r="VIS155" s="63"/>
      <c r="VIT155" s="63"/>
      <c r="VIU155" s="63"/>
      <c r="VIV155" s="63"/>
      <c r="VIW155" s="63"/>
      <c r="VIX155" s="63"/>
      <c r="VIY155" s="63"/>
      <c r="VIZ155" s="63"/>
      <c r="VJA155" s="63"/>
      <c r="VJB155" s="63"/>
      <c r="VJC155" s="63"/>
      <c r="VJD155" s="63"/>
      <c r="VJE155" s="63"/>
      <c r="VJF155" s="63"/>
      <c r="VJG155" s="63"/>
      <c r="VJH155" s="63"/>
      <c r="VJI155" s="63"/>
      <c r="VJJ155" s="63"/>
      <c r="VJK155" s="63"/>
      <c r="VJL155" s="63"/>
      <c r="VJM155" s="63"/>
      <c r="VJN155" s="63"/>
      <c r="VJO155" s="63"/>
      <c r="VJP155" s="63"/>
      <c r="VJQ155" s="63"/>
      <c r="VJR155" s="63"/>
      <c r="VJS155" s="63"/>
      <c r="VJT155" s="63"/>
      <c r="VJU155" s="63"/>
      <c r="VJV155" s="63"/>
      <c r="VJW155" s="63"/>
      <c r="VJX155" s="63"/>
      <c r="VJY155" s="63"/>
      <c r="VJZ155" s="63"/>
      <c r="VKA155" s="63"/>
      <c r="VKB155" s="63"/>
      <c r="VKC155" s="63"/>
      <c r="VKD155" s="63"/>
      <c r="VKE155" s="63"/>
      <c r="VKF155" s="63"/>
      <c r="VKG155" s="63"/>
      <c r="VKH155" s="63"/>
      <c r="VKI155" s="63"/>
      <c r="VKJ155" s="63"/>
      <c r="VKK155" s="63"/>
      <c r="VKL155" s="63"/>
      <c r="VKM155" s="63"/>
      <c r="VKN155" s="63"/>
      <c r="VKO155" s="63"/>
      <c r="VKP155" s="63"/>
      <c r="VKQ155" s="63"/>
      <c r="VKR155" s="63"/>
      <c r="VKS155" s="63"/>
      <c r="VKT155" s="63"/>
      <c r="VKU155" s="63"/>
      <c r="VKV155" s="63"/>
      <c r="VKW155" s="63"/>
      <c r="VKX155" s="63"/>
      <c r="VKY155" s="63"/>
      <c r="VKZ155" s="63"/>
      <c r="VLA155" s="63"/>
      <c r="VLB155" s="63"/>
      <c r="VLC155" s="63"/>
      <c r="VLD155" s="63"/>
      <c r="VLE155" s="63"/>
      <c r="VLF155" s="63"/>
      <c r="VLG155" s="63"/>
      <c r="VLH155" s="63"/>
      <c r="VLI155" s="63"/>
      <c r="VLJ155" s="63"/>
      <c r="VLK155" s="63"/>
      <c r="VLL155" s="63"/>
      <c r="VLM155" s="63"/>
      <c r="VLN155" s="63"/>
      <c r="VLO155" s="63"/>
      <c r="VLP155" s="63"/>
      <c r="VLQ155" s="63"/>
      <c r="VLR155" s="63"/>
      <c r="VLS155" s="63"/>
      <c r="VLT155" s="63"/>
      <c r="VLU155" s="63"/>
      <c r="VLV155" s="63"/>
      <c r="VLW155" s="63"/>
      <c r="VLX155" s="63"/>
      <c r="VLY155" s="63"/>
      <c r="VLZ155" s="63"/>
      <c r="VMA155" s="63"/>
      <c r="VMB155" s="63"/>
      <c r="VMC155" s="63"/>
      <c r="VMD155" s="63"/>
      <c r="VME155" s="63"/>
      <c r="VMF155" s="63"/>
      <c r="VMG155" s="63"/>
      <c r="VMH155" s="63"/>
      <c r="VMI155" s="63"/>
      <c r="VMJ155" s="63"/>
      <c r="VMK155" s="63"/>
      <c r="VML155" s="63"/>
      <c r="VMM155" s="63"/>
      <c r="VMN155" s="63"/>
      <c r="VMO155" s="63"/>
      <c r="VMP155" s="63"/>
      <c r="VMQ155" s="63"/>
      <c r="VMR155" s="63"/>
      <c r="VMS155" s="63"/>
      <c r="VMT155" s="63"/>
      <c r="VMU155" s="63"/>
      <c r="VMV155" s="63"/>
      <c r="VMW155" s="63"/>
      <c r="VMX155" s="63"/>
      <c r="VMY155" s="63"/>
      <c r="VMZ155" s="63"/>
      <c r="VNA155" s="63"/>
      <c r="VNB155" s="63"/>
      <c r="VNC155" s="63"/>
      <c r="VND155" s="63"/>
      <c r="VNE155" s="63"/>
      <c r="VNF155" s="63"/>
      <c r="VNG155" s="63"/>
      <c r="VNH155" s="63"/>
      <c r="VNI155" s="63"/>
      <c r="VNJ155" s="63"/>
      <c r="VNK155" s="63"/>
      <c r="VNL155" s="63"/>
      <c r="VNM155" s="63"/>
      <c r="VNN155" s="63"/>
      <c r="VNO155" s="63"/>
      <c r="VNP155" s="63"/>
      <c r="VNQ155" s="63"/>
      <c r="VNR155" s="63"/>
      <c r="VNS155" s="63"/>
      <c r="VNT155" s="63"/>
      <c r="VNU155" s="63"/>
      <c r="VNV155" s="63"/>
      <c r="VNW155" s="63"/>
      <c r="VNX155" s="63"/>
      <c r="VNY155" s="63"/>
      <c r="VNZ155" s="63"/>
      <c r="VOA155" s="63"/>
      <c r="VOB155" s="63"/>
      <c r="VOC155" s="63"/>
      <c r="VOD155" s="63"/>
      <c r="VOE155" s="63"/>
      <c r="VOF155" s="63"/>
      <c r="VOG155" s="63"/>
      <c r="VOH155" s="63"/>
      <c r="VOI155" s="63"/>
      <c r="VOJ155" s="63"/>
      <c r="VOK155" s="63"/>
      <c r="VOL155" s="63"/>
      <c r="VOM155" s="63"/>
      <c r="VON155" s="63"/>
      <c r="VOO155" s="63"/>
      <c r="VOP155" s="63"/>
      <c r="VOQ155" s="63"/>
      <c r="VOR155" s="63"/>
      <c r="VOS155" s="63"/>
      <c r="VOT155" s="63"/>
      <c r="VOU155" s="63"/>
      <c r="VOV155" s="63"/>
      <c r="VOW155" s="63"/>
      <c r="VOX155" s="63"/>
      <c r="VOY155" s="63"/>
      <c r="VOZ155" s="63"/>
      <c r="VPA155" s="63"/>
      <c r="VPB155" s="63"/>
      <c r="VPC155" s="63"/>
      <c r="VPD155" s="63"/>
      <c r="VPE155" s="63"/>
      <c r="VPF155" s="63"/>
      <c r="VPG155" s="63"/>
      <c r="VPH155" s="63"/>
      <c r="VPI155" s="63"/>
      <c r="VPJ155" s="63"/>
      <c r="VPK155" s="63"/>
      <c r="VPL155" s="63"/>
      <c r="VPM155" s="63"/>
      <c r="VPN155" s="63"/>
      <c r="VPO155" s="63"/>
      <c r="VPP155" s="63"/>
      <c r="VPQ155" s="63"/>
      <c r="VPR155" s="63"/>
      <c r="VPS155" s="63"/>
      <c r="VPT155" s="63"/>
      <c r="VPU155" s="63"/>
      <c r="VPV155" s="63"/>
      <c r="VPW155" s="63"/>
      <c r="VPX155" s="63"/>
      <c r="VPY155" s="63"/>
      <c r="VPZ155" s="63"/>
      <c r="VQA155" s="63"/>
      <c r="VQB155" s="63"/>
      <c r="VQC155" s="63"/>
      <c r="VQD155" s="63"/>
      <c r="VQE155" s="63"/>
      <c r="VQF155" s="63"/>
      <c r="VQG155" s="63"/>
      <c r="VQH155" s="63"/>
      <c r="VQI155" s="63"/>
      <c r="VQJ155" s="63"/>
      <c r="VQK155" s="63"/>
      <c r="VQL155" s="63"/>
      <c r="VQM155" s="63"/>
      <c r="VQN155" s="63"/>
      <c r="VQO155" s="63"/>
      <c r="VQP155" s="63"/>
      <c r="VQQ155" s="63"/>
      <c r="VQR155" s="63"/>
      <c r="VQS155" s="63"/>
      <c r="VQT155" s="63"/>
      <c r="VQU155" s="63"/>
      <c r="VQV155" s="63"/>
      <c r="VQW155" s="63"/>
      <c r="VQX155" s="63"/>
      <c r="VQY155" s="63"/>
      <c r="VQZ155" s="63"/>
      <c r="VRA155" s="63"/>
      <c r="VRB155" s="63"/>
      <c r="VRC155" s="63"/>
      <c r="VRD155" s="63"/>
      <c r="VRE155" s="63"/>
      <c r="VRF155" s="63"/>
      <c r="VRG155" s="63"/>
      <c r="VRH155" s="63"/>
      <c r="VRI155" s="63"/>
      <c r="VRJ155" s="63"/>
      <c r="VRK155" s="63"/>
      <c r="VRL155" s="63"/>
      <c r="VRM155" s="63"/>
      <c r="VRN155" s="63"/>
      <c r="VRO155" s="63"/>
      <c r="VRP155" s="63"/>
      <c r="VRQ155" s="63"/>
      <c r="VRR155" s="63"/>
      <c r="VRS155" s="63"/>
      <c r="VRT155" s="63"/>
      <c r="VRU155" s="63"/>
      <c r="VRV155" s="63"/>
      <c r="VRW155" s="63"/>
      <c r="VRX155" s="63"/>
      <c r="VRY155" s="63"/>
      <c r="VRZ155" s="63"/>
      <c r="VSA155" s="63"/>
      <c r="VSB155" s="63"/>
      <c r="VSC155" s="63"/>
      <c r="VSD155" s="63"/>
      <c r="VSE155" s="63"/>
      <c r="VSF155" s="63"/>
      <c r="VSG155" s="63"/>
      <c r="VSH155" s="63"/>
      <c r="VSI155" s="63"/>
      <c r="VSJ155" s="63"/>
      <c r="VSK155" s="63"/>
      <c r="VSL155" s="63"/>
      <c r="VSM155" s="63"/>
      <c r="VSN155" s="63"/>
      <c r="VSO155" s="63"/>
      <c r="VSP155" s="63"/>
      <c r="VSQ155" s="63"/>
      <c r="VSR155" s="63"/>
      <c r="VSS155" s="63"/>
      <c r="VST155" s="63"/>
      <c r="VSU155" s="63"/>
      <c r="VSV155" s="63"/>
      <c r="VSW155" s="63"/>
      <c r="VSX155" s="63"/>
      <c r="VSY155" s="63"/>
      <c r="VSZ155" s="63"/>
      <c r="VTA155" s="63"/>
      <c r="VTB155" s="63"/>
      <c r="VTC155" s="63"/>
      <c r="VTD155" s="63"/>
      <c r="VTE155" s="63"/>
      <c r="VTF155" s="63"/>
      <c r="VTG155" s="63"/>
      <c r="VTH155" s="63"/>
      <c r="VTI155" s="63"/>
      <c r="VTJ155" s="63"/>
      <c r="VTK155" s="63"/>
      <c r="VTL155" s="63"/>
      <c r="VTM155" s="63"/>
      <c r="VTN155" s="63"/>
      <c r="VTO155" s="63"/>
      <c r="VTP155" s="63"/>
      <c r="VTQ155" s="63"/>
      <c r="VTR155" s="63"/>
      <c r="VTS155" s="63"/>
      <c r="VTT155" s="63"/>
      <c r="VTU155" s="63"/>
      <c r="VTV155" s="63"/>
      <c r="VTW155" s="63"/>
      <c r="VTX155" s="63"/>
      <c r="VTY155" s="63"/>
      <c r="VTZ155" s="63"/>
      <c r="VUA155" s="63"/>
      <c r="VUB155" s="63"/>
      <c r="VUC155" s="63"/>
      <c r="VUD155" s="63"/>
      <c r="VUE155" s="63"/>
      <c r="VUF155" s="63"/>
      <c r="VUG155" s="63"/>
      <c r="VUH155" s="63"/>
      <c r="VUI155" s="63"/>
      <c r="VUJ155" s="63"/>
      <c r="VUK155" s="63"/>
      <c r="VUL155" s="63"/>
      <c r="VUM155" s="63"/>
      <c r="VUN155" s="63"/>
      <c r="VUO155" s="63"/>
      <c r="VUP155" s="63"/>
      <c r="VUQ155" s="63"/>
      <c r="VUR155" s="63"/>
      <c r="VUS155" s="63"/>
      <c r="VUT155" s="63"/>
      <c r="VUU155" s="63"/>
      <c r="VUV155" s="63"/>
      <c r="VUW155" s="63"/>
      <c r="VUX155" s="63"/>
      <c r="VUY155" s="63"/>
      <c r="VUZ155" s="63"/>
      <c r="VVA155" s="63"/>
      <c r="VVB155" s="63"/>
      <c r="VVC155" s="63"/>
      <c r="VVD155" s="63"/>
      <c r="VVE155" s="63"/>
      <c r="VVF155" s="63"/>
      <c r="VVG155" s="63"/>
      <c r="VVH155" s="63"/>
      <c r="VVI155" s="63"/>
      <c r="VVJ155" s="63"/>
      <c r="VVK155" s="63"/>
      <c r="VVL155" s="63"/>
      <c r="VVM155" s="63"/>
      <c r="VVN155" s="63"/>
      <c r="VVO155" s="63"/>
      <c r="VVP155" s="63"/>
      <c r="VVQ155" s="63"/>
      <c r="VVR155" s="63"/>
      <c r="VVS155" s="63"/>
      <c r="VVT155" s="63"/>
      <c r="VVU155" s="63"/>
      <c r="VVV155" s="63"/>
      <c r="VVW155" s="63"/>
      <c r="VVX155" s="63"/>
      <c r="VVY155" s="63"/>
      <c r="VVZ155" s="63"/>
      <c r="VWA155" s="63"/>
      <c r="VWB155" s="63"/>
      <c r="VWC155" s="63"/>
      <c r="VWD155" s="63"/>
      <c r="VWE155" s="63"/>
      <c r="VWF155" s="63"/>
      <c r="VWG155" s="63"/>
      <c r="VWH155" s="63"/>
      <c r="VWI155" s="63"/>
      <c r="VWJ155" s="63"/>
      <c r="VWK155" s="63"/>
      <c r="VWL155" s="63"/>
      <c r="VWM155" s="63"/>
      <c r="VWN155" s="63"/>
      <c r="VWO155" s="63"/>
      <c r="VWP155" s="63"/>
      <c r="VWQ155" s="63"/>
      <c r="VWR155" s="63"/>
      <c r="VWS155" s="63"/>
      <c r="VWT155" s="63"/>
      <c r="VWU155" s="63"/>
      <c r="VWV155" s="63"/>
      <c r="VWW155" s="63"/>
      <c r="VWX155" s="63"/>
      <c r="VWY155" s="63"/>
      <c r="VWZ155" s="63"/>
      <c r="VXA155" s="63"/>
      <c r="VXB155" s="63"/>
      <c r="VXC155" s="63"/>
      <c r="VXD155" s="63"/>
      <c r="VXE155" s="63"/>
      <c r="VXF155" s="63"/>
      <c r="VXG155" s="63"/>
      <c r="VXH155" s="63"/>
      <c r="VXI155" s="63"/>
      <c r="VXJ155" s="63"/>
      <c r="VXK155" s="63"/>
      <c r="VXL155" s="63"/>
      <c r="VXM155" s="63"/>
      <c r="VXN155" s="63"/>
      <c r="VXO155" s="63"/>
      <c r="VXP155" s="63"/>
      <c r="VXQ155" s="63"/>
      <c r="VXR155" s="63"/>
      <c r="VXS155" s="63"/>
      <c r="VXT155" s="63"/>
      <c r="VXU155" s="63"/>
      <c r="VXV155" s="63"/>
      <c r="VXW155" s="63"/>
      <c r="VXX155" s="63"/>
      <c r="VXY155" s="63"/>
      <c r="VXZ155" s="63"/>
      <c r="VYA155" s="63"/>
      <c r="VYB155" s="63"/>
      <c r="VYC155" s="63"/>
      <c r="VYD155" s="63"/>
      <c r="VYE155" s="63"/>
      <c r="VYF155" s="63"/>
      <c r="VYG155" s="63"/>
      <c r="VYH155" s="63"/>
      <c r="VYI155" s="63"/>
      <c r="VYJ155" s="63"/>
      <c r="VYK155" s="63"/>
      <c r="VYL155" s="63"/>
      <c r="VYM155" s="63"/>
      <c r="VYN155" s="63"/>
      <c r="VYO155" s="63"/>
      <c r="VYP155" s="63"/>
      <c r="VYQ155" s="63"/>
      <c r="VYR155" s="63"/>
      <c r="VYS155" s="63"/>
      <c r="VYT155" s="63"/>
      <c r="VYU155" s="63"/>
      <c r="VYV155" s="63"/>
      <c r="VYW155" s="63"/>
      <c r="VYX155" s="63"/>
      <c r="VYY155" s="63"/>
      <c r="VYZ155" s="63"/>
      <c r="VZA155" s="63"/>
      <c r="VZB155" s="63"/>
      <c r="VZC155" s="63"/>
      <c r="VZD155" s="63"/>
      <c r="VZE155" s="63"/>
      <c r="VZF155" s="63"/>
      <c r="VZG155" s="63"/>
      <c r="VZH155" s="63"/>
      <c r="VZI155" s="63"/>
      <c r="VZJ155" s="63"/>
      <c r="VZK155" s="63"/>
      <c r="VZL155" s="63"/>
      <c r="VZM155" s="63"/>
      <c r="VZN155" s="63"/>
      <c r="VZO155" s="63"/>
      <c r="VZP155" s="63"/>
      <c r="VZQ155" s="63"/>
      <c r="VZR155" s="63"/>
      <c r="VZS155" s="63"/>
      <c r="VZT155" s="63"/>
      <c r="VZU155" s="63"/>
      <c r="VZV155" s="63"/>
      <c r="VZW155" s="63"/>
      <c r="VZX155" s="63"/>
      <c r="VZY155" s="63"/>
      <c r="VZZ155" s="63"/>
      <c r="WAA155" s="63"/>
      <c r="WAB155" s="63"/>
      <c r="WAC155" s="63"/>
      <c r="WAD155" s="63"/>
      <c r="WAE155" s="63"/>
      <c r="WAF155" s="63"/>
      <c r="WAG155" s="63"/>
      <c r="WAH155" s="63"/>
      <c r="WAI155" s="63"/>
      <c r="WAJ155" s="63"/>
      <c r="WAK155" s="63"/>
      <c r="WAL155" s="63"/>
      <c r="WAM155" s="63"/>
      <c r="WAN155" s="63"/>
      <c r="WAO155" s="63"/>
      <c r="WAP155" s="63"/>
      <c r="WAQ155" s="63"/>
      <c r="WAR155" s="63"/>
      <c r="WAS155" s="63"/>
      <c r="WAT155" s="63"/>
      <c r="WAU155" s="63"/>
      <c r="WAV155" s="63"/>
      <c r="WAW155" s="63"/>
      <c r="WAX155" s="63"/>
      <c r="WAY155" s="63"/>
      <c r="WAZ155" s="63"/>
      <c r="WBA155" s="63"/>
      <c r="WBB155" s="63"/>
      <c r="WBC155" s="63"/>
      <c r="WBD155" s="63"/>
      <c r="WBE155" s="63"/>
      <c r="WBF155" s="63"/>
      <c r="WBG155" s="63"/>
      <c r="WBH155" s="63"/>
      <c r="WBI155" s="63"/>
      <c r="WBJ155" s="63"/>
      <c r="WBK155" s="63"/>
      <c r="WBL155" s="63"/>
      <c r="WBM155" s="63"/>
      <c r="WBN155" s="63"/>
      <c r="WBO155" s="63"/>
      <c r="WBP155" s="63"/>
      <c r="WBQ155" s="63"/>
      <c r="WBR155" s="63"/>
      <c r="WBS155" s="63"/>
      <c r="WBT155" s="63"/>
      <c r="WBU155" s="63"/>
      <c r="WBV155" s="63"/>
      <c r="WBW155" s="63"/>
      <c r="WBX155" s="63"/>
      <c r="WBY155" s="63"/>
      <c r="WBZ155" s="63"/>
      <c r="WCA155" s="63"/>
      <c r="WCB155" s="63"/>
      <c r="WCC155" s="63"/>
      <c r="WCD155" s="63"/>
      <c r="WCE155" s="63"/>
      <c r="WCF155" s="63"/>
      <c r="WCG155" s="63"/>
      <c r="WCH155" s="63"/>
      <c r="WCI155" s="63"/>
      <c r="WCJ155" s="63"/>
      <c r="WCK155" s="63"/>
      <c r="WCL155" s="63"/>
      <c r="WCM155" s="63"/>
      <c r="WCN155" s="63"/>
      <c r="WCO155" s="63"/>
      <c r="WCP155" s="63"/>
      <c r="WCQ155" s="63"/>
      <c r="WCR155" s="63"/>
      <c r="WCS155" s="63"/>
      <c r="WCT155" s="63"/>
      <c r="WCU155" s="63"/>
      <c r="WCV155" s="63"/>
      <c r="WCW155" s="63"/>
      <c r="WCX155" s="63"/>
      <c r="WCY155" s="63"/>
      <c r="WCZ155" s="63"/>
      <c r="WDA155" s="63"/>
      <c r="WDB155" s="63"/>
      <c r="WDC155" s="63"/>
      <c r="WDD155" s="63"/>
      <c r="WDE155" s="63"/>
      <c r="WDF155" s="63"/>
      <c r="WDG155" s="63"/>
      <c r="WDH155" s="63"/>
      <c r="WDI155" s="63"/>
      <c r="WDJ155" s="63"/>
      <c r="WDK155" s="63"/>
      <c r="WDL155" s="63"/>
      <c r="WDM155" s="63"/>
      <c r="WDN155" s="63"/>
      <c r="WDO155" s="63"/>
      <c r="WDP155" s="63"/>
      <c r="WDQ155" s="63"/>
      <c r="WDR155" s="63"/>
      <c r="WDS155" s="63"/>
      <c r="WDT155" s="63"/>
      <c r="WDU155" s="63"/>
      <c r="WDV155" s="63"/>
      <c r="WDW155" s="63"/>
      <c r="WDX155" s="63"/>
      <c r="WDY155" s="63"/>
      <c r="WDZ155" s="63"/>
      <c r="WEA155" s="63"/>
      <c r="WEB155" s="63"/>
      <c r="WEC155" s="63"/>
      <c r="WED155" s="63"/>
      <c r="WEE155" s="63"/>
      <c r="WEF155" s="63"/>
      <c r="WEG155" s="63"/>
      <c r="WEH155" s="63"/>
      <c r="WEI155" s="63"/>
      <c r="WEJ155" s="63"/>
      <c r="WEK155" s="63"/>
      <c r="WEL155" s="63"/>
      <c r="WEM155" s="63"/>
      <c r="WEN155" s="63"/>
      <c r="WEO155" s="63"/>
      <c r="WEP155" s="63"/>
      <c r="WEQ155" s="63"/>
      <c r="WER155" s="63"/>
      <c r="WES155" s="63"/>
      <c r="WET155" s="63"/>
      <c r="WEU155" s="63"/>
      <c r="WEV155" s="63"/>
      <c r="WEW155" s="63"/>
      <c r="WEX155" s="63"/>
      <c r="WEY155" s="63"/>
      <c r="WEZ155" s="63"/>
      <c r="WFA155" s="63"/>
      <c r="WFB155" s="63"/>
      <c r="WFC155" s="63"/>
      <c r="WFD155" s="63"/>
      <c r="WFE155" s="63"/>
      <c r="WFF155" s="63"/>
      <c r="WFG155" s="63"/>
      <c r="WFH155" s="63"/>
      <c r="WFI155" s="63"/>
      <c r="WFJ155" s="63"/>
      <c r="WFK155" s="63"/>
      <c r="WFL155" s="63"/>
      <c r="WFM155" s="63"/>
      <c r="WFN155" s="63"/>
      <c r="WFO155" s="63"/>
      <c r="WFP155" s="63"/>
      <c r="WFQ155" s="63"/>
      <c r="WFR155" s="63"/>
      <c r="WFS155" s="63"/>
      <c r="WFT155" s="63"/>
      <c r="WFU155" s="63"/>
      <c r="WFV155" s="63"/>
      <c r="WFW155" s="63"/>
      <c r="WFX155" s="63"/>
      <c r="WFY155" s="63"/>
      <c r="WFZ155" s="63"/>
      <c r="WGA155" s="63"/>
      <c r="WGB155" s="63"/>
      <c r="WGC155" s="63"/>
      <c r="WGD155" s="63"/>
      <c r="WGE155" s="63"/>
      <c r="WGF155" s="63"/>
      <c r="WGG155" s="63"/>
      <c r="WGH155" s="63"/>
      <c r="WGI155" s="63"/>
      <c r="WGJ155" s="63"/>
      <c r="WGK155" s="63"/>
      <c r="WGL155" s="63"/>
      <c r="WGM155" s="63"/>
      <c r="WGN155" s="63"/>
      <c r="WGO155" s="63"/>
      <c r="WGP155" s="63"/>
      <c r="WGQ155" s="63"/>
      <c r="WGR155" s="63"/>
      <c r="WGS155" s="63"/>
      <c r="WGT155" s="63"/>
      <c r="WGU155" s="63"/>
      <c r="WGV155" s="63"/>
      <c r="WGW155" s="63"/>
      <c r="WGX155" s="63"/>
      <c r="WGY155" s="63"/>
      <c r="WGZ155" s="63"/>
      <c r="WHA155" s="63"/>
      <c r="WHB155" s="63"/>
      <c r="WHC155" s="63"/>
      <c r="WHD155" s="63"/>
      <c r="WHE155" s="63"/>
      <c r="WHF155" s="63"/>
      <c r="WHG155" s="63"/>
      <c r="WHH155" s="63"/>
      <c r="WHI155" s="63"/>
      <c r="WHJ155" s="63"/>
      <c r="WHK155" s="63"/>
      <c r="WHL155" s="63"/>
      <c r="WHM155" s="63"/>
      <c r="WHN155" s="63"/>
      <c r="WHO155" s="63"/>
      <c r="WHP155" s="63"/>
      <c r="WHQ155" s="63"/>
      <c r="WHR155" s="63"/>
      <c r="WHS155" s="63"/>
      <c r="WHT155" s="63"/>
      <c r="WHU155" s="63"/>
      <c r="WHV155" s="63"/>
      <c r="WHW155" s="63"/>
      <c r="WHX155" s="63"/>
      <c r="WHY155" s="63"/>
      <c r="WHZ155" s="63"/>
      <c r="WIA155" s="63"/>
      <c r="WIB155" s="63"/>
      <c r="WIC155" s="63"/>
      <c r="WID155" s="63"/>
      <c r="WIE155" s="63"/>
      <c r="WIF155" s="63"/>
      <c r="WIG155" s="63"/>
      <c r="WIH155" s="63"/>
      <c r="WII155" s="63"/>
      <c r="WIJ155" s="63"/>
      <c r="WIK155" s="63"/>
      <c r="WIL155" s="63"/>
      <c r="WIM155" s="63"/>
      <c r="WIN155" s="63"/>
      <c r="WIO155" s="63"/>
      <c r="WIP155" s="63"/>
      <c r="WIQ155" s="63"/>
      <c r="WIR155" s="63"/>
      <c r="WIS155" s="63"/>
      <c r="WIT155" s="63"/>
      <c r="WIU155" s="63"/>
      <c r="WIV155" s="63"/>
      <c r="WIW155" s="63"/>
      <c r="WIX155" s="63"/>
      <c r="WIY155" s="63"/>
      <c r="WIZ155" s="63"/>
      <c r="WJA155" s="63"/>
      <c r="WJB155" s="63"/>
      <c r="WJC155" s="63"/>
      <c r="WJD155" s="63"/>
      <c r="WJE155" s="63"/>
      <c r="WJF155" s="63"/>
      <c r="WJG155" s="63"/>
      <c r="WJH155" s="63"/>
      <c r="WJI155" s="63"/>
      <c r="WJJ155" s="63"/>
      <c r="WJK155" s="63"/>
      <c r="WJL155" s="63"/>
      <c r="WJM155" s="63"/>
      <c r="WJN155" s="63"/>
      <c r="WJO155" s="63"/>
      <c r="WJP155" s="63"/>
      <c r="WJQ155" s="63"/>
      <c r="WJR155" s="63"/>
      <c r="WJS155" s="63"/>
      <c r="WJT155" s="63"/>
      <c r="WJU155" s="63"/>
      <c r="WJV155" s="63"/>
      <c r="WJW155" s="63"/>
      <c r="WJX155" s="63"/>
      <c r="WJY155" s="63"/>
      <c r="WJZ155" s="63"/>
      <c r="WKA155" s="63"/>
      <c r="WKB155" s="63"/>
      <c r="WKC155" s="63"/>
      <c r="WKD155" s="63"/>
      <c r="WKE155" s="63"/>
      <c r="WKF155" s="63"/>
      <c r="WKG155" s="63"/>
      <c r="WKH155" s="63"/>
      <c r="WKI155" s="63"/>
      <c r="WKJ155" s="63"/>
      <c r="WKK155" s="63"/>
      <c r="WKL155" s="63"/>
      <c r="WKM155" s="63"/>
      <c r="WKN155" s="63"/>
      <c r="WKO155" s="63"/>
      <c r="WKP155" s="63"/>
      <c r="WKQ155" s="63"/>
      <c r="WKR155" s="63"/>
      <c r="WKS155" s="63"/>
      <c r="WKT155" s="63"/>
      <c r="WKU155" s="63"/>
      <c r="WKV155" s="63"/>
      <c r="WKW155" s="63"/>
      <c r="WKX155" s="63"/>
      <c r="WKY155" s="63"/>
      <c r="WKZ155" s="63"/>
      <c r="WLA155" s="63"/>
      <c r="WLB155" s="63"/>
      <c r="WLC155" s="63"/>
      <c r="WLD155" s="63"/>
      <c r="WLE155" s="63"/>
      <c r="WLF155" s="63"/>
      <c r="WLG155" s="63"/>
      <c r="WLH155" s="63"/>
      <c r="WLI155" s="63"/>
      <c r="WLJ155" s="63"/>
      <c r="WLK155" s="63"/>
      <c r="WLL155" s="63"/>
      <c r="WLM155" s="63"/>
      <c r="WLN155" s="63"/>
      <c r="WLO155" s="63"/>
      <c r="WLP155" s="63"/>
      <c r="WLQ155" s="63"/>
      <c r="WLR155" s="63"/>
      <c r="WLS155" s="63"/>
      <c r="WLT155" s="63"/>
      <c r="WLU155" s="63"/>
      <c r="WLV155" s="63"/>
      <c r="WLW155" s="63"/>
      <c r="WLX155" s="63"/>
      <c r="WLY155" s="63"/>
      <c r="WLZ155" s="63"/>
      <c r="WMA155" s="63"/>
      <c r="WMB155" s="63"/>
      <c r="WMC155" s="63"/>
      <c r="WMD155" s="63"/>
      <c r="WME155" s="63"/>
      <c r="WMF155" s="63"/>
      <c r="WMG155" s="63"/>
      <c r="WMH155" s="63"/>
      <c r="WMI155" s="63"/>
      <c r="WMJ155" s="63"/>
      <c r="WMK155" s="63"/>
      <c r="WML155" s="63"/>
      <c r="WMM155" s="63"/>
      <c r="WMN155" s="63"/>
      <c r="WMO155" s="63"/>
      <c r="WMP155" s="63"/>
      <c r="WMQ155" s="63"/>
      <c r="WMR155" s="63"/>
      <c r="WMS155" s="63"/>
      <c r="WMT155" s="63"/>
      <c r="WMU155" s="63"/>
      <c r="WMV155" s="63"/>
      <c r="WMW155" s="63"/>
      <c r="WMX155" s="63"/>
      <c r="WMY155" s="63"/>
      <c r="WMZ155" s="63"/>
      <c r="WNA155" s="63"/>
      <c r="WNB155" s="63"/>
      <c r="WNC155" s="63"/>
      <c r="WND155" s="63"/>
      <c r="WNE155" s="63"/>
      <c r="WNF155" s="63"/>
      <c r="WNG155" s="63"/>
      <c r="WNH155" s="63"/>
      <c r="WNI155" s="63"/>
      <c r="WNJ155" s="63"/>
      <c r="WNK155" s="63"/>
      <c r="WNL155" s="63"/>
      <c r="WNM155" s="63"/>
      <c r="WNN155" s="63"/>
      <c r="WNO155" s="63"/>
      <c r="WNP155" s="63"/>
      <c r="WNQ155" s="63"/>
      <c r="WNR155" s="63"/>
      <c r="WNS155" s="63"/>
      <c r="WNT155" s="63"/>
      <c r="WNU155" s="63"/>
      <c r="WNV155" s="63"/>
      <c r="WNW155" s="63"/>
      <c r="WNX155" s="63"/>
      <c r="WNY155" s="63"/>
      <c r="WNZ155" s="63"/>
      <c r="WOA155" s="63"/>
      <c r="WOB155" s="63"/>
      <c r="WOC155" s="63"/>
      <c r="WOD155" s="63"/>
      <c r="WOE155" s="63"/>
      <c r="WOF155" s="63"/>
      <c r="WOG155" s="63"/>
      <c r="WOH155" s="63"/>
      <c r="WOI155" s="63"/>
      <c r="WOJ155" s="63"/>
      <c r="WOK155" s="63"/>
      <c r="WOL155" s="63"/>
      <c r="WOM155" s="63"/>
      <c r="WON155" s="63"/>
      <c r="WOO155" s="63"/>
      <c r="WOP155" s="63"/>
      <c r="WOQ155" s="63"/>
      <c r="WOR155" s="63"/>
      <c r="WOS155" s="63"/>
      <c r="WOT155" s="63"/>
      <c r="WOU155" s="63"/>
      <c r="WOV155" s="63"/>
      <c r="WOW155" s="63"/>
      <c r="WOX155" s="63"/>
      <c r="WOY155" s="63"/>
      <c r="WOZ155" s="63"/>
      <c r="WPA155" s="63"/>
      <c r="WPB155" s="63"/>
      <c r="WPC155" s="63"/>
      <c r="WPD155" s="63"/>
      <c r="WPE155" s="63"/>
      <c r="WPF155" s="63"/>
      <c r="WPG155" s="63"/>
      <c r="WPH155" s="63"/>
      <c r="WPI155" s="63"/>
      <c r="WPJ155" s="63"/>
      <c r="WPK155" s="63"/>
      <c r="WPL155" s="63"/>
      <c r="WPM155" s="63"/>
      <c r="WPN155" s="63"/>
      <c r="WPO155" s="63"/>
      <c r="WPP155" s="63"/>
      <c r="WPQ155" s="63"/>
      <c r="WPR155" s="63"/>
      <c r="WPS155" s="63"/>
      <c r="WPT155" s="63"/>
      <c r="WPU155" s="63"/>
      <c r="WPV155" s="63"/>
      <c r="WPW155" s="63"/>
      <c r="WPX155" s="63"/>
      <c r="WPY155" s="63"/>
      <c r="WPZ155" s="63"/>
      <c r="WQA155" s="63"/>
      <c r="WQB155" s="63"/>
      <c r="WQC155" s="63"/>
      <c r="WQD155" s="63"/>
      <c r="WQE155" s="63"/>
      <c r="WQF155" s="63"/>
      <c r="WQG155" s="63"/>
      <c r="WQH155" s="63"/>
      <c r="WQI155" s="63"/>
      <c r="WQJ155" s="63"/>
      <c r="WQK155" s="63"/>
      <c r="WQL155" s="63"/>
      <c r="WQM155" s="63"/>
      <c r="WQN155" s="63"/>
      <c r="WQO155" s="63"/>
      <c r="WQP155" s="63"/>
      <c r="WQQ155" s="63"/>
      <c r="WQR155" s="63"/>
      <c r="WQS155" s="63"/>
      <c r="WQT155" s="63"/>
      <c r="WQU155" s="63"/>
      <c r="WQV155" s="63"/>
      <c r="WQW155" s="63"/>
      <c r="WQX155" s="63"/>
      <c r="WQY155" s="63"/>
      <c r="WQZ155" s="63"/>
      <c r="WRA155" s="63"/>
      <c r="WRB155" s="63"/>
      <c r="WRC155" s="63"/>
      <c r="WRD155" s="63"/>
      <c r="WRE155" s="63"/>
      <c r="WRF155" s="63"/>
      <c r="WRG155" s="63"/>
      <c r="WRH155" s="63"/>
      <c r="WRI155" s="63"/>
      <c r="WRJ155" s="63"/>
      <c r="WRK155" s="63"/>
      <c r="WRL155" s="63"/>
      <c r="WRM155" s="63"/>
      <c r="WRN155" s="63"/>
      <c r="WRO155" s="63"/>
      <c r="WRP155" s="63"/>
      <c r="WRQ155" s="63"/>
      <c r="WRR155" s="63"/>
      <c r="WRS155" s="63"/>
      <c r="WRT155" s="63"/>
      <c r="WRU155" s="63"/>
      <c r="WRV155" s="63"/>
      <c r="WRW155" s="63"/>
      <c r="WRX155" s="63"/>
      <c r="WRY155" s="63"/>
      <c r="WRZ155" s="63"/>
      <c r="WSA155" s="63"/>
      <c r="WSB155" s="63"/>
      <c r="WSC155" s="63"/>
      <c r="WSD155" s="63"/>
      <c r="WSE155" s="63"/>
      <c r="WSF155" s="63"/>
      <c r="WSG155" s="63"/>
      <c r="WSH155" s="63"/>
      <c r="WSI155" s="63"/>
      <c r="WSJ155" s="63"/>
      <c r="WSK155" s="63"/>
      <c r="WSL155" s="63"/>
      <c r="WSM155" s="63"/>
      <c r="WSN155" s="63"/>
      <c r="WSO155" s="63"/>
      <c r="WSP155" s="63"/>
      <c r="WSQ155" s="63"/>
      <c r="WSR155" s="63"/>
      <c r="WSS155" s="63"/>
      <c r="WST155" s="63"/>
      <c r="WSU155" s="63"/>
      <c r="WSV155" s="63"/>
      <c r="WSW155" s="63"/>
      <c r="WSX155" s="63"/>
      <c r="WSY155" s="63"/>
      <c r="WSZ155" s="63"/>
      <c r="WTA155" s="63"/>
      <c r="WTB155" s="63"/>
      <c r="WTC155" s="63"/>
      <c r="WTD155" s="63"/>
      <c r="WTE155" s="63"/>
      <c r="WTF155" s="63"/>
      <c r="WTG155" s="63"/>
      <c r="WTH155" s="63"/>
      <c r="WTI155" s="63"/>
      <c r="WTJ155" s="63"/>
      <c r="WTK155" s="63"/>
      <c r="WTL155" s="63"/>
      <c r="WTM155" s="63"/>
      <c r="WTN155" s="63"/>
      <c r="WTO155" s="63"/>
      <c r="WTP155" s="63"/>
      <c r="WTQ155" s="63"/>
      <c r="WTR155" s="63"/>
      <c r="WTS155" s="63"/>
      <c r="WTT155" s="63"/>
      <c r="WTU155" s="63"/>
      <c r="WTV155" s="63"/>
      <c r="WTW155" s="63"/>
      <c r="WTX155" s="63"/>
      <c r="WTY155" s="63"/>
      <c r="WTZ155" s="63"/>
      <c r="WUA155" s="63"/>
      <c r="WUB155" s="63"/>
      <c r="WUC155" s="63"/>
      <c r="WUD155" s="63"/>
      <c r="WUE155" s="63"/>
      <c r="WUF155" s="63"/>
      <c r="WUG155" s="63"/>
      <c r="WUH155" s="63"/>
      <c r="WUI155" s="63"/>
      <c r="WUJ155" s="63"/>
      <c r="WUK155" s="63"/>
      <c r="WUL155" s="63"/>
      <c r="WUM155" s="63"/>
      <c r="WUN155" s="63"/>
      <c r="WUO155" s="63"/>
      <c r="WUP155" s="63"/>
      <c r="WUQ155" s="63"/>
      <c r="WUR155" s="63"/>
      <c r="WUS155" s="63"/>
      <c r="WUT155" s="63"/>
      <c r="WUU155" s="63"/>
      <c r="WUV155" s="63"/>
      <c r="WUW155" s="63"/>
      <c r="WUX155" s="63"/>
      <c r="WUY155" s="63"/>
      <c r="WUZ155" s="63"/>
      <c r="WVA155" s="63"/>
      <c r="WVB155" s="63"/>
      <c r="WVC155" s="63"/>
      <c r="WVD155" s="63"/>
      <c r="WVE155" s="63"/>
      <c r="WVF155" s="63"/>
      <c r="WVG155" s="63"/>
      <c r="WVH155" s="63"/>
      <c r="WVI155" s="63"/>
      <c r="WVJ155" s="63"/>
      <c r="WVK155" s="63"/>
      <c r="WVL155" s="63"/>
      <c r="WVM155" s="63"/>
      <c r="WVN155" s="63"/>
      <c r="WVO155" s="63"/>
      <c r="WVP155" s="63"/>
      <c r="WVQ155" s="63"/>
      <c r="WVR155" s="63"/>
      <c r="WVS155" s="63"/>
      <c r="WVT155" s="63"/>
      <c r="WVU155" s="63"/>
      <c r="WVV155" s="63"/>
      <c r="WVW155" s="63"/>
      <c r="WVX155" s="63"/>
      <c r="WVY155" s="63"/>
      <c r="WVZ155" s="63"/>
      <c r="WWA155" s="63"/>
      <c r="WWB155" s="63"/>
      <c r="WWC155" s="63"/>
      <c r="WWD155" s="63"/>
      <c r="WWE155" s="63"/>
      <c r="WWF155" s="63"/>
      <c r="WWG155" s="63"/>
      <c r="WWH155" s="63"/>
      <c r="WWI155" s="63"/>
      <c r="WWJ155" s="63"/>
      <c r="WWK155" s="63"/>
      <c r="WWL155" s="63"/>
      <c r="WWM155" s="63"/>
      <c r="WWN155" s="63"/>
      <c r="WWO155" s="63"/>
      <c r="WWP155" s="63"/>
      <c r="WWQ155" s="63"/>
      <c r="WWR155" s="63"/>
      <c r="WWS155" s="63"/>
      <c r="WWT155" s="63"/>
      <c r="WWU155" s="63"/>
      <c r="WWV155" s="63"/>
      <c r="WWW155" s="63"/>
      <c r="WWX155" s="63"/>
      <c r="WWY155" s="63"/>
      <c r="WWZ155" s="63"/>
      <c r="WXA155" s="63"/>
      <c r="WXB155" s="63"/>
      <c r="WXC155" s="63"/>
      <c r="WXD155" s="63"/>
      <c r="WXE155" s="63"/>
      <c r="WXF155" s="63"/>
      <c r="WXG155" s="63"/>
      <c r="WXH155" s="63"/>
      <c r="WXI155" s="63"/>
      <c r="WXJ155" s="63"/>
      <c r="WXK155" s="63"/>
      <c r="WXL155" s="63"/>
      <c r="WXM155" s="63"/>
      <c r="WXN155" s="63"/>
      <c r="WXO155" s="63"/>
      <c r="WXP155" s="63"/>
      <c r="WXQ155" s="63"/>
      <c r="WXR155" s="63"/>
      <c r="WXS155" s="63"/>
      <c r="WXT155" s="63"/>
      <c r="WXU155" s="63"/>
      <c r="WXV155" s="63"/>
      <c r="WXW155" s="63"/>
      <c r="WXX155" s="63"/>
      <c r="WXY155" s="63"/>
      <c r="WXZ155" s="63"/>
      <c r="WYA155" s="63"/>
      <c r="WYB155" s="63"/>
      <c r="WYC155" s="63"/>
      <c r="WYD155" s="63"/>
      <c r="WYE155" s="63"/>
      <c r="WYF155" s="63"/>
      <c r="WYG155" s="63"/>
      <c r="WYH155" s="63"/>
      <c r="WYI155" s="63"/>
      <c r="WYJ155" s="63"/>
      <c r="WYK155" s="63"/>
      <c r="WYL155" s="63"/>
      <c r="WYM155" s="63"/>
      <c r="WYN155" s="63"/>
      <c r="WYO155" s="63"/>
      <c r="WYP155" s="63"/>
      <c r="WYQ155" s="63"/>
      <c r="WYR155" s="63"/>
      <c r="WYS155" s="63"/>
      <c r="WYT155" s="63"/>
      <c r="WYU155" s="63"/>
      <c r="WYV155" s="63"/>
      <c r="WYW155" s="63"/>
      <c r="WYX155" s="63"/>
      <c r="WYY155" s="63"/>
      <c r="WYZ155" s="63"/>
      <c r="WZA155" s="63"/>
      <c r="WZB155" s="63"/>
      <c r="WZC155" s="63"/>
      <c r="WZD155" s="63"/>
      <c r="WZE155" s="63"/>
      <c r="WZF155" s="63"/>
      <c r="WZG155" s="63"/>
      <c r="WZH155" s="63"/>
      <c r="WZI155" s="63"/>
      <c r="WZJ155" s="63"/>
      <c r="WZK155" s="63"/>
      <c r="WZL155" s="63"/>
      <c r="WZM155" s="63"/>
      <c r="WZN155" s="63"/>
      <c r="WZO155" s="63"/>
      <c r="WZP155" s="63"/>
      <c r="WZQ155" s="63"/>
      <c r="WZR155" s="63"/>
      <c r="WZS155" s="63"/>
      <c r="WZT155" s="63"/>
      <c r="WZU155" s="63"/>
      <c r="WZV155" s="63"/>
      <c r="WZW155" s="63"/>
      <c r="WZX155" s="63"/>
      <c r="WZY155" s="63"/>
      <c r="WZZ155" s="63"/>
      <c r="XAA155" s="63"/>
      <c r="XAB155" s="63"/>
      <c r="XAC155" s="63"/>
      <c r="XAD155" s="63"/>
      <c r="XAE155" s="63"/>
      <c r="XAF155" s="63"/>
      <c r="XAG155" s="63"/>
      <c r="XAH155" s="63"/>
      <c r="XAI155" s="63"/>
      <c r="XAJ155" s="63"/>
      <c r="XAK155" s="63"/>
      <c r="XAL155" s="63"/>
      <c r="XAM155" s="63"/>
      <c r="XAN155" s="63"/>
      <c r="XAO155" s="63"/>
      <c r="XAP155" s="63"/>
      <c r="XAQ155" s="63"/>
      <c r="XAR155" s="63"/>
      <c r="XAS155" s="63"/>
      <c r="XAT155" s="63"/>
      <c r="XAU155" s="63"/>
      <c r="XAV155" s="63"/>
      <c r="XAW155" s="63"/>
      <c r="XAX155" s="63"/>
      <c r="XAY155" s="63"/>
      <c r="XAZ155" s="63"/>
      <c r="XBA155" s="63"/>
      <c r="XBB155" s="63"/>
      <c r="XBC155" s="63"/>
      <c r="XBD155" s="63"/>
      <c r="XBE155" s="63"/>
      <c r="XBF155" s="63"/>
      <c r="XBG155" s="63"/>
      <c r="XBH155" s="63"/>
      <c r="XBI155" s="63"/>
      <c r="XBJ155" s="63"/>
      <c r="XBK155" s="63"/>
      <c r="XBL155" s="63"/>
      <c r="XBM155" s="63"/>
      <c r="XBN155" s="63"/>
      <c r="XBO155" s="63"/>
      <c r="XBP155" s="63"/>
      <c r="XBQ155" s="63"/>
      <c r="XBR155" s="63"/>
      <c r="XBS155" s="63"/>
      <c r="XBT155" s="63"/>
      <c r="XBU155" s="63"/>
      <c r="XBV155" s="63"/>
      <c r="XBW155" s="63"/>
      <c r="XBX155" s="63"/>
      <c r="XBY155" s="63"/>
      <c r="XBZ155" s="63"/>
      <c r="XCA155" s="63"/>
      <c r="XCB155" s="63"/>
      <c r="XCC155" s="63"/>
      <c r="XCD155" s="63"/>
      <c r="XCE155" s="63"/>
      <c r="XCF155" s="63"/>
      <c r="XCG155" s="63"/>
      <c r="XCH155" s="63"/>
      <c r="XCI155" s="63"/>
      <c r="XCJ155" s="63"/>
      <c r="XCK155" s="63"/>
      <c r="XCL155" s="63"/>
      <c r="XCM155" s="63"/>
      <c r="XCN155" s="63"/>
      <c r="XCO155" s="63"/>
      <c r="XCP155" s="63"/>
      <c r="XCQ155" s="63"/>
      <c r="XCR155" s="63"/>
      <c r="XCS155" s="63"/>
      <c r="XCT155" s="63"/>
      <c r="XCU155" s="63"/>
      <c r="XCV155" s="63"/>
      <c r="XCW155" s="63"/>
      <c r="XCX155" s="63"/>
      <c r="XCY155" s="63"/>
      <c r="XCZ155" s="63"/>
      <c r="XDA155" s="63"/>
      <c r="XDB155" s="63"/>
      <c r="XDC155" s="63"/>
      <c r="XDD155" s="63"/>
      <c r="XDE155" s="63"/>
      <c r="XDF155" s="63"/>
      <c r="XDG155" s="63"/>
      <c r="XDH155" s="63"/>
      <c r="XDI155" s="63"/>
      <c r="XDJ155" s="63"/>
      <c r="XDK155" s="63"/>
      <c r="XDL155" s="63"/>
      <c r="XDM155" s="63"/>
      <c r="XDN155" s="63"/>
      <c r="XDO155" s="63"/>
      <c r="XDP155" s="63"/>
      <c r="XDQ155" s="63"/>
      <c r="XDR155" s="63"/>
      <c r="XDS155" s="63"/>
      <c r="XDT155" s="63"/>
      <c r="XDU155" s="63"/>
      <c r="XDV155" s="63"/>
      <c r="XDW155" s="63"/>
      <c r="XDX155" s="63"/>
      <c r="XDY155" s="63"/>
      <c r="XDZ155" s="63"/>
      <c r="XEA155" s="63"/>
      <c r="XEB155" s="63"/>
      <c r="XEC155" s="63"/>
      <c r="XED155" s="63"/>
      <c r="XEE155" s="63"/>
      <c r="XEF155" s="63"/>
      <c r="XEG155" s="63"/>
      <c r="XEH155" s="63"/>
    </row>
    <row r="156" spans="1:16362" x14ac:dyDescent="0.25">
      <c r="G156" s="9"/>
    </row>
    <row r="157" spans="1:16362" x14ac:dyDescent="0.25">
      <c r="G157" s="9"/>
    </row>
    <row r="159" spans="1:16362" ht="19.5" x14ac:dyDescent="0.25">
      <c r="A159" s="219" t="s">
        <v>115</v>
      </c>
      <c r="B159" s="219"/>
      <c r="C159" s="14"/>
      <c r="D159" s="14"/>
      <c r="E159" s="15"/>
      <c r="F159" s="14"/>
      <c r="H159" s="16" t="s">
        <v>50</v>
      </c>
      <c r="I159" s="17" t="s">
        <v>51</v>
      </c>
      <c r="J159" s="17" t="s">
        <v>52</v>
      </c>
      <c r="K159" s="17" t="s">
        <v>53</v>
      </c>
      <c r="L159" s="18" t="s">
        <v>54</v>
      </c>
      <c r="M159" s="19" t="s">
        <v>55</v>
      </c>
    </row>
    <row r="161" spans="1:23 16363:16366" ht="16.5" customHeight="1" x14ac:dyDescent="0.25">
      <c r="A161" s="220" t="s">
        <v>56</v>
      </c>
      <c r="B161" s="220" t="s">
        <v>57</v>
      </c>
      <c r="C161" s="221" t="s">
        <v>58</v>
      </c>
      <c r="D161" s="221"/>
      <c r="E161" s="221"/>
      <c r="F161" s="221"/>
      <c r="G161" s="218" t="s">
        <v>59</v>
      </c>
      <c r="H161" s="220" t="s">
        <v>60</v>
      </c>
      <c r="I161" s="224" t="s">
        <v>61</v>
      </c>
      <c r="J161" s="224"/>
      <c r="K161" s="224"/>
      <c r="L161" s="224"/>
      <c r="M161" s="224"/>
      <c r="N161" s="224" t="s">
        <v>62</v>
      </c>
      <c r="O161" s="224"/>
      <c r="P161" s="224"/>
      <c r="Q161" s="224"/>
      <c r="R161" s="224"/>
      <c r="S161" s="224"/>
      <c r="T161" s="224"/>
      <c r="U161" s="224"/>
      <c r="V161" s="224"/>
      <c r="W161" s="220" t="s">
        <v>63</v>
      </c>
    </row>
    <row r="162" spans="1:23 16363:16366" ht="13.5" customHeight="1" x14ac:dyDescent="0.25">
      <c r="A162" s="220"/>
      <c r="B162" s="220"/>
      <c r="C162" s="221"/>
      <c r="D162" s="221"/>
      <c r="E162" s="221"/>
      <c r="F162" s="221"/>
      <c r="G162" s="218"/>
      <c r="H162" s="220"/>
      <c r="I162" s="224"/>
      <c r="J162" s="224"/>
      <c r="K162" s="224"/>
      <c r="L162" s="224"/>
      <c r="M162" s="224"/>
      <c r="N162" s="224" t="s">
        <v>64</v>
      </c>
      <c r="O162" s="224"/>
      <c r="P162" s="224"/>
      <c r="Q162" s="224"/>
      <c r="R162" s="224"/>
      <c r="S162" s="224"/>
      <c r="T162" s="225" t="s">
        <v>65</v>
      </c>
      <c r="U162" s="225"/>
      <c r="V162" s="225"/>
      <c r="W162" s="220"/>
    </row>
    <row r="163" spans="1:23 16363:16366" ht="16.5" customHeight="1" x14ac:dyDescent="0.25">
      <c r="A163" s="220"/>
      <c r="B163" s="220"/>
      <c r="C163" s="221"/>
      <c r="D163" s="221"/>
      <c r="E163" s="221"/>
      <c r="F163" s="221"/>
      <c r="G163" s="218"/>
      <c r="H163" s="220"/>
      <c r="I163" s="218" t="s">
        <v>66</v>
      </c>
      <c r="J163" s="218" t="s">
        <v>67</v>
      </c>
      <c r="K163" s="220" t="s">
        <v>68</v>
      </c>
      <c r="L163" s="218" t="s">
        <v>69</v>
      </c>
      <c r="M163" s="220" t="s">
        <v>70</v>
      </c>
      <c r="N163" s="218" t="s">
        <v>71</v>
      </c>
      <c r="O163" s="218"/>
      <c r="P163" s="218"/>
      <c r="Q163" s="220" t="s">
        <v>72</v>
      </c>
      <c r="R163" s="220" t="s">
        <v>73</v>
      </c>
      <c r="S163" s="220" t="s">
        <v>74</v>
      </c>
      <c r="T163" s="220" t="s">
        <v>75</v>
      </c>
      <c r="U163" s="220" t="s">
        <v>76</v>
      </c>
      <c r="V163" s="220" t="s">
        <v>73</v>
      </c>
      <c r="W163" s="220"/>
    </row>
    <row r="164" spans="1:23 16363:16366" ht="14.25" customHeight="1" x14ac:dyDescent="0.25">
      <c r="A164" s="220"/>
      <c r="B164" s="220"/>
      <c r="C164" s="218" t="s">
        <v>77</v>
      </c>
      <c r="D164" s="220" t="s">
        <v>78</v>
      </c>
      <c r="E164" s="220" t="s">
        <v>79</v>
      </c>
      <c r="F164" s="220" t="s">
        <v>80</v>
      </c>
      <c r="G164" s="218"/>
      <c r="H164" s="220"/>
      <c r="I164" s="218"/>
      <c r="J164" s="218"/>
      <c r="K164" s="220"/>
      <c r="L164" s="218"/>
      <c r="M164" s="220"/>
      <c r="N164" s="223" t="s">
        <v>81</v>
      </c>
      <c r="O164" s="218" t="s">
        <v>82</v>
      </c>
      <c r="P164" s="220" t="s">
        <v>83</v>
      </c>
      <c r="Q164" s="220"/>
      <c r="R164" s="220"/>
      <c r="S164" s="220"/>
      <c r="T164" s="220"/>
      <c r="U164" s="220"/>
      <c r="V164" s="220"/>
      <c r="W164" s="220"/>
    </row>
    <row r="165" spans="1:23 16363:16366" ht="27" customHeight="1" x14ac:dyDescent="0.25">
      <c r="A165" s="220"/>
      <c r="B165" s="220"/>
      <c r="C165" s="218"/>
      <c r="D165" s="220"/>
      <c r="E165" s="220"/>
      <c r="F165" s="220"/>
      <c r="G165" s="218"/>
      <c r="H165" s="220"/>
      <c r="I165" s="218"/>
      <c r="J165" s="218"/>
      <c r="K165" s="220"/>
      <c r="L165" s="218"/>
      <c r="M165" s="220"/>
      <c r="N165" s="223"/>
      <c r="O165" s="223"/>
      <c r="P165" s="223"/>
      <c r="Q165" s="220"/>
      <c r="R165" s="220"/>
      <c r="S165" s="220"/>
      <c r="T165" s="220"/>
      <c r="U165" s="220"/>
      <c r="V165" s="220"/>
      <c r="W165" s="220"/>
    </row>
    <row r="166" spans="1:23 16363:16366" x14ac:dyDescent="0.25">
      <c r="A166" s="100" t="s">
        <v>116</v>
      </c>
      <c r="B166" s="101" t="s">
        <v>467</v>
      </c>
      <c r="C166" s="102" t="s">
        <v>87</v>
      </c>
      <c r="D166" s="102"/>
      <c r="E166" s="102"/>
      <c r="F166" s="103"/>
      <c r="G166" s="104" t="s">
        <v>410</v>
      </c>
      <c r="H166" s="104">
        <f>SUMIF($C167:$C172,"UE",H167:H172)</f>
        <v>18</v>
      </c>
      <c r="I166" s="105">
        <f>SUMIF($C167:$C172,"UE",I167:I172)</f>
        <v>66</v>
      </c>
      <c r="J166" s="105">
        <f>SUMIF($C167:$C172,"UE",J167:J172)</f>
        <v>48</v>
      </c>
      <c r="K166" s="105">
        <f>SUMIF($C167:$C172,"UE",K167:K172)</f>
        <v>0</v>
      </c>
      <c r="L166" s="105">
        <f>SUMIF($C167:$C172,"UE",L167:L172)</f>
        <v>42</v>
      </c>
      <c r="M166" s="105">
        <f t="shared" ref="M166:M197" si="4">SUM(I166:L166)</f>
        <v>156</v>
      </c>
      <c r="N166" s="105"/>
      <c r="O166" s="105"/>
      <c r="P166" s="105"/>
      <c r="Q166" s="106"/>
      <c r="R166" s="106"/>
      <c r="S166" s="105">
        <v>10</v>
      </c>
      <c r="T166" s="105"/>
      <c r="U166" s="105"/>
      <c r="V166" s="105"/>
      <c r="W166" s="107"/>
    </row>
    <row r="167" spans="1:23 16363:16366" x14ac:dyDescent="0.25">
      <c r="A167" s="108" t="s">
        <v>116</v>
      </c>
      <c r="B167" s="109" t="s">
        <v>476</v>
      </c>
      <c r="C167" s="110" t="s">
        <v>89</v>
      </c>
      <c r="D167" s="110" t="s">
        <v>30</v>
      </c>
      <c r="E167" s="111" t="s">
        <v>90</v>
      </c>
      <c r="F167" s="110" t="s">
        <v>30</v>
      </c>
      <c r="G167" s="112" t="s">
        <v>117</v>
      </c>
      <c r="H167" s="113">
        <v>9</v>
      </c>
      <c r="I167" s="114">
        <v>24</v>
      </c>
      <c r="J167" s="114">
        <v>24</v>
      </c>
      <c r="K167" s="114" t="s">
        <v>32</v>
      </c>
      <c r="L167" s="114">
        <v>24</v>
      </c>
      <c r="M167" s="114">
        <f t="shared" si="4"/>
        <v>72</v>
      </c>
      <c r="N167" s="114"/>
      <c r="O167" s="114"/>
      <c r="P167" s="114"/>
      <c r="Q167" s="115"/>
      <c r="R167" s="115"/>
      <c r="S167" s="114">
        <v>8</v>
      </c>
      <c r="T167" s="114"/>
      <c r="U167" s="114"/>
      <c r="V167" s="114"/>
      <c r="W167" s="116"/>
    </row>
    <row r="168" spans="1:23 16363:16366" x14ac:dyDescent="0.25">
      <c r="A168" s="44" t="s">
        <v>116</v>
      </c>
      <c r="B168" s="45" t="s">
        <v>299</v>
      </c>
      <c r="C168" s="46" t="s">
        <v>92</v>
      </c>
      <c r="D168" s="46" t="s">
        <v>30</v>
      </c>
      <c r="E168" s="47" t="s">
        <v>90</v>
      </c>
      <c r="F168" s="46" t="s">
        <v>30</v>
      </c>
      <c r="G168" s="48" t="s">
        <v>117</v>
      </c>
      <c r="H168" s="12"/>
      <c r="I168" s="49">
        <v>24</v>
      </c>
      <c r="J168" s="49">
        <v>24</v>
      </c>
      <c r="K168" s="49" t="s">
        <v>32</v>
      </c>
      <c r="L168" s="49">
        <v>24</v>
      </c>
      <c r="M168" s="49">
        <f t="shared" si="4"/>
        <v>72</v>
      </c>
      <c r="N168" s="49" t="s">
        <v>8</v>
      </c>
      <c r="O168" s="145"/>
      <c r="P168" s="145"/>
      <c r="Q168" s="145"/>
      <c r="R168" s="145"/>
      <c r="S168" s="145"/>
      <c r="T168" s="49" t="s">
        <v>94</v>
      </c>
      <c r="U168" s="49" t="s">
        <v>95</v>
      </c>
      <c r="V168" s="49" t="s">
        <v>96</v>
      </c>
      <c r="W168" s="145"/>
    </row>
    <row r="169" spans="1:23 16363:16366" x14ac:dyDescent="0.25">
      <c r="A169" s="108" t="s">
        <v>116</v>
      </c>
      <c r="B169" s="109" t="s">
        <v>477</v>
      </c>
      <c r="C169" s="110" t="s">
        <v>89</v>
      </c>
      <c r="D169" s="110" t="s">
        <v>30</v>
      </c>
      <c r="E169" s="111" t="s">
        <v>90</v>
      </c>
      <c r="F169" s="110" t="s">
        <v>30</v>
      </c>
      <c r="G169" s="112" t="s">
        <v>119</v>
      </c>
      <c r="H169" s="113">
        <v>6</v>
      </c>
      <c r="I169" s="114">
        <v>24</v>
      </c>
      <c r="J169" s="114">
        <v>24</v>
      </c>
      <c r="K169" s="114" t="s">
        <v>32</v>
      </c>
      <c r="L169" s="114" t="s">
        <v>32</v>
      </c>
      <c r="M169" s="114">
        <f t="shared" si="4"/>
        <v>48</v>
      </c>
      <c r="N169" s="114"/>
      <c r="O169" s="114"/>
      <c r="P169" s="114"/>
      <c r="Q169" s="115"/>
      <c r="R169" s="115"/>
      <c r="S169" s="114">
        <v>8</v>
      </c>
      <c r="T169" s="114"/>
      <c r="U169" s="114"/>
      <c r="V169" s="114"/>
      <c r="W169" s="116"/>
    </row>
    <row r="170" spans="1:23 16363:16366" x14ac:dyDescent="0.25">
      <c r="A170" s="44" t="s">
        <v>116</v>
      </c>
      <c r="B170" s="45" t="s">
        <v>300</v>
      </c>
      <c r="C170" s="46" t="s">
        <v>92</v>
      </c>
      <c r="D170" s="46" t="s">
        <v>30</v>
      </c>
      <c r="E170" s="47" t="s">
        <v>90</v>
      </c>
      <c r="F170" s="46" t="s">
        <v>30</v>
      </c>
      <c r="G170" s="48" t="s">
        <v>119</v>
      </c>
      <c r="H170" s="12"/>
      <c r="I170" s="49">
        <v>24</v>
      </c>
      <c r="J170" s="49">
        <v>24</v>
      </c>
      <c r="K170" s="49" t="s">
        <v>32</v>
      </c>
      <c r="L170" s="49" t="s">
        <v>32</v>
      </c>
      <c r="M170" s="49">
        <f t="shared" si="4"/>
        <v>48</v>
      </c>
      <c r="N170" s="49" t="s">
        <v>8</v>
      </c>
      <c r="O170" s="145"/>
      <c r="P170" s="145"/>
      <c r="Q170" s="145"/>
      <c r="R170" s="145"/>
      <c r="S170" s="145"/>
      <c r="T170" s="49" t="s">
        <v>94</v>
      </c>
      <c r="U170" s="49" t="s">
        <v>95</v>
      </c>
      <c r="V170" s="49" t="s">
        <v>96</v>
      </c>
      <c r="W170" s="145"/>
    </row>
    <row r="171" spans="1:23 16363:16366" x14ac:dyDescent="0.25">
      <c r="A171" s="108" t="s">
        <v>116</v>
      </c>
      <c r="B171" s="109" t="s">
        <v>478</v>
      </c>
      <c r="C171" s="110" t="s">
        <v>89</v>
      </c>
      <c r="D171" s="110" t="s">
        <v>30</v>
      </c>
      <c r="E171" s="111" t="s">
        <v>90</v>
      </c>
      <c r="F171" s="110" t="s">
        <v>30</v>
      </c>
      <c r="G171" s="112" t="s">
        <v>124</v>
      </c>
      <c r="H171" s="113">
        <v>3</v>
      </c>
      <c r="I171" s="114">
        <v>18</v>
      </c>
      <c r="J171" s="114" t="s">
        <v>32</v>
      </c>
      <c r="K171" s="114" t="s">
        <v>32</v>
      </c>
      <c r="L171" s="114">
        <v>18</v>
      </c>
      <c r="M171" s="114">
        <f t="shared" si="4"/>
        <v>36</v>
      </c>
      <c r="N171" s="114"/>
      <c r="O171" s="114"/>
      <c r="P171" s="114"/>
      <c r="Q171" s="115"/>
      <c r="R171" s="115"/>
      <c r="S171" s="114">
        <v>8</v>
      </c>
      <c r="T171" s="114"/>
      <c r="U171" s="114"/>
      <c r="V171" s="114"/>
      <c r="W171" s="116"/>
    </row>
    <row r="172" spans="1:23 16363:16366" x14ac:dyDescent="0.25">
      <c r="A172" s="44" t="s">
        <v>116</v>
      </c>
      <c r="B172" s="45" t="s">
        <v>304</v>
      </c>
      <c r="C172" s="46" t="s">
        <v>92</v>
      </c>
      <c r="D172" s="46" t="s">
        <v>30</v>
      </c>
      <c r="E172" s="47" t="s">
        <v>90</v>
      </c>
      <c r="F172" s="46" t="s">
        <v>30</v>
      </c>
      <c r="G172" s="48" t="s">
        <v>124</v>
      </c>
      <c r="H172" s="12"/>
      <c r="I172" s="49">
        <v>18</v>
      </c>
      <c r="J172" s="49" t="s">
        <v>32</v>
      </c>
      <c r="K172" s="49" t="s">
        <v>32</v>
      </c>
      <c r="L172" s="49">
        <v>18</v>
      </c>
      <c r="M172" s="49">
        <f t="shared" si="4"/>
        <v>36</v>
      </c>
      <c r="N172" s="49" t="s">
        <v>8</v>
      </c>
      <c r="O172" s="145"/>
      <c r="P172" s="145"/>
      <c r="Q172" s="145"/>
      <c r="R172" s="145"/>
      <c r="S172" s="145"/>
      <c r="T172" s="49" t="s">
        <v>94</v>
      </c>
      <c r="U172" s="49" t="s">
        <v>95</v>
      </c>
      <c r="V172" s="49" t="s">
        <v>96</v>
      </c>
      <c r="W172" s="145"/>
    </row>
    <row r="173" spans="1:23 16363:16366" ht="14.25" customHeight="1" x14ac:dyDescent="0.25">
      <c r="A173" s="70"/>
      <c r="B173" s="12"/>
      <c r="C173" s="71"/>
      <c r="D173" s="71"/>
      <c r="E173" s="46"/>
      <c r="F173" s="71"/>
      <c r="G173" s="62"/>
      <c r="H173" s="72"/>
      <c r="I173" s="60"/>
      <c r="J173" s="60"/>
      <c r="K173" s="60"/>
      <c r="L173" s="60"/>
      <c r="M173" s="60">
        <f t="shared" si="4"/>
        <v>0</v>
      </c>
      <c r="N173" s="60"/>
      <c r="O173" s="60"/>
      <c r="P173" s="60"/>
      <c r="Q173" s="73"/>
      <c r="R173" s="73"/>
      <c r="S173" s="60"/>
      <c r="T173" s="60"/>
      <c r="U173" s="60"/>
      <c r="V173" s="60"/>
      <c r="W173" s="56"/>
    </row>
    <row r="174" spans="1:23 16363:16366" x14ac:dyDescent="0.25">
      <c r="A174" s="100" t="s">
        <v>116</v>
      </c>
      <c r="B174" s="101" t="s">
        <v>468</v>
      </c>
      <c r="C174" s="102" t="s">
        <v>87</v>
      </c>
      <c r="D174" s="102"/>
      <c r="E174" s="102"/>
      <c r="F174" s="103"/>
      <c r="G174" s="104" t="s">
        <v>411</v>
      </c>
      <c r="H174" s="104">
        <f>SUMIF($C175:$C180,"UE",H175:H180)</f>
        <v>9</v>
      </c>
      <c r="I174" s="105">
        <f>SUMIF($C175:$C180,"UE",I175:I180)</f>
        <v>50</v>
      </c>
      <c r="J174" s="105">
        <f>SUMIF($C175:$C180,"UE",J175:J180)</f>
        <v>40</v>
      </c>
      <c r="K174" s="105">
        <f>SUMIF($C175:$C180,"UE",K175:K180)</f>
        <v>8</v>
      </c>
      <c r="L174" s="105">
        <f>SUMIF($C175:$C180,"UE",L175:L180)</f>
        <v>45</v>
      </c>
      <c r="M174" s="105">
        <f t="shared" si="4"/>
        <v>143</v>
      </c>
      <c r="N174" s="105"/>
      <c r="O174" s="105"/>
      <c r="P174" s="105"/>
      <c r="Q174" s="106"/>
      <c r="R174" s="106"/>
      <c r="S174" s="105" t="s">
        <v>32</v>
      </c>
      <c r="T174" s="105"/>
      <c r="U174" s="105"/>
      <c r="V174" s="105"/>
      <c r="W174" s="107"/>
    </row>
    <row r="175" spans="1:23 16363:16366" x14ac:dyDescent="0.25">
      <c r="A175" s="108" t="s">
        <v>116</v>
      </c>
      <c r="B175" s="109" t="s">
        <v>479</v>
      </c>
      <c r="C175" s="110" t="s">
        <v>89</v>
      </c>
      <c r="D175" s="110" t="s">
        <v>30</v>
      </c>
      <c r="E175" s="111" t="s">
        <v>90</v>
      </c>
      <c r="F175" s="110" t="s">
        <v>30</v>
      </c>
      <c r="G175" s="112" t="s">
        <v>422</v>
      </c>
      <c r="H175" s="113">
        <v>9</v>
      </c>
      <c r="I175" s="114">
        <f>SUM(I176:I183)</f>
        <v>50</v>
      </c>
      <c r="J175" s="114">
        <f>SUM(J176:J183)</f>
        <v>40</v>
      </c>
      <c r="K175" s="114">
        <f>SUM(K176:K183)</f>
        <v>8</v>
      </c>
      <c r="L175" s="114">
        <f>SUM(L176:L183)</f>
        <v>45</v>
      </c>
      <c r="M175" s="114">
        <f t="shared" si="4"/>
        <v>143</v>
      </c>
      <c r="N175" s="114"/>
      <c r="O175" s="114"/>
      <c r="P175" s="114"/>
      <c r="Q175" s="115"/>
      <c r="R175" s="115"/>
      <c r="S175" s="114" t="s">
        <v>32</v>
      </c>
      <c r="T175" s="114"/>
      <c r="U175" s="114"/>
      <c r="V175" s="114"/>
      <c r="W175" s="116"/>
    </row>
    <row r="176" spans="1:23 16363:16366" s="1" customFormat="1" x14ac:dyDescent="0.35">
      <c r="A176" s="44" t="s">
        <v>116</v>
      </c>
      <c r="B176" s="45" t="s">
        <v>487</v>
      </c>
      <c r="C176" s="46" t="s">
        <v>92</v>
      </c>
      <c r="D176" s="46" t="s">
        <v>30</v>
      </c>
      <c r="E176" s="47" t="s">
        <v>90</v>
      </c>
      <c r="F176" s="46" t="s">
        <v>30</v>
      </c>
      <c r="G176" s="48" t="s">
        <v>423</v>
      </c>
      <c r="H176" s="117" t="s">
        <v>417</v>
      </c>
      <c r="I176" s="118">
        <v>12</v>
      </c>
      <c r="J176" s="118">
        <v>10</v>
      </c>
      <c r="K176" s="118">
        <v>6</v>
      </c>
      <c r="L176" s="118" t="s">
        <v>32</v>
      </c>
      <c r="M176" s="118">
        <f t="shared" si="4"/>
        <v>28</v>
      </c>
      <c r="N176" s="49" t="s">
        <v>8</v>
      </c>
      <c r="O176" s="146"/>
      <c r="P176" s="146"/>
      <c r="Q176" s="146"/>
      <c r="R176" s="146"/>
      <c r="S176" s="146"/>
      <c r="T176" s="148" t="s">
        <v>94</v>
      </c>
      <c r="U176" s="147" t="s">
        <v>692</v>
      </c>
      <c r="V176" s="147" t="s">
        <v>693</v>
      </c>
      <c r="W176" s="146"/>
      <c r="XEI176"/>
      <c r="XEJ176"/>
      <c r="XEK176"/>
      <c r="XEL176"/>
    </row>
    <row r="177" spans="1:23 16363:16366" s="1" customFormat="1" ht="26" x14ac:dyDescent="0.35">
      <c r="A177" s="44" t="s">
        <v>116</v>
      </c>
      <c r="B177" s="45" t="s">
        <v>488</v>
      </c>
      <c r="C177" s="46" t="s">
        <v>92</v>
      </c>
      <c r="D177" s="46" t="s">
        <v>30</v>
      </c>
      <c r="E177" s="47" t="s">
        <v>90</v>
      </c>
      <c r="F177" s="46" t="s">
        <v>28</v>
      </c>
      <c r="G177" s="48" t="s">
        <v>424</v>
      </c>
      <c r="H177" s="117" t="s">
        <v>417</v>
      </c>
      <c r="I177" s="118">
        <v>14</v>
      </c>
      <c r="J177" s="118">
        <v>6</v>
      </c>
      <c r="K177" s="118" t="s">
        <v>32</v>
      </c>
      <c r="L177" s="118">
        <v>3</v>
      </c>
      <c r="M177" s="118">
        <f t="shared" si="4"/>
        <v>23</v>
      </c>
      <c r="N177" s="146"/>
      <c r="O177" s="47" t="s">
        <v>694</v>
      </c>
      <c r="P177" s="146"/>
      <c r="Q177" s="147" t="s">
        <v>692</v>
      </c>
      <c r="R177" s="147" t="s">
        <v>693</v>
      </c>
      <c r="S177" s="146"/>
      <c r="T177" s="148" t="s">
        <v>94</v>
      </c>
      <c r="U177" s="148" t="s">
        <v>696</v>
      </c>
      <c r="V177" s="148" t="s">
        <v>697</v>
      </c>
      <c r="W177" s="146"/>
      <c r="XEI177"/>
      <c r="XEJ177"/>
      <c r="XEK177"/>
      <c r="XEL177"/>
    </row>
    <row r="178" spans="1:23 16363:16366" s="1" customFormat="1" x14ac:dyDescent="0.35">
      <c r="A178" s="44" t="s">
        <v>116</v>
      </c>
      <c r="B178" s="45" t="s">
        <v>490</v>
      </c>
      <c r="C178" s="46" t="s">
        <v>92</v>
      </c>
      <c r="D178" s="46" t="s">
        <v>30</v>
      </c>
      <c r="E178" s="47" t="s">
        <v>90</v>
      </c>
      <c r="F178" s="46" t="s">
        <v>30</v>
      </c>
      <c r="G178" s="48" t="s">
        <v>425</v>
      </c>
      <c r="H178" s="117" t="s">
        <v>414</v>
      </c>
      <c r="I178" s="118">
        <v>24</v>
      </c>
      <c r="J178" s="118">
        <v>24</v>
      </c>
      <c r="K178" s="118" t="s">
        <v>32</v>
      </c>
      <c r="L178" s="118" t="s">
        <v>32</v>
      </c>
      <c r="M178" s="118">
        <f t="shared" si="4"/>
        <v>48</v>
      </c>
      <c r="N178" s="146"/>
      <c r="O178" s="47" t="s">
        <v>691</v>
      </c>
      <c r="P178" s="146"/>
      <c r="Q178" s="147" t="s">
        <v>692</v>
      </c>
      <c r="R178" s="147" t="s">
        <v>695</v>
      </c>
      <c r="S178" s="146"/>
      <c r="T178" s="148" t="s">
        <v>94</v>
      </c>
      <c r="U178" s="148" t="s">
        <v>692</v>
      </c>
      <c r="V178" s="148" t="s">
        <v>695</v>
      </c>
      <c r="W178" s="146"/>
      <c r="XEI178"/>
      <c r="XEJ178"/>
      <c r="XEK178"/>
      <c r="XEL178"/>
    </row>
    <row r="179" spans="1:23 16363:16366" s="1" customFormat="1" x14ac:dyDescent="0.35">
      <c r="A179" s="44" t="s">
        <v>116</v>
      </c>
      <c r="B179" s="45" t="s">
        <v>489</v>
      </c>
      <c r="C179" s="46" t="s">
        <v>92</v>
      </c>
      <c r="D179" s="46" t="s">
        <v>30</v>
      </c>
      <c r="E179" s="47" t="s">
        <v>90</v>
      </c>
      <c r="F179" s="46" t="s">
        <v>30</v>
      </c>
      <c r="G179" s="48" t="s">
        <v>426</v>
      </c>
      <c r="H179" s="117" t="s">
        <v>419</v>
      </c>
      <c r="I179" s="118" t="s">
        <v>32</v>
      </c>
      <c r="J179" s="118" t="s">
        <v>32</v>
      </c>
      <c r="K179" s="118" t="s">
        <v>32</v>
      </c>
      <c r="L179" s="118">
        <v>10</v>
      </c>
      <c r="M179" s="118">
        <f t="shared" si="4"/>
        <v>10</v>
      </c>
      <c r="N179" s="49" t="s">
        <v>8</v>
      </c>
      <c r="O179" s="146"/>
      <c r="P179" s="146"/>
      <c r="Q179" s="146"/>
      <c r="R179" s="146"/>
      <c r="S179" s="146"/>
      <c r="T179" s="148" t="s">
        <v>94</v>
      </c>
      <c r="U179" s="149" t="s">
        <v>692</v>
      </c>
      <c r="V179" s="149" t="s">
        <v>693</v>
      </c>
      <c r="W179" s="146"/>
      <c r="XEI179"/>
      <c r="XEJ179"/>
      <c r="XEK179"/>
      <c r="XEL179"/>
    </row>
    <row r="180" spans="1:23 16363:16366" s="1" customFormat="1" x14ac:dyDescent="0.35">
      <c r="A180" s="44" t="s">
        <v>116</v>
      </c>
      <c r="B180" s="45" t="s">
        <v>491</v>
      </c>
      <c r="C180" s="46" t="s">
        <v>92</v>
      </c>
      <c r="D180" s="46" t="s">
        <v>30</v>
      </c>
      <c r="E180" s="47" t="s">
        <v>90</v>
      </c>
      <c r="F180" s="46" t="s">
        <v>30</v>
      </c>
      <c r="G180" s="48" t="s">
        <v>427</v>
      </c>
      <c r="H180" s="117" t="s">
        <v>419</v>
      </c>
      <c r="I180" s="118" t="s">
        <v>32</v>
      </c>
      <c r="J180" s="118" t="s">
        <v>32</v>
      </c>
      <c r="K180" s="118">
        <v>2</v>
      </c>
      <c r="L180" s="118">
        <v>8</v>
      </c>
      <c r="M180" s="118">
        <f t="shared" si="4"/>
        <v>10</v>
      </c>
      <c r="N180" s="49" t="s">
        <v>8</v>
      </c>
      <c r="O180" s="146"/>
      <c r="P180" s="146"/>
      <c r="Q180" s="146"/>
      <c r="R180" s="146"/>
      <c r="S180" s="146"/>
      <c r="T180" s="148" t="s">
        <v>94</v>
      </c>
      <c r="U180" s="146"/>
      <c r="V180" s="146"/>
      <c r="W180" s="146"/>
      <c r="XEI180"/>
      <c r="XEJ180"/>
      <c r="XEK180"/>
      <c r="XEL180"/>
    </row>
    <row r="181" spans="1:23 16363:16366" s="1" customFormat="1" x14ac:dyDescent="0.35">
      <c r="A181" s="44" t="s">
        <v>116</v>
      </c>
      <c r="B181" s="45" t="s">
        <v>492</v>
      </c>
      <c r="C181" s="46" t="s">
        <v>92</v>
      </c>
      <c r="D181" s="46" t="s">
        <v>30</v>
      </c>
      <c r="E181" s="47" t="s">
        <v>90</v>
      </c>
      <c r="F181" s="46" t="s">
        <v>30</v>
      </c>
      <c r="G181" s="48" t="s">
        <v>428</v>
      </c>
      <c r="H181" s="117" t="s">
        <v>417</v>
      </c>
      <c r="I181" s="118" t="s">
        <v>32</v>
      </c>
      <c r="J181" s="118" t="s">
        <v>32</v>
      </c>
      <c r="K181" s="118" t="s">
        <v>32</v>
      </c>
      <c r="L181" s="118">
        <v>24</v>
      </c>
      <c r="M181" s="118">
        <f t="shared" si="4"/>
        <v>24</v>
      </c>
      <c r="N181" s="49" t="s">
        <v>8</v>
      </c>
      <c r="O181" s="146"/>
      <c r="P181" s="146"/>
      <c r="Q181" s="146"/>
      <c r="R181" s="146"/>
      <c r="S181" s="146"/>
      <c r="T181" s="148" t="s">
        <v>94</v>
      </c>
      <c r="U181" s="146"/>
      <c r="V181" s="146"/>
      <c r="W181" s="146"/>
      <c r="XEI181"/>
      <c r="XEJ181"/>
      <c r="XEK181"/>
      <c r="XEL181"/>
    </row>
    <row r="182" spans="1:23 16363:16366" ht="14.25" customHeight="1" x14ac:dyDescent="0.25">
      <c r="A182" s="70"/>
      <c r="B182" s="12"/>
      <c r="C182" s="71"/>
      <c r="D182" s="71"/>
      <c r="E182" s="46"/>
      <c r="F182" s="71"/>
      <c r="G182" s="62"/>
      <c r="H182" s="72"/>
      <c r="I182" s="60"/>
      <c r="J182" s="60"/>
      <c r="K182" s="60"/>
      <c r="L182" s="60"/>
      <c r="M182" s="60">
        <f t="shared" si="4"/>
        <v>0</v>
      </c>
      <c r="N182" s="60"/>
      <c r="O182" s="60"/>
      <c r="P182" s="60"/>
      <c r="Q182" s="73"/>
      <c r="R182" s="73"/>
      <c r="S182" s="60"/>
      <c r="T182" s="60"/>
      <c r="U182" s="60"/>
      <c r="V182" s="60"/>
      <c r="W182" s="56"/>
    </row>
    <row r="183" spans="1:23 16363:16366" x14ac:dyDescent="0.25">
      <c r="A183" s="100" t="s">
        <v>116</v>
      </c>
      <c r="B183" s="101" t="s">
        <v>469</v>
      </c>
      <c r="C183" s="102" t="s">
        <v>87</v>
      </c>
      <c r="D183" s="102"/>
      <c r="E183" s="102"/>
      <c r="F183" s="103"/>
      <c r="G183" s="104" t="s">
        <v>106</v>
      </c>
      <c r="H183" s="104">
        <v>3</v>
      </c>
      <c r="I183" s="105"/>
      <c r="J183" s="105"/>
      <c r="K183" s="105"/>
      <c r="L183" s="105"/>
      <c r="M183" s="105">
        <f t="shared" si="4"/>
        <v>0</v>
      </c>
      <c r="N183" s="105"/>
      <c r="O183" s="105"/>
      <c r="P183" s="105"/>
      <c r="Q183" s="106"/>
      <c r="R183" s="106"/>
      <c r="S183" s="105" t="s">
        <v>32</v>
      </c>
      <c r="T183" s="105"/>
      <c r="U183" s="105"/>
      <c r="V183" s="105"/>
      <c r="W183" s="107"/>
    </row>
    <row r="184" spans="1:23 16363:16366" x14ac:dyDescent="0.25">
      <c r="A184" s="108" t="s">
        <v>116</v>
      </c>
      <c r="B184" s="109" t="s">
        <v>480</v>
      </c>
      <c r="C184" s="110" t="s">
        <v>89</v>
      </c>
      <c r="D184" s="110" t="s">
        <v>28</v>
      </c>
      <c r="E184" s="111" t="s">
        <v>107</v>
      </c>
      <c r="F184" s="110" t="s">
        <v>30</v>
      </c>
      <c r="G184" s="112" t="s">
        <v>126</v>
      </c>
      <c r="H184" s="113">
        <v>3</v>
      </c>
      <c r="I184" s="114"/>
      <c r="J184" s="114"/>
      <c r="K184" s="114"/>
      <c r="L184" s="114"/>
      <c r="M184" s="114">
        <f t="shared" si="4"/>
        <v>0</v>
      </c>
      <c r="N184" s="114"/>
      <c r="O184" s="114"/>
      <c r="P184" s="114"/>
      <c r="Q184" s="115"/>
      <c r="R184" s="115"/>
      <c r="S184" s="114" t="s">
        <v>32</v>
      </c>
      <c r="T184" s="114"/>
      <c r="U184" s="114"/>
      <c r="V184" s="114"/>
      <c r="W184" s="116"/>
    </row>
    <row r="185" spans="1:23 16363:16366" x14ac:dyDescent="0.25">
      <c r="A185" s="108" t="s">
        <v>116</v>
      </c>
      <c r="B185" s="109" t="s">
        <v>480</v>
      </c>
      <c r="C185" s="110" t="s">
        <v>89</v>
      </c>
      <c r="D185" s="110" t="s">
        <v>28</v>
      </c>
      <c r="E185" s="111" t="s">
        <v>107</v>
      </c>
      <c r="F185" s="110" t="s">
        <v>30</v>
      </c>
      <c r="G185" s="112" t="s">
        <v>128</v>
      </c>
      <c r="H185" s="113">
        <v>3</v>
      </c>
      <c r="I185" s="114"/>
      <c r="J185" s="114"/>
      <c r="K185" s="114"/>
      <c r="L185" s="114"/>
      <c r="M185" s="114">
        <f t="shared" si="4"/>
        <v>0</v>
      </c>
      <c r="N185" s="114"/>
      <c r="O185" s="114"/>
      <c r="P185" s="114"/>
      <c r="Q185" s="115"/>
      <c r="R185" s="115"/>
      <c r="S185" s="114" t="s">
        <v>32</v>
      </c>
      <c r="T185" s="114"/>
      <c r="U185" s="114"/>
      <c r="V185" s="114"/>
      <c r="W185" s="116"/>
    </row>
    <row r="186" spans="1:23 16363:16366" ht="14.25" customHeight="1" x14ac:dyDescent="0.25">
      <c r="A186" s="70"/>
      <c r="B186" s="12"/>
      <c r="C186" s="71"/>
      <c r="D186" s="71"/>
      <c r="E186" s="46"/>
      <c r="F186" s="71"/>
      <c r="G186" s="62"/>
      <c r="H186" s="72"/>
      <c r="I186" s="60"/>
      <c r="J186" s="60"/>
      <c r="K186" s="60"/>
      <c r="L186" s="60"/>
      <c r="M186" s="60">
        <f t="shared" si="4"/>
        <v>0</v>
      </c>
      <c r="N186" s="60"/>
      <c r="O186" s="60"/>
      <c r="P186" s="60"/>
      <c r="Q186" s="73"/>
      <c r="R186" s="73"/>
      <c r="S186" s="60"/>
      <c r="T186" s="60"/>
      <c r="U186" s="60"/>
      <c r="V186" s="60"/>
      <c r="W186" s="56"/>
    </row>
    <row r="187" spans="1:23 16363:16366" ht="14.25" customHeight="1" x14ac:dyDescent="0.25">
      <c r="A187" s="70"/>
      <c r="B187" s="12"/>
      <c r="C187" s="71"/>
      <c r="D187" s="71"/>
      <c r="E187" s="46"/>
      <c r="F187" s="71"/>
      <c r="G187" s="62"/>
      <c r="H187" s="72"/>
      <c r="I187" s="60"/>
      <c r="J187" s="60"/>
      <c r="K187" s="60"/>
      <c r="L187" s="60"/>
      <c r="M187" s="60">
        <f t="shared" si="4"/>
        <v>0</v>
      </c>
      <c r="N187" s="60"/>
      <c r="O187" s="60"/>
      <c r="P187" s="60"/>
      <c r="Q187" s="73"/>
      <c r="R187" s="73"/>
      <c r="S187" s="60"/>
      <c r="T187" s="60"/>
      <c r="U187" s="60"/>
      <c r="V187" s="60"/>
      <c r="W187" s="56"/>
    </row>
    <row r="188" spans="1:23 16363:16366" ht="14.25" customHeight="1" x14ac:dyDescent="0.25">
      <c r="A188" s="70"/>
      <c r="B188" s="12"/>
      <c r="C188" s="71"/>
      <c r="D188" s="71"/>
      <c r="E188" s="46"/>
      <c r="F188" s="71"/>
      <c r="G188" s="62"/>
      <c r="H188" s="72"/>
      <c r="I188" s="60"/>
      <c r="J188" s="60"/>
      <c r="K188" s="60"/>
      <c r="L188" s="60"/>
      <c r="M188" s="60">
        <f t="shared" si="4"/>
        <v>0</v>
      </c>
      <c r="N188" s="60"/>
      <c r="O188" s="60"/>
      <c r="P188" s="60"/>
      <c r="Q188" s="73"/>
      <c r="R188" s="73"/>
      <c r="S188" s="60"/>
      <c r="T188" s="60"/>
      <c r="U188" s="60"/>
      <c r="V188" s="60"/>
      <c r="W188" s="56"/>
    </row>
    <row r="189" spans="1:23 16363:16366" x14ac:dyDescent="0.25">
      <c r="A189" s="75" t="s">
        <v>116</v>
      </c>
      <c r="B189" s="76" t="s">
        <v>470</v>
      </c>
      <c r="C189" s="77" t="s">
        <v>131</v>
      </c>
      <c r="D189" s="77" t="s">
        <v>28</v>
      </c>
      <c r="E189" s="78"/>
      <c r="F189" s="77" t="s">
        <v>30</v>
      </c>
      <c r="G189" s="79" t="s">
        <v>132</v>
      </c>
      <c r="H189" s="80">
        <v>0</v>
      </c>
      <c r="I189" s="81"/>
      <c r="J189" s="81"/>
      <c r="K189" s="81"/>
      <c r="L189" s="81"/>
      <c r="M189" s="81">
        <f t="shared" si="4"/>
        <v>0</v>
      </c>
      <c r="N189" s="81"/>
      <c r="O189" s="81"/>
      <c r="P189" s="81"/>
      <c r="Q189" s="82"/>
      <c r="R189" s="82"/>
      <c r="S189" s="81"/>
      <c r="T189" s="81"/>
      <c r="U189" s="81"/>
      <c r="V189" s="81"/>
      <c r="W189" s="83"/>
    </row>
    <row r="190" spans="1:23 16363:16366" ht="14.25" customHeight="1" x14ac:dyDescent="0.25">
      <c r="A190" s="70"/>
      <c r="B190" s="12" t="s">
        <v>290</v>
      </c>
      <c r="C190" s="71"/>
      <c r="D190" s="71"/>
      <c r="E190" s="46"/>
      <c r="F190" s="71"/>
      <c r="G190" s="62"/>
      <c r="H190" s="72"/>
      <c r="I190" s="60"/>
      <c r="J190" s="60"/>
      <c r="K190" s="60"/>
      <c r="L190" s="60"/>
      <c r="M190" s="60">
        <f t="shared" si="4"/>
        <v>0</v>
      </c>
      <c r="N190" s="60"/>
      <c r="O190" s="60"/>
      <c r="P190" s="60"/>
      <c r="Q190" s="73"/>
      <c r="R190" s="73"/>
      <c r="S190" s="60"/>
      <c r="T190" s="60"/>
      <c r="U190" s="60"/>
      <c r="V190" s="60"/>
      <c r="W190" s="56"/>
    </row>
    <row r="191" spans="1:23 16363:16366" ht="14.25" hidden="1" customHeight="1" x14ac:dyDescent="0.25">
      <c r="A191" s="70"/>
      <c r="B191" s="12"/>
      <c r="C191" s="71"/>
      <c r="D191" s="71"/>
      <c r="E191" s="46"/>
      <c r="F191" s="71"/>
      <c r="G191" s="62"/>
      <c r="H191" s="72"/>
      <c r="I191" s="60"/>
      <c r="J191" s="60"/>
      <c r="K191" s="60"/>
      <c r="L191" s="60"/>
      <c r="M191" s="60">
        <f t="shared" si="4"/>
        <v>0</v>
      </c>
      <c r="N191" s="60"/>
      <c r="O191" s="60"/>
      <c r="P191" s="60"/>
      <c r="Q191" s="73"/>
      <c r="R191" s="73"/>
      <c r="S191" s="60"/>
      <c r="T191" s="60"/>
      <c r="U191" s="60"/>
      <c r="V191" s="60"/>
      <c r="W191" s="56"/>
    </row>
    <row r="192" spans="1:23 16363:16366" ht="14.25" hidden="1" customHeight="1" x14ac:dyDescent="0.25">
      <c r="A192" s="70"/>
      <c r="B192" s="12"/>
      <c r="C192" s="71"/>
      <c r="D192" s="71"/>
      <c r="E192" s="46"/>
      <c r="F192" s="71"/>
      <c r="G192" s="62"/>
      <c r="H192" s="72"/>
      <c r="I192" s="60"/>
      <c r="J192" s="60"/>
      <c r="K192" s="60"/>
      <c r="L192" s="60"/>
      <c r="M192" s="60">
        <f t="shared" si="4"/>
        <v>0</v>
      </c>
      <c r="N192" s="60"/>
      <c r="O192" s="60"/>
      <c r="P192" s="60"/>
      <c r="Q192" s="73"/>
      <c r="R192" s="73"/>
      <c r="S192" s="60"/>
      <c r="T192" s="60"/>
      <c r="U192" s="60"/>
      <c r="V192" s="60"/>
      <c r="W192" s="56"/>
    </row>
    <row r="193" spans="1:23" ht="14.25" hidden="1" customHeight="1" x14ac:dyDescent="0.25">
      <c r="A193" s="70"/>
      <c r="B193" s="12"/>
      <c r="C193" s="71"/>
      <c r="D193" s="71"/>
      <c r="E193" s="46"/>
      <c r="F193" s="71"/>
      <c r="G193" s="62"/>
      <c r="H193" s="72"/>
      <c r="I193" s="60"/>
      <c r="J193" s="60"/>
      <c r="K193" s="60"/>
      <c r="L193" s="60"/>
      <c r="M193" s="60">
        <f t="shared" si="4"/>
        <v>0</v>
      </c>
      <c r="N193" s="60"/>
      <c r="O193" s="60"/>
      <c r="P193" s="60"/>
      <c r="Q193" s="73"/>
      <c r="R193" s="73"/>
      <c r="S193" s="60"/>
      <c r="T193" s="60"/>
      <c r="U193" s="60"/>
      <c r="V193" s="60"/>
      <c r="W193" s="56"/>
    </row>
    <row r="194" spans="1:23" ht="14.25" hidden="1" customHeight="1" x14ac:dyDescent="0.25">
      <c r="A194" s="70"/>
      <c r="B194" s="12"/>
      <c r="C194" s="71"/>
      <c r="D194" s="71"/>
      <c r="E194" s="46"/>
      <c r="F194" s="71"/>
      <c r="G194" s="62"/>
      <c r="H194" s="72"/>
      <c r="I194" s="60"/>
      <c r="J194" s="60"/>
      <c r="K194" s="60"/>
      <c r="L194" s="60"/>
      <c r="M194" s="60">
        <f t="shared" si="4"/>
        <v>0</v>
      </c>
      <c r="N194" s="60"/>
      <c r="O194" s="60"/>
      <c r="P194" s="60"/>
      <c r="Q194" s="73"/>
      <c r="R194" s="73"/>
      <c r="S194" s="60"/>
      <c r="T194" s="60"/>
      <c r="U194" s="60"/>
      <c r="V194" s="60"/>
      <c r="W194" s="56"/>
    </row>
    <row r="195" spans="1:23" ht="14.25" hidden="1" customHeight="1" x14ac:dyDescent="0.25">
      <c r="A195" s="70"/>
      <c r="B195" s="12"/>
      <c r="C195" s="71"/>
      <c r="D195" s="71"/>
      <c r="E195" s="46"/>
      <c r="F195" s="71"/>
      <c r="G195" s="62"/>
      <c r="H195" s="72"/>
      <c r="I195" s="60"/>
      <c r="J195" s="60"/>
      <c r="K195" s="60"/>
      <c r="L195" s="60"/>
      <c r="M195" s="60">
        <f t="shared" si="4"/>
        <v>0</v>
      </c>
      <c r="N195" s="60"/>
      <c r="O195" s="60"/>
      <c r="P195" s="60"/>
      <c r="Q195" s="73"/>
      <c r="R195" s="73"/>
      <c r="S195" s="60"/>
      <c r="T195" s="60"/>
      <c r="U195" s="60"/>
      <c r="V195" s="60"/>
      <c r="W195" s="56"/>
    </row>
    <row r="196" spans="1:23" ht="14.25" hidden="1" customHeight="1" x14ac:dyDescent="0.25">
      <c r="A196" s="70"/>
      <c r="B196" s="12"/>
      <c r="C196" s="71"/>
      <c r="D196" s="71"/>
      <c r="E196" s="46"/>
      <c r="F196" s="71"/>
      <c r="G196" s="62"/>
      <c r="H196" s="72"/>
      <c r="I196" s="60"/>
      <c r="J196" s="60"/>
      <c r="K196" s="60"/>
      <c r="L196" s="60"/>
      <c r="M196" s="60">
        <f t="shared" si="4"/>
        <v>0</v>
      </c>
      <c r="N196" s="60"/>
      <c r="O196" s="60"/>
      <c r="P196" s="60"/>
      <c r="Q196" s="73"/>
      <c r="R196" s="73"/>
      <c r="S196" s="60"/>
      <c r="T196" s="60"/>
      <c r="U196" s="60"/>
      <c r="V196" s="60"/>
      <c r="W196" s="56"/>
    </row>
    <row r="197" spans="1:23" ht="14.25" hidden="1" customHeight="1" x14ac:dyDescent="0.25">
      <c r="A197" s="70"/>
      <c r="B197" s="12"/>
      <c r="C197" s="71"/>
      <c r="D197" s="71"/>
      <c r="E197" s="46"/>
      <c r="F197" s="71"/>
      <c r="G197" s="62"/>
      <c r="H197" s="72"/>
      <c r="I197" s="60"/>
      <c r="J197" s="60"/>
      <c r="K197" s="60"/>
      <c r="L197" s="60"/>
      <c r="M197" s="60">
        <f t="shared" si="4"/>
        <v>0</v>
      </c>
      <c r="N197" s="60"/>
      <c r="O197" s="60"/>
      <c r="P197" s="60"/>
      <c r="Q197" s="73"/>
      <c r="R197" s="73"/>
      <c r="S197" s="60"/>
      <c r="T197" s="60"/>
      <c r="U197" s="60"/>
      <c r="V197" s="60"/>
      <c r="W197" s="56"/>
    </row>
    <row r="198" spans="1:23" ht="14.25" hidden="1" customHeight="1" x14ac:dyDescent="0.25">
      <c r="A198" s="70"/>
      <c r="B198" s="12"/>
      <c r="C198" s="71"/>
      <c r="D198" s="71"/>
      <c r="E198" s="46"/>
      <c r="F198" s="71"/>
      <c r="G198" s="62"/>
      <c r="H198" s="72"/>
      <c r="I198" s="60"/>
      <c r="J198" s="60"/>
      <c r="K198" s="60"/>
      <c r="L198" s="60"/>
      <c r="M198" s="60">
        <f t="shared" ref="M198:M229" si="5">SUM(I198:L198)</f>
        <v>0</v>
      </c>
      <c r="N198" s="60"/>
      <c r="O198" s="60"/>
      <c r="P198" s="60"/>
      <c r="Q198" s="73"/>
      <c r="R198" s="73"/>
      <c r="S198" s="60"/>
      <c r="T198" s="60"/>
      <c r="U198" s="60"/>
      <c r="V198" s="60"/>
      <c r="W198" s="56"/>
    </row>
    <row r="199" spans="1:23" ht="14.25" hidden="1" customHeight="1" x14ac:dyDescent="0.25">
      <c r="A199" s="70"/>
      <c r="B199" s="12"/>
      <c r="C199" s="71"/>
      <c r="D199" s="71"/>
      <c r="E199" s="46"/>
      <c r="F199" s="71"/>
      <c r="G199" s="62"/>
      <c r="H199" s="72"/>
      <c r="I199" s="60"/>
      <c r="J199" s="60"/>
      <c r="K199" s="60"/>
      <c r="L199" s="60"/>
      <c r="M199" s="60">
        <f t="shared" si="5"/>
        <v>0</v>
      </c>
      <c r="N199" s="60"/>
      <c r="O199" s="60"/>
      <c r="P199" s="60"/>
      <c r="Q199" s="73"/>
      <c r="R199" s="73"/>
      <c r="S199" s="60"/>
      <c r="T199" s="60"/>
      <c r="U199" s="60"/>
      <c r="V199" s="60"/>
      <c r="W199" s="56"/>
    </row>
    <row r="200" spans="1:23" ht="14.25" hidden="1" customHeight="1" x14ac:dyDescent="0.25">
      <c r="A200" s="70"/>
      <c r="B200" s="12"/>
      <c r="C200" s="71"/>
      <c r="D200" s="71"/>
      <c r="E200" s="46"/>
      <c r="F200" s="71"/>
      <c r="G200" s="62"/>
      <c r="H200" s="72"/>
      <c r="I200" s="60"/>
      <c r="J200" s="60"/>
      <c r="K200" s="60"/>
      <c r="L200" s="60"/>
      <c r="M200" s="60">
        <f t="shared" si="5"/>
        <v>0</v>
      </c>
      <c r="N200" s="60"/>
      <c r="O200" s="60"/>
      <c r="P200" s="60"/>
      <c r="Q200" s="73"/>
      <c r="R200" s="73"/>
      <c r="S200" s="60"/>
      <c r="T200" s="60"/>
      <c r="U200" s="60"/>
      <c r="V200" s="60"/>
      <c r="W200" s="56"/>
    </row>
    <row r="201" spans="1:23" ht="14.25" hidden="1" customHeight="1" x14ac:dyDescent="0.25">
      <c r="A201" s="70"/>
      <c r="B201" s="12"/>
      <c r="C201" s="71"/>
      <c r="D201" s="71"/>
      <c r="E201" s="46"/>
      <c r="F201" s="71"/>
      <c r="G201" s="62"/>
      <c r="H201" s="72"/>
      <c r="I201" s="60"/>
      <c r="J201" s="60"/>
      <c r="K201" s="60"/>
      <c r="L201" s="60"/>
      <c r="M201" s="60">
        <f t="shared" si="5"/>
        <v>0</v>
      </c>
      <c r="N201" s="60"/>
      <c r="O201" s="60"/>
      <c r="P201" s="60"/>
      <c r="Q201" s="73"/>
      <c r="R201" s="73"/>
      <c r="S201" s="60"/>
      <c r="T201" s="60"/>
      <c r="U201" s="60"/>
      <c r="V201" s="60"/>
      <c r="W201" s="56"/>
    </row>
    <row r="202" spans="1:23" ht="14.25" hidden="1" customHeight="1" x14ac:dyDescent="0.25">
      <c r="A202" s="70"/>
      <c r="B202" s="12"/>
      <c r="C202" s="71"/>
      <c r="D202" s="71"/>
      <c r="E202" s="46"/>
      <c r="F202" s="71"/>
      <c r="G202" s="62"/>
      <c r="H202" s="72"/>
      <c r="I202" s="60"/>
      <c r="J202" s="60"/>
      <c r="K202" s="60"/>
      <c r="L202" s="60"/>
      <c r="M202" s="60">
        <f t="shared" si="5"/>
        <v>0</v>
      </c>
      <c r="N202" s="60"/>
      <c r="O202" s="60"/>
      <c r="P202" s="60"/>
      <c r="Q202" s="73"/>
      <c r="R202" s="73"/>
      <c r="S202" s="60"/>
      <c r="T202" s="60"/>
      <c r="U202" s="60"/>
      <c r="V202" s="60"/>
      <c r="W202" s="56"/>
    </row>
    <row r="203" spans="1:23" ht="14.25" hidden="1" customHeight="1" x14ac:dyDescent="0.25">
      <c r="A203" s="70"/>
      <c r="B203" s="12"/>
      <c r="C203" s="71"/>
      <c r="D203" s="71"/>
      <c r="E203" s="46"/>
      <c r="F203" s="71"/>
      <c r="G203" s="62"/>
      <c r="H203" s="72"/>
      <c r="I203" s="60"/>
      <c r="J203" s="60"/>
      <c r="K203" s="60"/>
      <c r="L203" s="60"/>
      <c r="M203" s="60">
        <f t="shared" si="5"/>
        <v>0</v>
      </c>
      <c r="N203" s="60"/>
      <c r="O203" s="60"/>
      <c r="P203" s="60"/>
      <c r="Q203" s="73"/>
      <c r="R203" s="73"/>
      <c r="S203" s="60"/>
      <c r="T203" s="60"/>
      <c r="U203" s="60"/>
      <c r="V203" s="60"/>
      <c r="W203" s="56"/>
    </row>
    <row r="204" spans="1:23" ht="14.25" hidden="1" customHeight="1" x14ac:dyDescent="0.25">
      <c r="A204" s="70"/>
      <c r="B204" s="12"/>
      <c r="C204" s="71"/>
      <c r="D204" s="71"/>
      <c r="E204" s="46"/>
      <c r="F204" s="71"/>
      <c r="G204" s="62"/>
      <c r="H204" s="72"/>
      <c r="I204" s="60"/>
      <c r="J204" s="60"/>
      <c r="K204" s="60"/>
      <c r="L204" s="60"/>
      <c r="M204" s="60">
        <f t="shared" si="5"/>
        <v>0</v>
      </c>
      <c r="N204" s="60"/>
      <c r="O204" s="60"/>
      <c r="P204" s="60"/>
      <c r="Q204" s="73"/>
      <c r="R204" s="73"/>
      <c r="S204" s="60"/>
      <c r="T204" s="60"/>
      <c r="U204" s="60"/>
      <c r="V204" s="60"/>
      <c r="W204" s="56"/>
    </row>
    <row r="205" spans="1:23" ht="14.25" hidden="1" customHeight="1" x14ac:dyDescent="0.25">
      <c r="A205" s="70"/>
      <c r="B205" s="12"/>
      <c r="C205" s="71"/>
      <c r="D205" s="71"/>
      <c r="E205" s="46"/>
      <c r="F205" s="71"/>
      <c r="G205" s="62"/>
      <c r="H205" s="72"/>
      <c r="I205" s="60"/>
      <c r="J205" s="60"/>
      <c r="K205" s="60"/>
      <c r="L205" s="60"/>
      <c r="M205" s="60">
        <f t="shared" si="5"/>
        <v>0</v>
      </c>
      <c r="N205" s="60"/>
      <c r="O205" s="60"/>
      <c r="P205" s="60"/>
      <c r="Q205" s="73"/>
      <c r="R205" s="73"/>
      <c r="S205" s="60"/>
      <c r="T205" s="60"/>
      <c r="U205" s="60"/>
      <c r="V205" s="60"/>
      <c r="W205" s="56"/>
    </row>
    <row r="206" spans="1:23" ht="14.25" hidden="1" customHeight="1" x14ac:dyDescent="0.25">
      <c r="A206" s="70"/>
      <c r="B206" s="12"/>
      <c r="C206" s="71"/>
      <c r="D206" s="71"/>
      <c r="E206" s="46"/>
      <c r="F206" s="71"/>
      <c r="G206" s="62"/>
      <c r="H206" s="72"/>
      <c r="I206" s="60"/>
      <c r="J206" s="60"/>
      <c r="K206" s="60"/>
      <c r="L206" s="60"/>
      <c r="M206" s="60">
        <f t="shared" si="5"/>
        <v>0</v>
      </c>
      <c r="N206" s="60"/>
      <c r="O206" s="60"/>
      <c r="P206" s="60"/>
      <c r="Q206" s="73"/>
      <c r="R206" s="73"/>
      <c r="S206" s="60"/>
      <c r="T206" s="60"/>
      <c r="U206" s="60"/>
      <c r="V206" s="60"/>
      <c r="W206" s="56"/>
    </row>
    <row r="207" spans="1:23" ht="14.25" hidden="1" customHeight="1" x14ac:dyDescent="0.25">
      <c r="A207" s="70"/>
      <c r="B207" s="12"/>
      <c r="C207" s="71"/>
      <c r="D207" s="71"/>
      <c r="E207" s="46"/>
      <c r="F207" s="71"/>
      <c r="G207" s="62"/>
      <c r="H207" s="72"/>
      <c r="I207" s="60"/>
      <c r="J207" s="60"/>
      <c r="K207" s="60"/>
      <c r="L207" s="60"/>
      <c r="M207" s="60">
        <f t="shared" si="5"/>
        <v>0</v>
      </c>
      <c r="N207" s="60"/>
      <c r="O207" s="60"/>
      <c r="P207" s="60"/>
      <c r="Q207" s="73"/>
      <c r="R207" s="73"/>
      <c r="S207" s="60"/>
      <c r="T207" s="60"/>
      <c r="U207" s="60"/>
      <c r="V207" s="60"/>
      <c r="W207" s="56"/>
    </row>
    <row r="208" spans="1:23" ht="14.25" hidden="1" customHeight="1" x14ac:dyDescent="0.25">
      <c r="A208" s="70"/>
      <c r="B208" s="12"/>
      <c r="C208" s="71"/>
      <c r="D208" s="71"/>
      <c r="E208" s="46"/>
      <c r="F208" s="71"/>
      <c r="G208" s="62"/>
      <c r="H208" s="72"/>
      <c r="I208" s="60"/>
      <c r="J208" s="60"/>
      <c r="K208" s="60"/>
      <c r="L208" s="60"/>
      <c r="M208" s="60">
        <f t="shared" si="5"/>
        <v>0</v>
      </c>
      <c r="N208" s="60"/>
      <c r="O208" s="60"/>
      <c r="P208" s="60"/>
      <c r="Q208" s="73"/>
      <c r="R208" s="73"/>
      <c r="S208" s="60"/>
      <c r="T208" s="60"/>
      <c r="U208" s="60"/>
      <c r="V208" s="60"/>
      <c r="W208" s="56"/>
    </row>
    <row r="209" spans="1:23" ht="14.25" hidden="1" customHeight="1" x14ac:dyDescent="0.25">
      <c r="A209" s="70"/>
      <c r="B209" s="12"/>
      <c r="C209" s="71"/>
      <c r="D209" s="71"/>
      <c r="E209" s="46"/>
      <c r="F209" s="71"/>
      <c r="G209" s="62"/>
      <c r="H209" s="72"/>
      <c r="I209" s="60"/>
      <c r="J209" s="60"/>
      <c r="K209" s="60"/>
      <c r="L209" s="60"/>
      <c r="M209" s="60">
        <f t="shared" si="5"/>
        <v>0</v>
      </c>
      <c r="N209" s="60"/>
      <c r="O209" s="60"/>
      <c r="P209" s="60"/>
      <c r="Q209" s="73"/>
      <c r="R209" s="73"/>
      <c r="S209" s="60"/>
      <c r="T209" s="60"/>
      <c r="U209" s="60"/>
      <c r="V209" s="60"/>
      <c r="W209" s="56"/>
    </row>
    <row r="210" spans="1:23" ht="14.25" hidden="1" customHeight="1" x14ac:dyDescent="0.25">
      <c r="A210" s="70"/>
      <c r="B210" s="12"/>
      <c r="C210" s="71"/>
      <c r="D210" s="71"/>
      <c r="E210" s="46"/>
      <c r="F210" s="71"/>
      <c r="G210" s="62"/>
      <c r="H210" s="72"/>
      <c r="I210" s="60"/>
      <c r="J210" s="60"/>
      <c r="K210" s="60"/>
      <c r="L210" s="60"/>
      <c r="M210" s="60">
        <f t="shared" si="5"/>
        <v>0</v>
      </c>
      <c r="N210" s="60"/>
      <c r="O210" s="60"/>
      <c r="P210" s="60"/>
      <c r="Q210" s="73"/>
      <c r="R210" s="73"/>
      <c r="S210" s="60"/>
      <c r="T210" s="60"/>
      <c r="U210" s="60"/>
      <c r="V210" s="60"/>
      <c r="W210" s="56"/>
    </row>
    <row r="211" spans="1:23" ht="14.25" hidden="1" customHeight="1" x14ac:dyDescent="0.25">
      <c r="A211" s="70"/>
      <c r="B211" s="12"/>
      <c r="C211" s="71"/>
      <c r="D211" s="71"/>
      <c r="E211" s="46"/>
      <c r="F211" s="71"/>
      <c r="G211" s="62"/>
      <c r="H211" s="72"/>
      <c r="I211" s="60"/>
      <c r="J211" s="60"/>
      <c r="K211" s="60"/>
      <c r="L211" s="60"/>
      <c r="M211" s="60">
        <f t="shared" si="5"/>
        <v>0</v>
      </c>
      <c r="N211" s="60"/>
      <c r="O211" s="60"/>
      <c r="P211" s="60"/>
      <c r="Q211" s="73"/>
      <c r="R211" s="73"/>
      <c r="S211" s="60"/>
      <c r="T211" s="60"/>
      <c r="U211" s="60"/>
      <c r="V211" s="60"/>
      <c r="W211" s="56"/>
    </row>
    <row r="212" spans="1:23" ht="14.25" hidden="1" customHeight="1" x14ac:dyDescent="0.25">
      <c r="A212" s="70"/>
      <c r="B212" s="12"/>
      <c r="C212" s="71"/>
      <c r="D212" s="71"/>
      <c r="E212" s="46"/>
      <c r="F212" s="71"/>
      <c r="G212" s="62"/>
      <c r="H212" s="72"/>
      <c r="I212" s="60"/>
      <c r="J212" s="60"/>
      <c r="K212" s="60"/>
      <c r="L212" s="60"/>
      <c r="M212" s="60">
        <f t="shared" si="5"/>
        <v>0</v>
      </c>
      <c r="N212" s="60"/>
      <c r="O212" s="60"/>
      <c r="P212" s="60"/>
      <c r="Q212" s="73"/>
      <c r="R212" s="73"/>
      <c r="S212" s="60"/>
      <c r="T212" s="60"/>
      <c r="U212" s="60"/>
      <c r="V212" s="60"/>
      <c r="W212" s="56"/>
    </row>
    <row r="213" spans="1:23" ht="14.25" hidden="1" customHeight="1" x14ac:dyDescent="0.25">
      <c r="A213" s="70"/>
      <c r="B213" s="12"/>
      <c r="C213" s="71"/>
      <c r="D213" s="71"/>
      <c r="E213" s="46"/>
      <c r="F213" s="71"/>
      <c r="G213" s="62"/>
      <c r="H213" s="72"/>
      <c r="I213" s="60"/>
      <c r="J213" s="60"/>
      <c r="K213" s="60"/>
      <c r="L213" s="60"/>
      <c r="M213" s="60">
        <f t="shared" si="5"/>
        <v>0</v>
      </c>
      <c r="N213" s="60"/>
      <c r="O213" s="60"/>
      <c r="P213" s="60"/>
      <c r="Q213" s="73"/>
      <c r="R213" s="73"/>
      <c r="S213" s="60"/>
      <c r="T213" s="60"/>
      <c r="U213" s="60"/>
      <c r="V213" s="60"/>
      <c r="W213" s="56"/>
    </row>
    <row r="214" spans="1:23" ht="14.25" hidden="1" customHeight="1" x14ac:dyDescent="0.25">
      <c r="A214" s="70"/>
      <c r="B214" s="12"/>
      <c r="C214" s="71"/>
      <c r="D214" s="71"/>
      <c r="E214" s="46"/>
      <c r="F214" s="71"/>
      <c r="G214" s="62"/>
      <c r="H214" s="72"/>
      <c r="I214" s="60"/>
      <c r="J214" s="60"/>
      <c r="K214" s="60"/>
      <c r="L214" s="60"/>
      <c r="M214" s="60">
        <f t="shared" si="5"/>
        <v>0</v>
      </c>
      <c r="N214" s="60"/>
      <c r="O214" s="60"/>
      <c r="P214" s="60"/>
      <c r="Q214" s="73"/>
      <c r="R214" s="73"/>
      <c r="S214" s="60"/>
      <c r="T214" s="60"/>
      <c r="U214" s="60"/>
      <c r="V214" s="60"/>
      <c r="W214" s="56"/>
    </row>
    <row r="215" spans="1:23" ht="14.25" hidden="1" customHeight="1" x14ac:dyDescent="0.25">
      <c r="A215" s="70"/>
      <c r="B215" s="12"/>
      <c r="C215" s="71"/>
      <c r="D215" s="71"/>
      <c r="E215" s="46"/>
      <c r="F215" s="71"/>
      <c r="G215" s="62"/>
      <c r="H215" s="72"/>
      <c r="I215" s="60"/>
      <c r="J215" s="60"/>
      <c r="K215" s="60"/>
      <c r="L215" s="60"/>
      <c r="M215" s="60">
        <f t="shared" si="5"/>
        <v>0</v>
      </c>
      <c r="N215" s="60"/>
      <c r="O215" s="60"/>
      <c r="P215" s="60"/>
      <c r="Q215" s="73"/>
      <c r="R215" s="73"/>
      <c r="S215" s="60"/>
      <c r="T215" s="60"/>
      <c r="U215" s="60"/>
      <c r="V215" s="60"/>
      <c r="W215" s="56"/>
    </row>
    <row r="216" spans="1:23" ht="14.25" hidden="1" customHeight="1" x14ac:dyDescent="0.25">
      <c r="A216" s="70"/>
      <c r="B216" s="12"/>
      <c r="C216" s="71"/>
      <c r="D216" s="71"/>
      <c r="E216" s="46"/>
      <c r="F216" s="71"/>
      <c r="G216" s="62"/>
      <c r="H216" s="72"/>
      <c r="I216" s="60"/>
      <c r="J216" s="60"/>
      <c r="K216" s="60"/>
      <c r="L216" s="60"/>
      <c r="M216" s="60">
        <f t="shared" si="5"/>
        <v>0</v>
      </c>
      <c r="N216" s="60"/>
      <c r="O216" s="60"/>
      <c r="P216" s="60"/>
      <c r="Q216" s="73"/>
      <c r="R216" s="73"/>
      <c r="S216" s="60"/>
      <c r="T216" s="60"/>
      <c r="U216" s="60"/>
      <c r="V216" s="60"/>
      <c r="W216" s="56"/>
    </row>
    <row r="217" spans="1:23" ht="14.25" hidden="1" customHeight="1" x14ac:dyDescent="0.25">
      <c r="A217" s="70"/>
      <c r="B217" s="12"/>
      <c r="C217" s="71"/>
      <c r="D217" s="71"/>
      <c r="E217" s="46"/>
      <c r="F217" s="71"/>
      <c r="G217" s="62"/>
      <c r="H217" s="72"/>
      <c r="I217" s="60"/>
      <c r="J217" s="60"/>
      <c r="K217" s="60"/>
      <c r="L217" s="60"/>
      <c r="M217" s="60">
        <f t="shared" si="5"/>
        <v>0</v>
      </c>
      <c r="N217" s="60"/>
      <c r="O217" s="60"/>
      <c r="P217" s="60"/>
      <c r="Q217" s="73"/>
      <c r="R217" s="73"/>
      <c r="S217" s="60"/>
      <c r="T217" s="60"/>
      <c r="U217" s="60"/>
      <c r="V217" s="60"/>
      <c r="W217" s="56"/>
    </row>
    <row r="218" spans="1:23" ht="14.25" hidden="1" customHeight="1" x14ac:dyDescent="0.25">
      <c r="A218" s="70"/>
      <c r="B218" s="12"/>
      <c r="C218" s="71"/>
      <c r="D218" s="71"/>
      <c r="E218" s="46"/>
      <c r="F218" s="71"/>
      <c r="G218" s="62"/>
      <c r="H218" s="72"/>
      <c r="I218" s="60"/>
      <c r="J218" s="60"/>
      <c r="K218" s="60"/>
      <c r="L218" s="60"/>
      <c r="M218" s="60">
        <f t="shared" si="5"/>
        <v>0</v>
      </c>
      <c r="N218" s="60"/>
      <c r="O218" s="60"/>
      <c r="P218" s="60"/>
      <c r="Q218" s="73"/>
      <c r="R218" s="73"/>
      <c r="S218" s="60"/>
      <c r="T218" s="60"/>
      <c r="U218" s="60"/>
      <c r="V218" s="60"/>
      <c r="W218" s="56"/>
    </row>
    <row r="219" spans="1:23" ht="14.25" hidden="1" customHeight="1" x14ac:dyDescent="0.25">
      <c r="A219" s="70"/>
      <c r="B219" s="12"/>
      <c r="C219" s="71"/>
      <c r="D219" s="71"/>
      <c r="E219" s="46"/>
      <c r="F219" s="71"/>
      <c r="G219" s="62"/>
      <c r="H219" s="72"/>
      <c r="I219" s="60"/>
      <c r="J219" s="60"/>
      <c r="K219" s="60"/>
      <c r="L219" s="60"/>
      <c r="M219" s="60">
        <f t="shared" si="5"/>
        <v>0</v>
      </c>
      <c r="N219" s="60"/>
      <c r="O219" s="60"/>
      <c r="P219" s="60"/>
      <c r="Q219" s="73"/>
      <c r="R219" s="73"/>
      <c r="S219" s="60"/>
      <c r="T219" s="60"/>
      <c r="U219" s="60"/>
      <c r="V219" s="60"/>
      <c r="W219" s="56"/>
    </row>
    <row r="220" spans="1:23" ht="14.25" hidden="1" customHeight="1" x14ac:dyDescent="0.25">
      <c r="A220" s="70"/>
      <c r="B220" s="12"/>
      <c r="C220" s="71"/>
      <c r="D220" s="71"/>
      <c r="E220" s="46"/>
      <c r="F220" s="71"/>
      <c r="G220" s="62"/>
      <c r="H220" s="72"/>
      <c r="I220" s="60"/>
      <c r="J220" s="60"/>
      <c r="K220" s="60"/>
      <c r="L220" s="60"/>
      <c r="M220" s="60">
        <f t="shared" si="5"/>
        <v>0</v>
      </c>
      <c r="N220" s="60"/>
      <c r="O220" s="60"/>
      <c r="P220" s="60"/>
      <c r="Q220" s="73"/>
      <c r="R220" s="73"/>
      <c r="S220" s="60"/>
      <c r="T220" s="60"/>
      <c r="U220" s="60"/>
      <c r="V220" s="60"/>
      <c r="W220" s="56"/>
    </row>
    <row r="221" spans="1:23" ht="14.25" hidden="1" customHeight="1" x14ac:dyDescent="0.25">
      <c r="A221" s="70"/>
      <c r="B221" s="12"/>
      <c r="C221" s="71"/>
      <c r="D221" s="71"/>
      <c r="E221" s="46"/>
      <c r="F221" s="71"/>
      <c r="G221" s="62"/>
      <c r="H221" s="72"/>
      <c r="I221" s="60"/>
      <c r="J221" s="60"/>
      <c r="K221" s="60"/>
      <c r="L221" s="60"/>
      <c r="M221" s="60">
        <f t="shared" si="5"/>
        <v>0</v>
      </c>
      <c r="N221" s="60"/>
      <c r="O221" s="60"/>
      <c r="P221" s="60"/>
      <c r="Q221" s="73"/>
      <c r="R221" s="73"/>
      <c r="S221" s="60"/>
      <c r="T221" s="60"/>
      <c r="U221" s="60"/>
      <c r="V221" s="60"/>
      <c r="W221" s="56"/>
    </row>
    <row r="222" spans="1:23" ht="14.25" hidden="1" customHeight="1" x14ac:dyDescent="0.25">
      <c r="A222" s="70"/>
      <c r="B222" s="12"/>
      <c r="C222" s="71"/>
      <c r="D222" s="71"/>
      <c r="E222" s="46"/>
      <c r="F222" s="71"/>
      <c r="G222" s="62"/>
      <c r="H222" s="72"/>
      <c r="I222" s="60"/>
      <c r="J222" s="60"/>
      <c r="K222" s="60"/>
      <c r="L222" s="60"/>
      <c r="M222" s="60">
        <f t="shared" si="5"/>
        <v>0</v>
      </c>
      <c r="N222" s="60"/>
      <c r="O222" s="60"/>
      <c r="P222" s="60"/>
      <c r="Q222" s="73"/>
      <c r="R222" s="73"/>
      <c r="S222" s="60"/>
      <c r="T222" s="60"/>
      <c r="U222" s="60"/>
      <c r="V222" s="60"/>
      <c r="W222" s="56"/>
    </row>
    <row r="223" spans="1:23" ht="14.25" hidden="1" customHeight="1" x14ac:dyDescent="0.25">
      <c r="A223" s="70"/>
      <c r="B223" s="12"/>
      <c r="C223" s="71"/>
      <c r="D223" s="71"/>
      <c r="E223" s="46"/>
      <c r="F223" s="71"/>
      <c r="G223" s="62"/>
      <c r="H223" s="72"/>
      <c r="I223" s="60"/>
      <c r="J223" s="60"/>
      <c r="K223" s="60"/>
      <c r="L223" s="60"/>
      <c r="M223" s="60">
        <f t="shared" si="5"/>
        <v>0</v>
      </c>
      <c r="N223" s="60"/>
      <c r="O223" s="60"/>
      <c r="P223" s="60"/>
      <c r="Q223" s="73"/>
      <c r="R223" s="73"/>
      <c r="S223" s="60"/>
      <c r="T223" s="60"/>
      <c r="U223" s="60"/>
      <c r="V223" s="60"/>
      <c r="W223" s="56"/>
    </row>
    <row r="224" spans="1:23" ht="14.25" hidden="1" customHeight="1" x14ac:dyDescent="0.25">
      <c r="A224" s="70"/>
      <c r="B224" s="12"/>
      <c r="C224" s="71"/>
      <c r="D224" s="71"/>
      <c r="E224" s="46"/>
      <c r="F224" s="71"/>
      <c r="G224" s="62"/>
      <c r="H224" s="72"/>
      <c r="I224" s="60"/>
      <c r="J224" s="60"/>
      <c r="K224" s="60"/>
      <c r="L224" s="60"/>
      <c r="M224" s="60">
        <f t="shared" si="5"/>
        <v>0</v>
      </c>
      <c r="N224" s="60"/>
      <c r="O224" s="60"/>
      <c r="P224" s="60"/>
      <c r="Q224" s="73"/>
      <c r="R224" s="73"/>
      <c r="S224" s="60"/>
      <c r="T224" s="60"/>
      <c r="U224" s="60"/>
      <c r="V224" s="60"/>
      <c r="W224" s="56"/>
    </row>
    <row r="225" spans="1:23" ht="14.25" hidden="1" customHeight="1" x14ac:dyDescent="0.25">
      <c r="A225" s="70"/>
      <c r="B225" s="12"/>
      <c r="C225" s="71"/>
      <c r="D225" s="71"/>
      <c r="E225" s="46"/>
      <c r="F225" s="71"/>
      <c r="G225" s="62"/>
      <c r="H225" s="72"/>
      <c r="I225" s="60"/>
      <c r="J225" s="60"/>
      <c r="K225" s="60"/>
      <c r="L225" s="60"/>
      <c r="M225" s="60">
        <f t="shared" si="5"/>
        <v>0</v>
      </c>
      <c r="N225" s="60"/>
      <c r="O225" s="60"/>
      <c r="P225" s="60"/>
      <c r="Q225" s="73"/>
      <c r="R225" s="73"/>
      <c r="S225" s="60"/>
      <c r="T225" s="60"/>
      <c r="U225" s="60"/>
      <c r="V225" s="60"/>
      <c r="W225" s="56"/>
    </row>
    <row r="226" spans="1:23" hidden="1" x14ac:dyDescent="0.25">
      <c r="A226" s="70"/>
      <c r="B226" s="56"/>
      <c r="C226" s="59"/>
      <c r="D226" s="59"/>
      <c r="E226" s="46"/>
      <c r="F226" s="59"/>
      <c r="G226" s="84"/>
      <c r="H226" s="59"/>
      <c r="I226" s="61"/>
      <c r="J226" s="61"/>
      <c r="K226" s="61"/>
      <c r="L226" s="61"/>
      <c r="M226" s="60">
        <f t="shared" si="5"/>
        <v>0</v>
      </c>
      <c r="N226" s="59"/>
      <c r="O226" s="59"/>
      <c r="P226" s="59"/>
      <c r="Q226" s="59"/>
      <c r="R226" s="59"/>
      <c r="S226" s="59"/>
      <c r="T226" s="59"/>
      <c r="U226" s="59"/>
      <c r="V226" s="59"/>
      <c r="W226" s="56"/>
    </row>
    <row r="227" spans="1:23" hidden="1" x14ac:dyDescent="0.25">
      <c r="A227" s="70"/>
      <c r="B227" s="56"/>
      <c r="C227" s="59"/>
      <c r="D227" s="56"/>
      <c r="E227" s="46"/>
      <c r="F227" s="56"/>
      <c r="G227" s="57"/>
      <c r="H227" s="56"/>
      <c r="I227" s="58"/>
      <c r="J227" s="58"/>
      <c r="K227" s="58"/>
      <c r="L227" s="58"/>
      <c r="M227" s="60">
        <f t="shared" si="5"/>
        <v>0</v>
      </c>
      <c r="N227" s="56"/>
      <c r="O227" s="56"/>
      <c r="P227" s="56"/>
      <c r="Q227" s="59"/>
      <c r="R227" s="59"/>
      <c r="S227" s="56"/>
      <c r="T227" s="56"/>
      <c r="U227" s="56"/>
      <c r="V227" s="56"/>
      <c r="W227" s="56"/>
    </row>
    <row r="228" spans="1:23" hidden="1" x14ac:dyDescent="0.25">
      <c r="A228" s="70"/>
      <c r="B228" s="56"/>
      <c r="C228" s="59"/>
      <c r="D228" s="56"/>
      <c r="E228" s="46"/>
      <c r="F228" s="56"/>
      <c r="G228" s="57"/>
      <c r="H228" s="56"/>
      <c r="I228" s="58"/>
      <c r="J228" s="58"/>
      <c r="K228" s="58"/>
      <c r="L228" s="58"/>
      <c r="M228" s="60">
        <f t="shared" si="5"/>
        <v>0</v>
      </c>
      <c r="N228" s="56"/>
      <c r="O228" s="56"/>
      <c r="P228" s="56"/>
      <c r="Q228" s="59"/>
      <c r="R228" s="59"/>
      <c r="S228" s="56"/>
      <c r="T228" s="56"/>
      <c r="U228" s="56"/>
      <c r="V228" s="56"/>
      <c r="W228" s="56"/>
    </row>
    <row r="229" spans="1:23" hidden="1" x14ac:dyDescent="0.25">
      <c r="A229" s="70"/>
      <c r="B229" s="56"/>
      <c r="C229" s="59"/>
      <c r="D229" s="56"/>
      <c r="E229" s="46"/>
      <c r="F229" s="56"/>
      <c r="G229" s="57"/>
      <c r="H229" s="56"/>
      <c r="I229" s="58"/>
      <c r="J229" s="58"/>
      <c r="K229" s="58"/>
      <c r="L229" s="58"/>
      <c r="M229" s="60">
        <f t="shared" si="5"/>
        <v>0</v>
      </c>
      <c r="N229" s="56"/>
      <c r="O229" s="56"/>
      <c r="P229" s="56"/>
      <c r="Q229" s="59"/>
      <c r="R229" s="59"/>
      <c r="S229" s="56"/>
      <c r="T229" s="56"/>
      <c r="U229" s="56"/>
      <c r="V229" s="56"/>
      <c r="W229" s="56"/>
    </row>
    <row r="230" spans="1:23" hidden="1" x14ac:dyDescent="0.25">
      <c r="A230" s="70"/>
      <c r="B230" s="56"/>
      <c r="C230" s="59"/>
      <c r="D230" s="56"/>
      <c r="E230" s="46"/>
      <c r="F230" s="56"/>
      <c r="G230" s="57"/>
      <c r="H230" s="56"/>
      <c r="I230" s="58"/>
      <c r="J230" s="58"/>
      <c r="K230" s="58"/>
      <c r="L230" s="58"/>
      <c r="M230" s="60">
        <f t="shared" ref="M230:M261" si="6">SUM(I230:L230)</f>
        <v>0</v>
      </c>
      <c r="N230" s="56"/>
      <c r="O230" s="56"/>
      <c r="P230" s="56"/>
      <c r="Q230" s="59"/>
      <c r="R230" s="59"/>
      <c r="S230" s="56"/>
      <c r="T230" s="56"/>
      <c r="U230" s="56"/>
      <c r="V230" s="56"/>
      <c r="W230" s="56"/>
    </row>
    <row r="231" spans="1:23" hidden="1" x14ac:dyDescent="0.25">
      <c r="A231" s="70"/>
      <c r="B231" s="56"/>
      <c r="C231" s="59"/>
      <c r="D231" s="56"/>
      <c r="E231" s="46"/>
      <c r="F231" s="56"/>
      <c r="G231" s="57"/>
      <c r="H231" s="56"/>
      <c r="I231" s="58"/>
      <c r="J231" s="58"/>
      <c r="K231" s="58"/>
      <c r="L231" s="58"/>
      <c r="M231" s="60">
        <f t="shared" si="6"/>
        <v>0</v>
      </c>
      <c r="N231" s="56"/>
      <c r="O231" s="56"/>
      <c r="P231" s="56"/>
      <c r="Q231" s="59"/>
      <c r="R231" s="59"/>
      <c r="S231" s="56"/>
      <c r="T231" s="56"/>
      <c r="U231" s="56"/>
      <c r="V231" s="56"/>
      <c r="W231" s="56"/>
    </row>
    <row r="232" spans="1:23" hidden="1" x14ac:dyDescent="0.25">
      <c r="A232" s="70"/>
      <c r="B232" s="56"/>
      <c r="C232" s="59"/>
      <c r="D232" s="56"/>
      <c r="E232" s="46"/>
      <c r="F232" s="56"/>
      <c r="G232" s="57"/>
      <c r="H232" s="56"/>
      <c r="I232" s="58"/>
      <c r="J232" s="58"/>
      <c r="K232" s="58"/>
      <c r="L232" s="58"/>
      <c r="M232" s="60">
        <f t="shared" si="6"/>
        <v>0</v>
      </c>
      <c r="N232" s="56"/>
      <c r="O232" s="56"/>
      <c r="P232" s="56"/>
      <c r="Q232" s="59"/>
      <c r="R232" s="59"/>
      <c r="S232" s="56"/>
      <c r="T232" s="56"/>
      <c r="U232" s="56"/>
      <c r="V232" s="56"/>
      <c r="W232" s="56"/>
    </row>
    <row r="233" spans="1:23" hidden="1" x14ac:dyDescent="0.25">
      <c r="A233" s="70"/>
      <c r="B233" s="56"/>
      <c r="C233" s="59"/>
      <c r="D233" s="56"/>
      <c r="E233" s="46"/>
      <c r="F233" s="56"/>
      <c r="G233" s="57"/>
      <c r="H233" s="56"/>
      <c r="I233" s="58"/>
      <c r="J233" s="58"/>
      <c r="K233" s="58"/>
      <c r="L233" s="58"/>
      <c r="M233" s="60">
        <f t="shared" si="6"/>
        <v>0</v>
      </c>
      <c r="N233" s="56"/>
      <c r="O233" s="56"/>
      <c r="P233" s="56"/>
      <c r="Q233" s="59"/>
      <c r="R233" s="59"/>
      <c r="S233" s="56"/>
      <c r="T233" s="56"/>
      <c r="U233" s="56"/>
      <c r="V233" s="56"/>
      <c r="W233" s="56"/>
    </row>
    <row r="234" spans="1:23" hidden="1" x14ac:dyDescent="0.25">
      <c r="A234" s="70"/>
      <c r="B234" s="56"/>
      <c r="C234" s="59"/>
      <c r="D234" s="56"/>
      <c r="E234" s="46"/>
      <c r="F234" s="56"/>
      <c r="G234" s="57"/>
      <c r="H234" s="56"/>
      <c r="I234" s="58"/>
      <c r="J234" s="58"/>
      <c r="K234" s="58"/>
      <c r="L234" s="58"/>
      <c r="M234" s="60">
        <f t="shared" si="6"/>
        <v>0</v>
      </c>
      <c r="N234" s="56"/>
      <c r="O234" s="56"/>
      <c r="P234" s="56"/>
      <c r="Q234" s="59"/>
      <c r="R234" s="59"/>
      <c r="S234" s="56"/>
      <c r="T234" s="56"/>
      <c r="U234" s="56"/>
      <c r="V234" s="56"/>
      <c r="W234" s="56"/>
    </row>
    <row r="235" spans="1:23" hidden="1" x14ac:dyDescent="0.25">
      <c r="A235" s="70"/>
      <c r="B235" s="56"/>
      <c r="C235" s="59"/>
      <c r="D235" s="56"/>
      <c r="E235" s="46"/>
      <c r="F235" s="56"/>
      <c r="G235" s="57"/>
      <c r="H235" s="56"/>
      <c r="I235" s="58"/>
      <c r="J235" s="58"/>
      <c r="K235" s="58"/>
      <c r="L235" s="58"/>
      <c r="M235" s="60">
        <f t="shared" si="6"/>
        <v>0</v>
      </c>
      <c r="N235" s="56"/>
      <c r="O235" s="56"/>
      <c r="P235" s="56"/>
      <c r="Q235" s="59"/>
      <c r="R235" s="59"/>
      <c r="S235" s="56"/>
      <c r="T235" s="56"/>
      <c r="U235" s="56"/>
      <c r="V235" s="56"/>
      <c r="W235" s="56"/>
    </row>
    <row r="236" spans="1:23" hidden="1" x14ac:dyDescent="0.25">
      <c r="A236" s="70"/>
      <c r="B236" s="56"/>
      <c r="C236" s="59"/>
      <c r="D236" s="56"/>
      <c r="E236" s="46"/>
      <c r="F236" s="56"/>
      <c r="G236" s="57"/>
      <c r="H236" s="56"/>
      <c r="I236" s="58"/>
      <c r="J236" s="58"/>
      <c r="K236" s="58"/>
      <c r="L236" s="58"/>
      <c r="M236" s="60">
        <f t="shared" si="6"/>
        <v>0</v>
      </c>
      <c r="N236" s="56"/>
      <c r="O236" s="56"/>
      <c r="P236" s="56"/>
      <c r="Q236" s="59"/>
      <c r="R236" s="59"/>
      <c r="S236" s="56"/>
      <c r="T236" s="56"/>
      <c r="U236" s="56"/>
      <c r="V236" s="56"/>
      <c r="W236" s="56"/>
    </row>
    <row r="237" spans="1:23" hidden="1" x14ac:dyDescent="0.25">
      <c r="A237" s="70"/>
      <c r="B237" s="56"/>
      <c r="C237" s="59"/>
      <c r="D237" s="56"/>
      <c r="E237" s="46"/>
      <c r="F237" s="56"/>
      <c r="G237" s="57"/>
      <c r="H237" s="56"/>
      <c r="I237" s="58"/>
      <c r="J237" s="58"/>
      <c r="K237" s="58"/>
      <c r="L237" s="58"/>
      <c r="M237" s="60">
        <f t="shared" si="6"/>
        <v>0</v>
      </c>
      <c r="N237" s="56"/>
      <c r="O237" s="56"/>
      <c r="P237" s="56"/>
      <c r="Q237" s="59"/>
      <c r="R237" s="59"/>
      <c r="S237" s="56"/>
      <c r="T237" s="56"/>
      <c r="U237" s="56"/>
      <c r="V237" s="56"/>
      <c r="W237" s="56"/>
    </row>
    <row r="238" spans="1:23" hidden="1" x14ac:dyDescent="0.25">
      <c r="A238" s="70"/>
      <c r="B238" s="56"/>
      <c r="C238" s="59"/>
      <c r="D238" s="56"/>
      <c r="E238" s="46"/>
      <c r="F238" s="56"/>
      <c r="G238" s="57"/>
      <c r="H238" s="56"/>
      <c r="I238" s="58"/>
      <c r="J238" s="58"/>
      <c r="K238" s="58"/>
      <c r="L238" s="58"/>
      <c r="M238" s="60">
        <f t="shared" si="6"/>
        <v>0</v>
      </c>
      <c r="N238" s="56"/>
      <c r="O238" s="56"/>
      <c r="P238" s="56"/>
      <c r="Q238" s="59"/>
      <c r="R238" s="59"/>
      <c r="S238" s="56"/>
      <c r="T238" s="56"/>
      <c r="U238" s="56"/>
      <c r="V238" s="56"/>
      <c r="W238" s="56"/>
    </row>
    <row r="239" spans="1:23" hidden="1" x14ac:dyDescent="0.25">
      <c r="A239" s="70"/>
      <c r="B239" s="56"/>
      <c r="C239" s="59"/>
      <c r="D239" s="56"/>
      <c r="E239" s="46"/>
      <c r="F239" s="56"/>
      <c r="G239" s="57"/>
      <c r="H239" s="56"/>
      <c r="I239" s="58"/>
      <c r="J239" s="58"/>
      <c r="K239" s="58"/>
      <c r="L239" s="58"/>
      <c r="M239" s="60">
        <f t="shared" si="6"/>
        <v>0</v>
      </c>
      <c r="N239" s="56"/>
      <c r="O239" s="56"/>
      <c r="P239" s="56"/>
      <c r="Q239" s="59"/>
      <c r="R239" s="59"/>
      <c r="S239" s="56"/>
      <c r="T239" s="56"/>
      <c r="U239" s="56"/>
      <c r="V239" s="56"/>
      <c r="W239" s="56"/>
    </row>
    <row r="240" spans="1:23" hidden="1" x14ac:dyDescent="0.25">
      <c r="A240" s="70"/>
      <c r="B240" s="56"/>
      <c r="C240" s="59"/>
      <c r="D240" s="56"/>
      <c r="E240" s="46"/>
      <c r="F240" s="56"/>
      <c r="G240" s="57"/>
      <c r="H240" s="56"/>
      <c r="I240" s="58"/>
      <c r="J240" s="58"/>
      <c r="K240" s="58"/>
      <c r="L240" s="58"/>
      <c r="M240" s="60">
        <f t="shared" si="6"/>
        <v>0</v>
      </c>
      <c r="N240" s="56"/>
      <c r="O240" s="56"/>
      <c r="P240" s="56"/>
      <c r="Q240" s="59"/>
      <c r="R240" s="59"/>
      <c r="S240" s="56"/>
      <c r="T240" s="56"/>
      <c r="U240" s="56"/>
      <c r="V240" s="56"/>
      <c r="W240" s="56"/>
    </row>
    <row r="241" spans="1:23" hidden="1" x14ac:dyDescent="0.25">
      <c r="A241" s="70"/>
      <c r="B241" s="56"/>
      <c r="C241" s="59"/>
      <c r="D241" s="56"/>
      <c r="E241" s="46"/>
      <c r="F241" s="56"/>
      <c r="G241" s="57"/>
      <c r="H241" s="56"/>
      <c r="I241" s="58"/>
      <c r="J241" s="58"/>
      <c r="K241" s="58"/>
      <c r="L241" s="58"/>
      <c r="M241" s="60">
        <f t="shared" si="6"/>
        <v>0</v>
      </c>
      <c r="N241" s="56"/>
      <c r="O241" s="56"/>
      <c r="P241" s="56"/>
      <c r="Q241" s="59"/>
      <c r="R241" s="59"/>
      <c r="S241" s="56"/>
      <c r="T241" s="56"/>
      <c r="U241" s="56"/>
      <c r="V241" s="56"/>
      <c r="W241" s="56"/>
    </row>
    <row r="242" spans="1:23" hidden="1" x14ac:dyDescent="0.25">
      <c r="A242" s="70"/>
      <c r="B242" s="56"/>
      <c r="C242" s="59"/>
      <c r="D242" s="56"/>
      <c r="E242" s="46"/>
      <c r="F242" s="56"/>
      <c r="G242" s="57"/>
      <c r="H242" s="56"/>
      <c r="I242" s="58"/>
      <c r="J242" s="58"/>
      <c r="K242" s="58"/>
      <c r="L242" s="58"/>
      <c r="M242" s="60">
        <f t="shared" si="6"/>
        <v>0</v>
      </c>
      <c r="N242" s="56"/>
      <c r="O242" s="56"/>
      <c r="P242" s="56"/>
      <c r="Q242" s="59"/>
      <c r="R242" s="59"/>
      <c r="S242" s="56"/>
      <c r="T242" s="56"/>
      <c r="U242" s="56"/>
      <c r="V242" s="56"/>
      <c r="W242" s="56"/>
    </row>
    <row r="243" spans="1:23" hidden="1" x14ac:dyDescent="0.25">
      <c r="A243" s="70"/>
      <c r="B243" s="56"/>
      <c r="C243" s="59"/>
      <c r="D243" s="56"/>
      <c r="E243" s="46"/>
      <c r="F243" s="56"/>
      <c r="G243" s="57"/>
      <c r="H243" s="56"/>
      <c r="I243" s="58"/>
      <c r="J243" s="58"/>
      <c r="K243" s="58"/>
      <c r="L243" s="58"/>
      <c r="M243" s="60">
        <f t="shared" si="6"/>
        <v>0</v>
      </c>
      <c r="N243" s="56"/>
      <c r="O243" s="56"/>
      <c r="P243" s="56"/>
      <c r="Q243" s="59"/>
      <c r="R243" s="59"/>
      <c r="S243" s="56"/>
      <c r="T243" s="56"/>
      <c r="U243" s="56"/>
      <c r="V243" s="56"/>
      <c r="W243" s="56"/>
    </row>
    <row r="244" spans="1:23" hidden="1" x14ac:dyDescent="0.25">
      <c r="A244" s="70"/>
      <c r="B244" s="56"/>
      <c r="C244" s="59"/>
      <c r="D244" s="56"/>
      <c r="E244" s="46"/>
      <c r="F244" s="56"/>
      <c r="G244" s="57"/>
      <c r="H244" s="56"/>
      <c r="I244" s="58"/>
      <c r="J244" s="58"/>
      <c r="K244" s="58"/>
      <c r="L244" s="58"/>
      <c r="M244" s="60">
        <f t="shared" si="6"/>
        <v>0</v>
      </c>
      <c r="N244" s="56"/>
      <c r="O244" s="56"/>
      <c r="P244" s="56"/>
      <c r="Q244" s="59"/>
      <c r="R244" s="59"/>
      <c r="S244" s="56"/>
      <c r="T244" s="56"/>
      <c r="U244" s="56"/>
      <c r="V244" s="56"/>
      <c r="W244" s="56"/>
    </row>
    <row r="245" spans="1:23" hidden="1" x14ac:dyDescent="0.25">
      <c r="A245" s="70"/>
      <c r="B245" s="56"/>
      <c r="C245" s="59"/>
      <c r="D245" s="56"/>
      <c r="E245" s="46"/>
      <c r="F245" s="56"/>
      <c r="G245" s="57"/>
      <c r="H245" s="56"/>
      <c r="I245" s="58"/>
      <c r="J245" s="58"/>
      <c r="K245" s="58"/>
      <c r="L245" s="58"/>
      <c r="M245" s="60">
        <f t="shared" si="6"/>
        <v>0</v>
      </c>
      <c r="N245" s="56"/>
      <c r="O245" s="56"/>
      <c r="P245" s="56"/>
      <c r="Q245" s="59"/>
      <c r="R245" s="59"/>
      <c r="S245" s="56"/>
      <c r="T245" s="56"/>
      <c r="U245" s="56"/>
      <c r="V245" s="56"/>
      <c r="W245" s="56"/>
    </row>
    <row r="246" spans="1:23" hidden="1" x14ac:dyDescent="0.25">
      <c r="A246" s="70"/>
      <c r="B246" s="56"/>
      <c r="C246" s="59"/>
      <c r="D246" s="56"/>
      <c r="E246" s="46"/>
      <c r="F246" s="56"/>
      <c r="G246" s="57"/>
      <c r="H246" s="56"/>
      <c r="I246" s="58"/>
      <c r="J246" s="58"/>
      <c r="K246" s="58"/>
      <c r="L246" s="58"/>
      <c r="M246" s="60">
        <f t="shared" si="6"/>
        <v>0</v>
      </c>
      <c r="N246" s="56"/>
      <c r="O246" s="56"/>
      <c r="P246" s="56"/>
      <c r="Q246" s="59"/>
      <c r="R246" s="59"/>
      <c r="S246" s="56"/>
      <c r="T246" s="56"/>
      <c r="U246" s="56"/>
      <c r="V246" s="56"/>
      <c r="W246" s="56"/>
    </row>
    <row r="247" spans="1:23" hidden="1" x14ac:dyDescent="0.25">
      <c r="A247" s="70"/>
      <c r="B247" s="56"/>
      <c r="C247" s="59"/>
      <c r="D247" s="56"/>
      <c r="E247" s="46"/>
      <c r="F247" s="56"/>
      <c r="G247" s="57"/>
      <c r="H247" s="56"/>
      <c r="I247" s="58"/>
      <c r="J247" s="58"/>
      <c r="K247" s="58"/>
      <c r="L247" s="58"/>
      <c r="M247" s="60">
        <f t="shared" si="6"/>
        <v>0</v>
      </c>
      <c r="N247" s="56"/>
      <c r="O247" s="56"/>
      <c r="P247" s="56"/>
      <c r="Q247" s="59"/>
      <c r="R247" s="59"/>
      <c r="S247" s="56"/>
      <c r="T247" s="56"/>
      <c r="U247" s="56"/>
      <c r="V247" s="56"/>
      <c r="W247" s="56"/>
    </row>
    <row r="248" spans="1:23" hidden="1" x14ac:dyDescent="0.25">
      <c r="A248" s="70"/>
      <c r="B248" s="56"/>
      <c r="C248" s="59"/>
      <c r="D248" s="56"/>
      <c r="E248" s="46"/>
      <c r="F248" s="56"/>
      <c r="G248" s="57"/>
      <c r="H248" s="56"/>
      <c r="I248" s="58"/>
      <c r="J248" s="58"/>
      <c r="K248" s="58"/>
      <c r="L248" s="58"/>
      <c r="M248" s="60">
        <f t="shared" si="6"/>
        <v>0</v>
      </c>
      <c r="N248" s="56"/>
      <c r="O248" s="56"/>
      <c r="P248" s="56"/>
      <c r="Q248" s="59"/>
      <c r="R248" s="59"/>
      <c r="S248" s="56"/>
      <c r="T248" s="56"/>
      <c r="U248" s="56"/>
      <c r="V248" s="56"/>
      <c r="W248" s="56"/>
    </row>
    <row r="249" spans="1:23" hidden="1" x14ac:dyDescent="0.25">
      <c r="A249" s="70"/>
      <c r="B249" s="56"/>
      <c r="C249" s="59"/>
      <c r="D249" s="56"/>
      <c r="E249" s="46"/>
      <c r="F249" s="56"/>
      <c r="G249" s="57"/>
      <c r="H249" s="56"/>
      <c r="I249" s="58"/>
      <c r="J249" s="58"/>
      <c r="K249" s="58"/>
      <c r="L249" s="58"/>
      <c r="M249" s="60">
        <f t="shared" si="6"/>
        <v>0</v>
      </c>
      <c r="N249" s="56"/>
      <c r="O249" s="56"/>
      <c r="P249" s="56"/>
      <c r="Q249" s="59"/>
      <c r="R249" s="59"/>
      <c r="S249" s="56"/>
      <c r="T249" s="56"/>
      <c r="U249" s="56"/>
      <c r="V249" s="56"/>
      <c r="W249" s="56"/>
    </row>
    <row r="250" spans="1:23" hidden="1" x14ac:dyDescent="0.25">
      <c r="A250" s="70"/>
      <c r="B250" s="56"/>
      <c r="C250" s="59"/>
      <c r="D250" s="56"/>
      <c r="E250" s="46"/>
      <c r="F250" s="56"/>
      <c r="G250" s="57"/>
      <c r="H250" s="56"/>
      <c r="I250" s="58"/>
      <c r="J250" s="58"/>
      <c r="K250" s="58"/>
      <c r="L250" s="58"/>
      <c r="M250" s="60">
        <f t="shared" si="6"/>
        <v>0</v>
      </c>
      <c r="N250" s="56"/>
      <c r="O250" s="56"/>
      <c r="P250" s="56"/>
      <c r="Q250" s="59"/>
      <c r="R250" s="59"/>
      <c r="S250" s="56"/>
      <c r="T250" s="56"/>
      <c r="U250" s="56"/>
      <c r="V250" s="56"/>
      <c r="W250" s="56"/>
    </row>
    <row r="251" spans="1:23" hidden="1" x14ac:dyDescent="0.25">
      <c r="A251" s="70"/>
      <c r="B251" s="56"/>
      <c r="C251" s="59"/>
      <c r="D251" s="56"/>
      <c r="E251" s="46"/>
      <c r="F251" s="56"/>
      <c r="G251" s="57"/>
      <c r="H251" s="56"/>
      <c r="I251" s="58"/>
      <c r="J251" s="58"/>
      <c r="K251" s="58"/>
      <c r="L251" s="58"/>
      <c r="M251" s="60">
        <f t="shared" si="6"/>
        <v>0</v>
      </c>
      <c r="N251" s="56"/>
      <c r="O251" s="56"/>
      <c r="P251" s="56"/>
      <c r="Q251" s="59"/>
      <c r="R251" s="59"/>
      <c r="S251" s="56"/>
      <c r="T251" s="56"/>
      <c r="U251" s="56"/>
      <c r="V251" s="56"/>
      <c r="W251" s="56"/>
    </row>
    <row r="252" spans="1:23" hidden="1" x14ac:dyDescent="0.25">
      <c r="A252" s="70"/>
      <c r="B252" s="56"/>
      <c r="C252" s="59"/>
      <c r="D252" s="56"/>
      <c r="E252" s="46"/>
      <c r="F252" s="56"/>
      <c r="G252" s="57"/>
      <c r="H252" s="56"/>
      <c r="I252" s="58"/>
      <c r="J252" s="58"/>
      <c r="K252" s="58"/>
      <c r="L252" s="58"/>
      <c r="M252" s="60">
        <f t="shared" si="6"/>
        <v>0</v>
      </c>
      <c r="N252" s="56"/>
      <c r="O252" s="56"/>
      <c r="P252" s="56"/>
      <c r="Q252" s="59"/>
      <c r="R252" s="59"/>
      <c r="S252" s="56"/>
      <c r="T252" s="56"/>
      <c r="U252" s="56"/>
      <c r="V252" s="56"/>
      <c r="W252" s="56"/>
    </row>
    <row r="253" spans="1:23" hidden="1" x14ac:dyDescent="0.25">
      <c r="A253" s="70"/>
      <c r="B253" s="56"/>
      <c r="C253" s="59"/>
      <c r="D253" s="56"/>
      <c r="E253" s="46"/>
      <c r="F253" s="56"/>
      <c r="G253" s="57"/>
      <c r="H253" s="56"/>
      <c r="I253" s="58"/>
      <c r="J253" s="58"/>
      <c r="K253" s="58"/>
      <c r="L253" s="58"/>
      <c r="M253" s="60">
        <f t="shared" si="6"/>
        <v>0</v>
      </c>
      <c r="N253" s="56"/>
      <c r="O253" s="56"/>
      <c r="P253" s="56"/>
      <c r="Q253" s="59"/>
      <c r="R253" s="59"/>
      <c r="S253" s="56"/>
      <c r="T253" s="56"/>
      <c r="U253" s="56"/>
      <c r="V253" s="56"/>
      <c r="W253" s="56"/>
    </row>
    <row r="254" spans="1:23" hidden="1" x14ac:dyDescent="0.25">
      <c r="A254" s="70"/>
      <c r="B254" s="56"/>
      <c r="C254" s="59"/>
      <c r="D254" s="56"/>
      <c r="E254" s="46"/>
      <c r="F254" s="56"/>
      <c r="G254" s="57"/>
      <c r="H254" s="56"/>
      <c r="I254" s="58"/>
      <c r="J254" s="58"/>
      <c r="K254" s="58"/>
      <c r="L254" s="58"/>
      <c r="M254" s="60">
        <f t="shared" si="6"/>
        <v>0</v>
      </c>
      <c r="N254" s="56"/>
      <c r="O254" s="56"/>
      <c r="P254" s="56"/>
      <c r="Q254" s="59"/>
      <c r="R254" s="59"/>
      <c r="S254" s="56"/>
      <c r="T254" s="56"/>
      <c r="U254" s="56"/>
      <c r="V254" s="56"/>
      <c r="W254" s="56"/>
    </row>
    <row r="255" spans="1:23" hidden="1" x14ac:dyDescent="0.25">
      <c r="A255" s="70"/>
      <c r="B255" s="56"/>
      <c r="C255" s="59"/>
      <c r="D255" s="56"/>
      <c r="E255" s="46"/>
      <c r="F255" s="56"/>
      <c r="G255" s="57"/>
      <c r="H255" s="56"/>
      <c r="I255" s="58"/>
      <c r="J255" s="58"/>
      <c r="K255" s="58"/>
      <c r="L255" s="58"/>
      <c r="M255" s="60">
        <f t="shared" si="6"/>
        <v>0</v>
      </c>
      <c r="N255" s="56"/>
      <c r="O255" s="56"/>
      <c r="P255" s="56"/>
      <c r="Q255" s="59"/>
      <c r="R255" s="59"/>
      <c r="S255" s="56"/>
      <c r="T255" s="56"/>
      <c r="U255" s="56"/>
      <c r="V255" s="56"/>
      <c r="W255" s="56"/>
    </row>
    <row r="256" spans="1:23" hidden="1" x14ac:dyDescent="0.25">
      <c r="A256" s="70"/>
      <c r="B256" s="56"/>
      <c r="C256" s="59"/>
      <c r="D256" s="56"/>
      <c r="E256" s="46"/>
      <c r="F256" s="56"/>
      <c r="G256" s="57"/>
      <c r="H256" s="56"/>
      <c r="I256" s="58"/>
      <c r="J256" s="58"/>
      <c r="K256" s="58"/>
      <c r="L256" s="58"/>
      <c r="M256" s="60">
        <f t="shared" si="6"/>
        <v>0</v>
      </c>
      <c r="N256" s="56"/>
      <c r="O256" s="56"/>
      <c r="P256" s="56"/>
      <c r="Q256" s="59"/>
      <c r="R256" s="59"/>
      <c r="S256" s="56"/>
      <c r="T256" s="56"/>
      <c r="U256" s="56"/>
      <c r="V256" s="56"/>
      <c r="W256" s="56"/>
    </row>
    <row r="257" spans="1:16362" hidden="1" x14ac:dyDescent="0.25">
      <c r="A257" s="70"/>
      <c r="B257" s="56"/>
      <c r="C257" s="59"/>
      <c r="D257" s="56"/>
      <c r="E257" s="46"/>
      <c r="F257" s="56"/>
      <c r="G257" s="57"/>
      <c r="H257" s="56"/>
      <c r="I257" s="58"/>
      <c r="J257" s="58"/>
      <c r="K257" s="58"/>
      <c r="L257" s="58"/>
      <c r="M257" s="60">
        <f t="shared" si="6"/>
        <v>0</v>
      </c>
      <c r="N257" s="56"/>
      <c r="O257" s="56"/>
      <c r="P257" s="56"/>
      <c r="Q257" s="59"/>
      <c r="R257" s="59"/>
      <c r="S257" s="56"/>
      <c r="T257" s="56"/>
      <c r="U257" s="56"/>
      <c r="V257" s="56"/>
      <c r="W257" s="56"/>
    </row>
    <row r="258" spans="1:16362" hidden="1" x14ac:dyDescent="0.25">
      <c r="A258" s="70"/>
      <c r="B258" s="56"/>
      <c r="C258" s="59"/>
      <c r="D258" s="56"/>
      <c r="E258" s="46"/>
      <c r="F258" s="56"/>
      <c r="G258" s="57"/>
      <c r="H258" s="56"/>
      <c r="I258" s="58"/>
      <c r="J258" s="58"/>
      <c r="K258" s="58"/>
      <c r="L258" s="58"/>
      <c r="M258" s="60">
        <f t="shared" si="6"/>
        <v>0</v>
      </c>
      <c r="N258" s="56"/>
      <c r="O258" s="56"/>
      <c r="P258" s="56"/>
      <c r="Q258" s="59"/>
      <c r="R258" s="59"/>
      <c r="S258" s="56"/>
      <c r="T258" s="56"/>
      <c r="U258" s="56"/>
      <c r="V258" s="56"/>
      <c r="W258" s="56"/>
    </row>
    <row r="259" spans="1:16362" hidden="1" x14ac:dyDescent="0.25">
      <c r="A259" s="70"/>
      <c r="B259" s="56"/>
      <c r="C259" s="59"/>
      <c r="D259" s="56"/>
      <c r="E259" s="46"/>
      <c r="F259" s="56"/>
      <c r="G259" s="57"/>
      <c r="H259" s="56"/>
      <c r="I259" s="58"/>
      <c r="J259" s="58"/>
      <c r="K259" s="58"/>
      <c r="L259" s="58"/>
      <c r="M259" s="60">
        <f t="shared" si="6"/>
        <v>0</v>
      </c>
      <c r="N259" s="56"/>
      <c r="O259" s="56"/>
      <c r="P259" s="56"/>
      <c r="Q259" s="59"/>
      <c r="R259" s="59"/>
      <c r="S259" s="56"/>
      <c r="T259" s="56"/>
      <c r="U259" s="56"/>
      <c r="V259" s="56"/>
      <c r="W259" s="56"/>
    </row>
    <row r="260" spans="1:16362" hidden="1" x14ac:dyDescent="0.25">
      <c r="A260" s="70"/>
      <c r="B260" s="56"/>
      <c r="C260" s="59"/>
      <c r="D260" s="56"/>
      <c r="E260" s="46"/>
      <c r="F260" s="56"/>
      <c r="G260" s="57"/>
      <c r="H260" s="56"/>
      <c r="I260" s="58"/>
      <c r="J260" s="58"/>
      <c r="K260" s="58"/>
      <c r="L260" s="58"/>
      <c r="M260" s="60">
        <f t="shared" si="6"/>
        <v>0</v>
      </c>
      <c r="N260" s="56"/>
      <c r="O260" s="56"/>
      <c r="P260" s="56"/>
      <c r="Q260" s="59"/>
      <c r="R260" s="59"/>
      <c r="S260" s="56"/>
      <c r="T260" s="56"/>
      <c r="U260" s="56"/>
      <c r="V260" s="56"/>
      <c r="W260" s="56"/>
    </row>
    <row r="261" spans="1:16362" hidden="1" x14ac:dyDescent="0.25">
      <c r="A261" s="70"/>
      <c r="B261" s="56"/>
      <c r="C261" s="59"/>
      <c r="D261" s="56"/>
      <c r="E261" s="46"/>
      <c r="F261" s="56"/>
      <c r="G261" s="57"/>
      <c r="H261" s="56"/>
      <c r="I261" s="58"/>
      <c r="J261" s="58"/>
      <c r="K261" s="58"/>
      <c r="L261" s="58"/>
      <c r="M261" s="60">
        <f t="shared" si="6"/>
        <v>0</v>
      </c>
      <c r="N261" s="56"/>
      <c r="O261" s="56"/>
      <c r="P261" s="56"/>
      <c r="Q261" s="59"/>
      <c r="R261" s="59"/>
      <c r="S261" s="56"/>
      <c r="T261" s="56"/>
      <c r="U261" s="56"/>
      <c r="V261" s="56"/>
      <c r="W261" s="56"/>
    </row>
    <row r="262" spans="1:16362" hidden="1" x14ac:dyDescent="0.25">
      <c r="A262" s="70"/>
      <c r="B262" s="56"/>
      <c r="C262" s="59"/>
      <c r="D262" s="56"/>
      <c r="E262" s="46"/>
      <c r="F262" s="56"/>
      <c r="G262" s="57"/>
      <c r="H262" s="56"/>
      <c r="I262" s="58"/>
      <c r="J262" s="58"/>
      <c r="K262" s="58"/>
      <c r="L262" s="58"/>
      <c r="M262" s="60">
        <f t="shared" ref="M262:M266" si="7">SUM(I262:L262)</f>
        <v>0</v>
      </c>
      <c r="N262" s="56"/>
      <c r="O262" s="56"/>
      <c r="P262" s="56"/>
      <c r="Q262" s="59"/>
      <c r="R262" s="59"/>
      <c r="S262" s="56"/>
      <c r="T262" s="56"/>
      <c r="U262" s="56"/>
      <c r="V262" s="56"/>
      <c r="W262" s="56"/>
    </row>
    <row r="263" spans="1:16362" hidden="1" x14ac:dyDescent="0.25">
      <c r="A263" s="70"/>
      <c r="B263" s="56"/>
      <c r="C263" s="59"/>
      <c r="D263" s="56"/>
      <c r="E263" s="46"/>
      <c r="F263" s="56"/>
      <c r="G263" s="57"/>
      <c r="H263" s="56"/>
      <c r="I263" s="58"/>
      <c r="J263" s="58"/>
      <c r="K263" s="58"/>
      <c r="L263" s="58"/>
      <c r="M263" s="60">
        <f t="shared" si="7"/>
        <v>0</v>
      </c>
      <c r="N263" s="56"/>
      <c r="O263" s="56"/>
      <c r="P263" s="56"/>
      <c r="Q263" s="59"/>
      <c r="R263" s="59"/>
      <c r="S263" s="56"/>
      <c r="T263" s="56"/>
      <c r="U263" s="56"/>
      <c r="V263" s="56"/>
      <c r="W263" s="56"/>
    </row>
    <row r="264" spans="1:16362" hidden="1" x14ac:dyDescent="0.25">
      <c r="A264" s="70"/>
      <c r="B264" s="56"/>
      <c r="C264" s="59"/>
      <c r="D264" s="56"/>
      <c r="E264" s="46"/>
      <c r="F264" s="56"/>
      <c r="G264" s="57"/>
      <c r="H264" s="56"/>
      <c r="I264" s="58"/>
      <c r="J264" s="58"/>
      <c r="K264" s="58"/>
      <c r="L264" s="58"/>
      <c r="M264" s="60">
        <f t="shared" si="7"/>
        <v>0</v>
      </c>
      <c r="N264" s="56"/>
      <c r="O264" s="56"/>
      <c r="P264" s="56"/>
      <c r="Q264" s="59"/>
      <c r="R264" s="59"/>
      <c r="S264" s="56"/>
      <c r="T264" s="56"/>
      <c r="U264" s="56"/>
      <c r="V264" s="56"/>
      <c r="W264" s="56"/>
    </row>
    <row r="265" spans="1:16362" hidden="1" x14ac:dyDescent="0.25">
      <c r="A265" s="70"/>
      <c r="B265" s="56"/>
      <c r="C265" s="59"/>
      <c r="D265" s="56"/>
      <c r="E265" s="46"/>
      <c r="F265" s="56"/>
      <c r="G265" s="57"/>
      <c r="H265" s="56"/>
      <c r="I265" s="58"/>
      <c r="J265" s="58"/>
      <c r="K265" s="58"/>
      <c r="L265" s="58"/>
      <c r="M265" s="60">
        <f t="shared" si="7"/>
        <v>0</v>
      </c>
      <c r="N265" s="56"/>
      <c r="O265" s="56"/>
      <c r="P265" s="56"/>
      <c r="Q265" s="59"/>
      <c r="R265" s="59"/>
      <c r="S265" s="56"/>
      <c r="T265" s="56"/>
      <c r="U265" s="56"/>
      <c r="V265" s="56"/>
      <c r="W265" s="56"/>
    </row>
    <row r="266" spans="1:16362" s="69" customFormat="1" x14ac:dyDescent="0.25">
      <c r="A266" s="63"/>
      <c r="B266" s="63"/>
      <c r="C266" s="64" t="s">
        <v>113</v>
      </c>
      <c r="D266" s="65"/>
      <c r="E266" s="65"/>
      <c r="F266" s="65"/>
      <c r="G266" s="65" t="s">
        <v>114</v>
      </c>
      <c r="H266" s="64">
        <f>SUMIF($C166:$C265,"BLOC",H166:H265)</f>
        <v>30</v>
      </c>
      <c r="I266" s="64">
        <f>SUMIF($C166:$C265,"BLOC",I166:I265)</f>
        <v>116</v>
      </c>
      <c r="J266" s="64">
        <f>SUMIF($C166:$C265,"BLOC",J166:J265)</f>
        <v>88</v>
      </c>
      <c r="K266" s="64">
        <f>SUMIF($C166:$C265,"BLOC",K166:K265)</f>
        <v>8</v>
      </c>
      <c r="L266" s="64">
        <f>SUMIF($C166:$C265,"BLOC",L166:L265)</f>
        <v>87</v>
      </c>
      <c r="M266" s="64">
        <f t="shared" si="7"/>
        <v>299</v>
      </c>
      <c r="N266" s="66"/>
      <c r="O266" s="66"/>
      <c r="P266" s="66"/>
      <c r="Q266" s="66"/>
      <c r="R266" s="66"/>
      <c r="S266" s="66"/>
      <c r="T266" s="66"/>
      <c r="U266" s="66"/>
      <c r="V266" s="66"/>
      <c r="W266" s="66"/>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c r="DD266" s="63"/>
      <c r="DE266" s="63"/>
      <c r="DF266" s="63"/>
      <c r="DG266" s="63"/>
      <c r="DH266" s="63"/>
      <c r="DI266" s="63"/>
      <c r="DJ266" s="63"/>
      <c r="DK266" s="63"/>
      <c r="DL266" s="63"/>
      <c r="DM266" s="63"/>
      <c r="DN266" s="63"/>
      <c r="DO266" s="63"/>
      <c r="DP266" s="63"/>
      <c r="DQ266" s="63"/>
      <c r="DR266" s="63"/>
      <c r="DS266" s="63"/>
      <c r="DT266" s="63"/>
      <c r="DU266" s="63"/>
      <c r="DV266" s="63"/>
      <c r="DW266" s="63"/>
      <c r="DX266" s="63"/>
      <c r="DY266" s="63"/>
      <c r="DZ266" s="63"/>
      <c r="EA266" s="63"/>
      <c r="EB266" s="63"/>
      <c r="EC266" s="63"/>
      <c r="ED266" s="63"/>
      <c r="EE266" s="63"/>
      <c r="EF266" s="63"/>
      <c r="EG266" s="63"/>
      <c r="EH266" s="63"/>
      <c r="EI266" s="63"/>
      <c r="EJ266" s="63"/>
      <c r="EK266" s="63"/>
      <c r="EL266" s="63"/>
      <c r="EM266" s="63"/>
      <c r="EN266" s="63"/>
      <c r="EO266" s="63"/>
      <c r="EP266" s="63"/>
      <c r="EQ266" s="63"/>
      <c r="ER266" s="63"/>
      <c r="ES266" s="63"/>
      <c r="ET266" s="63"/>
      <c r="EU266" s="63"/>
      <c r="EV266" s="63"/>
      <c r="EW266" s="63"/>
      <c r="EX266" s="63"/>
      <c r="EY266" s="63"/>
      <c r="EZ266" s="63"/>
      <c r="FA266" s="63"/>
      <c r="FB266" s="63"/>
      <c r="FC266" s="63"/>
      <c r="FD266" s="63"/>
      <c r="FE266" s="63"/>
      <c r="FF266" s="63"/>
      <c r="FG266" s="63"/>
      <c r="FH266" s="63"/>
      <c r="FI266" s="63"/>
      <c r="FJ266" s="63"/>
      <c r="FK266" s="63"/>
      <c r="FL266" s="63"/>
      <c r="FM266" s="63"/>
      <c r="FN266" s="63"/>
      <c r="FO266" s="63"/>
      <c r="FP266" s="63"/>
      <c r="FQ266" s="63"/>
      <c r="FR266" s="63"/>
      <c r="FS266" s="63"/>
      <c r="FT266" s="63"/>
      <c r="FU266" s="63"/>
      <c r="FV266" s="63"/>
      <c r="FW266" s="63"/>
      <c r="FX266" s="63"/>
      <c r="FY266" s="63"/>
      <c r="FZ266" s="63"/>
      <c r="GA266" s="63"/>
      <c r="GB266" s="63"/>
      <c r="GC266" s="63"/>
      <c r="GD266" s="63"/>
      <c r="GE266" s="63"/>
      <c r="GF266" s="63"/>
      <c r="GG266" s="63"/>
      <c r="GH266" s="63"/>
      <c r="GI266" s="63"/>
      <c r="GJ266" s="63"/>
      <c r="GK266" s="63"/>
      <c r="GL266" s="63"/>
      <c r="GM266" s="63"/>
      <c r="GN266" s="63"/>
      <c r="GO266" s="63"/>
      <c r="GP266" s="63"/>
      <c r="GQ266" s="63"/>
      <c r="GR266" s="63"/>
      <c r="GS266" s="63"/>
      <c r="GT266" s="63"/>
      <c r="GU266" s="63"/>
      <c r="GV266" s="63"/>
      <c r="GW266" s="63"/>
      <c r="GX266" s="63"/>
      <c r="GY266" s="63"/>
      <c r="GZ266" s="63"/>
      <c r="HA266" s="63"/>
      <c r="HB266" s="63"/>
      <c r="HC266" s="63"/>
      <c r="HD266" s="63"/>
      <c r="HE266" s="63"/>
      <c r="HF266" s="63"/>
      <c r="HG266" s="63"/>
      <c r="HH266" s="63"/>
      <c r="HI266" s="63"/>
      <c r="HJ266" s="63"/>
      <c r="HK266" s="63"/>
      <c r="HL266" s="63"/>
      <c r="HM266" s="63"/>
      <c r="HN266" s="63"/>
      <c r="HO266" s="63"/>
      <c r="HP266" s="63"/>
      <c r="HQ266" s="63"/>
      <c r="HR266" s="63"/>
      <c r="HS266" s="63"/>
      <c r="HT266" s="63"/>
      <c r="HU266" s="63"/>
      <c r="HV266" s="63"/>
      <c r="HW266" s="63"/>
      <c r="HX266" s="63"/>
      <c r="HY266" s="63"/>
      <c r="HZ266" s="63"/>
      <c r="IA266" s="63"/>
      <c r="IB266" s="63"/>
      <c r="IC266" s="63"/>
      <c r="ID266" s="63"/>
      <c r="IE266" s="63"/>
      <c r="IF266" s="63"/>
      <c r="IG266" s="63"/>
      <c r="IH266" s="63"/>
      <c r="II266" s="63"/>
      <c r="IJ266" s="63"/>
      <c r="IK266" s="63"/>
      <c r="IL266" s="63"/>
      <c r="IM266" s="63"/>
      <c r="IN266" s="63"/>
      <c r="IO266" s="63"/>
      <c r="IP266" s="63"/>
      <c r="IQ266" s="63"/>
      <c r="IR266" s="63"/>
      <c r="IS266" s="63"/>
      <c r="IT266" s="63"/>
      <c r="IU266" s="63"/>
      <c r="IV266" s="63"/>
      <c r="IW266" s="63"/>
      <c r="IX266" s="63"/>
      <c r="IY266" s="63"/>
      <c r="IZ266" s="63"/>
      <c r="JA266" s="63"/>
      <c r="JB266" s="63"/>
      <c r="JC266" s="63"/>
      <c r="JD266" s="63"/>
      <c r="JE266" s="63"/>
      <c r="JF266" s="63"/>
      <c r="JG266" s="63"/>
      <c r="JH266" s="63"/>
      <c r="JI266" s="63"/>
      <c r="JJ266" s="63"/>
      <c r="JK266" s="63"/>
      <c r="JL266" s="63"/>
      <c r="JM266" s="63"/>
      <c r="JN266" s="63"/>
      <c r="JO266" s="63"/>
      <c r="JP266" s="63"/>
      <c r="JQ266" s="63"/>
      <c r="JR266" s="63"/>
      <c r="JS266" s="63"/>
      <c r="JT266" s="63"/>
      <c r="JU266" s="63"/>
      <c r="JV266" s="63"/>
      <c r="JW266" s="63"/>
      <c r="JX266" s="63"/>
      <c r="JY266" s="63"/>
      <c r="JZ266" s="63"/>
      <c r="KA266" s="63"/>
      <c r="KB266" s="63"/>
      <c r="KC266" s="63"/>
      <c r="KD266" s="63"/>
      <c r="KE266" s="63"/>
      <c r="KF266" s="63"/>
      <c r="KG266" s="63"/>
      <c r="KH266" s="63"/>
      <c r="KI266" s="63"/>
      <c r="KJ266" s="63"/>
      <c r="KK266" s="63"/>
      <c r="KL266" s="63"/>
      <c r="KM266" s="63"/>
      <c r="KN266" s="63"/>
      <c r="KO266" s="63"/>
      <c r="KP266" s="63"/>
      <c r="KQ266" s="63"/>
      <c r="KR266" s="63"/>
      <c r="KS266" s="63"/>
      <c r="KT266" s="63"/>
      <c r="KU266" s="63"/>
      <c r="KV266" s="63"/>
      <c r="KW266" s="63"/>
      <c r="KX266" s="63"/>
      <c r="KY266" s="63"/>
      <c r="KZ266" s="63"/>
      <c r="LA266" s="63"/>
      <c r="LB266" s="63"/>
      <c r="LC266" s="63"/>
      <c r="LD266" s="63"/>
      <c r="LE266" s="63"/>
      <c r="LF266" s="63"/>
      <c r="LG266" s="63"/>
      <c r="LH266" s="63"/>
      <c r="LI266" s="63"/>
      <c r="LJ266" s="63"/>
      <c r="LK266" s="63"/>
      <c r="LL266" s="63"/>
      <c r="LM266" s="63"/>
      <c r="LN266" s="63"/>
      <c r="LO266" s="63"/>
      <c r="LP266" s="63"/>
      <c r="LQ266" s="63"/>
      <c r="LR266" s="63"/>
      <c r="LS266" s="63"/>
      <c r="LT266" s="63"/>
      <c r="LU266" s="63"/>
      <c r="LV266" s="63"/>
      <c r="LW266" s="63"/>
      <c r="LX266" s="63"/>
      <c r="LY266" s="63"/>
      <c r="LZ266" s="63"/>
      <c r="MA266" s="63"/>
      <c r="MB266" s="63"/>
      <c r="MC266" s="63"/>
      <c r="MD266" s="63"/>
      <c r="ME266" s="63"/>
      <c r="MF266" s="63"/>
      <c r="MG266" s="63"/>
      <c r="MH266" s="63"/>
      <c r="MI266" s="63"/>
      <c r="MJ266" s="63"/>
      <c r="MK266" s="63"/>
      <c r="ML266" s="63"/>
      <c r="MM266" s="63"/>
      <c r="MN266" s="63"/>
      <c r="MO266" s="63"/>
      <c r="MP266" s="63"/>
      <c r="MQ266" s="63"/>
      <c r="MR266" s="63"/>
      <c r="MS266" s="63"/>
      <c r="MT266" s="63"/>
      <c r="MU266" s="63"/>
      <c r="MV266" s="63"/>
      <c r="MW266" s="63"/>
      <c r="MX266" s="63"/>
      <c r="MY266" s="63"/>
      <c r="MZ266" s="63"/>
      <c r="NA266" s="63"/>
      <c r="NB266" s="63"/>
      <c r="NC266" s="63"/>
      <c r="ND266" s="63"/>
      <c r="NE266" s="63"/>
      <c r="NF266" s="63"/>
      <c r="NG266" s="63"/>
      <c r="NH266" s="63"/>
      <c r="NI266" s="63"/>
      <c r="NJ266" s="63"/>
      <c r="NK266" s="63"/>
      <c r="NL266" s="63"/>
      <c r="NM266" s="63"/>
      <c r="NN266" s="63"/>
      <c r="NO266" s="63"/>
      <c r="NP266" s="63"/>
      <c r="NQ266" s="63"/>
      <c r="NR266" s="63"/>
      <c r="NS266" s="63"/>
      <c r="NT266" s="63"/>
      <c r="NU266" s="63"/>
      <c r="NV266" s="63"/>
      <c r="NW266" s="63"/>
      <c r="NX266" s="63"/>
      <c r="NY266" s="63"/>
      <c r="NZ266" s="63"/>
      <c r="OA266" s="63"/>
      <c r="OB266" s="63"/>
      <c r="OC266" s="63"/>
      <c r="OD266" s="63"/>
      <c r="OE266" s="63"/>
      <c r="OF266" s="63"/>
      <c r="OG266" s="63"/>
      <c r="OH266" s="63"/>
      <c r="OI266" s="63"/>
      <c r="OJ266" s="63"/>
      <c r="OK266" s="63"/>
      <c r="OL266" s="63"/>
      <c r="OM266" s="63"/>
      <c r="ON266" s="63"/>
      <c r="OO266" s="63"/>
      <c r="OP266" s="63"/>
      <c r="OQ266" s="63"/>
      <c r="OR266" s="63"/>
      <c r="OS266" s="63"/>
      <c r="OT266" s="63"/>
      <c r="OU266" s="63"/>
      <c r="OV266" s="63"/>
      <c r="OW266" s="63"/>
      <c r="OX266" s="63"/>
      <c r="OY266" s="63"/>
      <c r="OZ266" s="63"/>
      <c r="PA266" s="63"/>
      <c r="PB266" s="63"/>
      <c r="PC266" s="63"/>
      <c r="PD266" s="63"/>
      <c r="PE266" s="63"/>
      <c r="PF266" s="63"/>
      <c r="PG266" s="63"/>
      <c r="PH266" s="63"/>
      <c r="PI266" s="63"/>
      <c r="PJ266" s="63"/>
      <c r="PK266" s="63"/>
      <c r="PL266" s="63"/>
      <c r="PM266" s="63"/>
      <c r="PN266" s="63"/>
      <c r="PO266" s="63"/>
      <c r="PP266" s="63"/>
      <c r="PQ266" s="63"/>
      <c r="PR266" s="63"/>
      <c r="PS266" s="63"/>
      <c r="PT266" s="63"/>
      <c r="PU266" s="63"/>
      <c r="PV266" s="63"/>
      <c r="PW266" s="63"/>
      <c r="PX266" s="63"/>
      <c r="PY266" s="63"/>
      <c r="PZ266" s="63"/>
      <c r="QA266" s="63"/>
      <c r="QB266" s="63"/>
      <c r="QC266" s="63"/>
      <c r="QD266" s="63"/>
      <c r="QE266" s="63"/>
      <c r="QF266" s="63"/>
      <c r="QG266" s="63"/>
      <c r="QH266" s="63"/>
      <c r="QI266" s="63"/>
      <c r="QJ266" s="63"/>
      <c r="QK266" s="63"/>
      <c r="QL266" s="63"/>
      <c r="QM266" s="63"/>
      <c r="QN266" s="63"/>
      <c r="QO266" s="63"/>
      <c r="QP266" s="63"/>
      <c r="QQ266" s="63"/>
      <c r="QR266" s="63"/>
      <c r="QS266" s="63"/>
      <c r="QT266" s="63"/>
      <c r="QU266" s="63"/>
      <c r="QV266" s="63"/>
      <c r="QW266" s="63"/>
      <c r="QX266" s="63"/>
      <c r="QY266" s="63"/>
      <c r="QZ266" s="63"/>
      <c r="RA266" s="63"/>
      <c r="RB266" s="63"/>
      <c r="RC266" s="63"/>
      <c r="RD266" s="63"/>
      <c r="RE266" s="63"/>
      <c r="RF266" s="63"/>
      <c r="RG266" s="63"/>
      <c r="RH266" s="63"/>
      <c r="RI266" s="63"/>
      <c r="RJ266" s="63"/>
      <c r="RK266" s="63"/>
      <c r="RL266" s="63"/>
      <c r="RM266" s="63"/>
      <c r="RN266" s="63"/>
      <c r="RO266" s="63"/>
      <c r="RP266" s="63"/>
      <c r="RQ266" s="63"/>
      <c r="RR266" s="63"/>
      <c r="RS266" s="63"/>
      <c r="RT266" s="63"/>
      <c r="RU266" s="63"/>
      <c r="RV266" s="63"/>
      <c r="RW266" s="63"/>
      <c r="RX266" s="63"/>
      <c r="RY266" s="63"/>
      <c r="RZ266" s="63"/>
      <c r="SA266" s="63"/>
      <c r="SB266" s="63"/>
      <c r="SC266" s="63"/>
      <c r="SD266" s="63"/>
      <c r="SE266" s="63"/>
      <c r="SF266" s="63"/>
      <c r="SG266" s="63"/>
      <c r="SH266" s="63"/>
      <c r="SI266" s="63"/>
      <c r="SJ266" s="63"/>
      <c r="SK266" s="63"/>
      <c r="SL266" s="63"/>
      <c r="SM266" s="63"/>
      <c r="SN266" s="63"/>
      <c r="SO266" s="63"/>
      <c r="SP266" s="63"/>
      <c r="SQ266" s="63"/>
      <c r="SR266" s="63"/>
      <c r="SS266" s="63"/>
      <c r="ST266" s="63"/>
      <c r="SU266" s="63"/>
      <c r="SV266" s="63"/>
      <c r="SW266" s="63"/>
      <c r="SX266" s="63"/>
      <c r="SY266" s="63"/>
      <c r="SZ266" s="63"/>
      <c r="TA266" s="63"/>
      <c r="TB266" s="63"/>
      <c r="TC266" s="63"/>
      <c r="TD266" s="63"/>
      <c r="TE266" s="63"/>
      <c r="TF266" s="63"/>
      <c r="TG266" s="63"/>
      <c r="TH266" s="63"/>
      <c r="TI266" s="63"/>
      <c r="TJ266" s="63"/>
      <c r="TK266" s="63"/>
      <c r="TL266" s="63"/>
      <c r="TM266" s="63"/>
      <c r="TN266" s="63"/>
      <c r="TO266" s="63"/>
      <c r="TP266" s="63"/>
      <c r="TQ266" s="63"/>
      <c r="TR266" s="63"/>
      <c r="TS266" s="63"/>
      <c r="TT266" s="63"/>
      <c r="TU266" s="63"/>
      <c r="TV266" s="63"/>
      <c r="TW266" s="63"/>
      <c r="TX266" s="63"/>
      <c r="TY266" s="63"/>
      <c r="TZ266" s="63"/>
      <c r="UA266" s="63"/>
      <c r="UB266" s="63"/>
      <c r="UC266" s="63"/>
      <c r="UD266" s="63"/>
      <c r="UE266" s="63"/>
      <c r="UF266" s="63"/>
      <c r="UG266" s="63"/>
      <c r="UH266" s="63"/>
      <c r="UI266" s="63"/>
      <c r="UJ266" s="63"/>
      <c r="UK266" s="63"/>
      <c r="UL266" s="63"/>
      <c r="UM266" s="63"/>
      <c r="UN266" s="63"/>
      <c r="UO266" s="63"/>
      <c r="UP266" s="63"/>
      <c r="UQ266" s="63"/>
      <c r="UR266" s="63"/>
      <c r="US266" s="63"/>
      <c r="UT266" s="63"/>
      <c r="UU266" s="63"/>
      <c r="UV266" s="63"/>
      <c r="UW266" s="63"/>
      <c r="UX266" s="63"/>
      <c r="UY266" s="63"/>
      <c r="UZ266" s="63"/>
      <c r="VA266" s="63"/>
      <c r="VB266" s="63"/>
      <c r="VC266" s="63"/>
      <c r="VD266" s="63"/>
      <c r="VE266" s="63"/>
      <c r="VF266" s="63"/>
      <c r="VG266" s="63"/>
      <c r="VH266" s="63"/>
      <c r="VI266" s="63"/>
      <c r="VJ266" s="63"/>
      <c r="VK266" s="63"/>
      <c r="VL266" s="63"/>
      <c r="VM266" s="63"/>
      <c r="VN266" s="63"/>
      <c r="VO266" s="63"/>
      <c r="VP266" s="63"/>
      <c r="VQ266" s="63"/>
      <c r="VR266" s="63"/>
      <c r="VS266" s="63"/>
      <c r="VT266" s="63"/>
      <c r="VU266" s="63"/>
      <c r="VV266" s="63"/>
      <c r="VW266" s="63"/>
      <c r="VX266" s="63"/>
      <c r="VY266" s="63"/>
      <c r="VZ266" s="63"/>
      <c r="WA266" s="63"/>
      <c r="WB266" s="63"/>
      <c r="WC266" s="63"/>
      <c r="WD266" s="63"/>
      <c r="WE266" s="63"/>
      <c r="WF266" s="63"/>
      <c r="WG266" s="63"/>
      <c r="WH266" s="63"/>
      <c r="WI266" s="63"/>
      <c r="WJ266" s="63"/>
      <c r="WK266" s="63"/>
      <c r="WL266" s="63"/>
      <c r="WM266" s="63"/>
      <c r="WN266" s="63"/>
      <c r="WO266" s="63"/>
      <c r="WP266" s="63"/>
      <c r="WQ266" s="63"/>
      <c r="WR266" s="63"/>
      <c r="WS266" s="63"/>
      <c r="WT266" s="63"/>
      <c r="WU266" s="63"/>
      <c r="WV266" s="63"/>
      <c r="WW266" s="63"/>
      <c r="WX266" s="63"/>
      <c r="WY266" s="63"/>
      <c r="WZ266" s="63"/>
      <c r="XA266" s="63"/>
      <c r="XB266" s="63"/>
      <c r="XC266" s="63"/>
      <c r="XD266" s="63"/>
      <c r="XE266" s="63"/>
      <c r="XF266" s="63"/>
      <c r="XG266" s="63"/>
      <c r="XH266" s="63"/>
      <c r="XI266" s="63"/>
      <c r="XJ266" s="63"/>
      <c r="XK266" s="63"/>
      <c r="XL266" s="63"/>
      <c r="XM266" s="63"/>
      <c r="XN266" s="63"/>
      <c r="XO266" s="63"/>
      <c r="XP266" s="63"/>
      <c r="XQ266" s="63"/>
      <c r="XR266" s="63"/>
      <c r="XS266" s="63"/>
      <c r="XT266" s="63"/>
      <c r="XU266" s="63"/>
      <c r="XV266" s="63"/>
      <c r="XW266" s="63"/>
      <c r="XX266" s="63"/>
      <c r="XY266" s="63"/>
      <c r="XZ266" s="63"/>
      <c r="YA266" s="63"/>
      <c r="YB266" s="63"/>
      <c r="YC266" s="63"/>
      <c r="YD266" s="63"/>
      <c r="YE266" s="63"/>
      <c r="YF266" s="63"/>
      <c r="YG266" s="63"/>
      <c r="YH266" s="63"/>
      <c r="YI266" s="63"/>
      <c r="YJ266" s="63"/>
      <c r="YK266" s="63"/>
      <c r="YL266" s="63"/>
      <c r="YM266" s="63"/>
      <c r="YN266" s="63"/>
      <c r="YO266" s="63"/>
      <c r="YP266" s="63"/>
      <c r="YQ266" s="63"/>
      <c r="YR266" s="63"/>
      <c r="YS266" s="63"/>
      <c r="YT266" s="63"/>
      <c r="YU266" s="63"/>
      <c r="YV266" s="63"/>
      <c r="YW266" s="63"/>
      <c r="YX266" s="63"/>
      <c r="YY266" s="63"/>
      <c r="YZ266" s="63"/>
      <c r="ZA266" s="63"/>
      <c r="ZB266" s="63"/>
      <c r="ZC266" s="63"/>
      <c r="ZD266" s="63"/>
      <c r="ZE266" s="63"/>
      <c r="ZF266" s="63"/>
      <c r="ZG266" s="63"/>
      <c r="ZH266" s="63"/>
      <c r="ZI266" s="63"/>
      <c r="ZJ266" s="63"/>
      <c r="ZK266" s="63"/>
      <c r="ZL266" s="63"/>
      <c r="ZM266" s="63"/>
      <c r="ZN266" s="63"/>
      <c r="ZO266" s="63"/>
      <c r="ZP266" s="63"/>
      <c r="ZQ266" s="63"/>
      <c r="ZR266" s="63"/>
      <c r="ZS266" s="63"/>
      <c r="ZT266" s="63"/>
      <c r="ZU266" s="63"/>
      <c r="ZV266" s="63"/>
      <c r="ZW266" s="63"/>
      <c r="ZX266" s="63"/>
      <c r="ZY266" s="63"/>
      <c r="ZZ266" s="63"/>
      <c r="AAA266" s="63"/>
      <c r="AAB266" s="63"/>
      <c r="AAC266" s="63"/>
      <c r="AAD266" s="63"/>
      <c r="AAE266" s="63"/>
      <c r="AAF266" s="63"/>
      <c r="AAG266" s="63"/>
      <c r="AAH266" s="63"/>
      <c r="AAI266" s="63"/>
      <c r="AAJ266" s="63"/>
      <c r="AAK266" s="63"/>
      <c r="AAL266" s="63"/>
      <c r="AAM266" s="63"/>
      <c r="AAN266" s="63"/>
      <c r="AAO266" s="63"/>
      <c r="AAP266" s="63"/>
      <c r="AAQ266" s="63"/>
      <c r="AAR266" s="63"/>
      <c r="AAS266" s="63"/>
      <c r="AAT266" s="63"/>
      <c r="AAU266" s="63"/>
      <c r="AAV266" s="63"/>
      <c r="AAW266" s="63"/>
      <c r="AAX266" s="63"/>
      <c r="AAY266" s="63"/>
      <c r="AAZ266" s="63"/>
      <c r="ABA266" s="63"/>
      <c r="ABB266" s="63"/>
      <c r="ABC266" s="63"/>
      <c r="ABD266" s="63"/>
      <c r="ABE266" s="63"/>
      <c r="ABF266" s="63"/>
      <c r="ABG266" s="63"/>
      <c r="ABH266" s="63"/>
      <c r="ABI266" s="63"/>
      <c r="ABJ266" s="63"/>
      <c r="ABK266" s="63"/>
      <c r="ABL266" s="63"/>
      <c r="ABM266" s="63"/>
      <c r="ABN266" s="63"/>
      <c r="ABO266" s="63"/>
      <c r="ABP266" s="63"/>
      <c r="ABQ266" s="63"/>
      <c r="ABR266" s="63"/>
      <c r="ABS266" s="63"/>
      <c r="ABT266" s="63"/>
      <c r="ABU266" s="63"/>
      <c r="ABV266" s="63"/>
      <c r="ABW266" s="63"/>
      <c r="ABX266" s="63"/>
      <c r="ABY266" s="63"/>
      <c r="ABZ266" s="63"/>
      <c r="ACA266" s="63"/>
      <c r="ACB266" s="63"/>
      <c r="ACC266" s="63"/>
      <c r="ACD266" s="63"/>
      <c r="ACE266" s="63"/>
      <c r="ACF266" s="63"/>
      <c r="ACG266" s="63"/>
      <c r="ACH266" s="63"/>
      <c r="ACI266" s="63"/>
      <c r="ACJ266" s="63"/>
      <c r="ACK266" s="63"/>
      <c r="ACL266" s="63"/>
      <c r="ACM266" s="63"/>
      <c r="ACN266" s="63"/>
      <c r="ACO266" s="63"/>
      <c r="ACP266" s="63"/>
      <c r="ACQ266" s="63"/>
      <c r="ACR266" s="63"/>
      <c r="ACS266" s="63"/>
      <c r="ACT266" s="63"/>
      <c r="ACU266" s="63"/>
      <c r="ACV266" s="63"/>
      <c r="ACW266" s="63"/>
      <c r="ACX266" s="63"/>
      <c r="ACY266" s="63"/>
      <c r="ACZ266" s="63"/>
      <c r="ADA266" s="63"/>
      <c r="ADB266" s="63"/>
      <c r="ADC266" s="63"/>
      <c r="ADD266" s="63"/>
      <c r="ADE266" s="63"/>
      <c r="ADF266" s="63"/>
      <c r="ADG266" s="63"/>
      <c r="ADH266" s="63"/>
      <c r="ADI266" s="63"/>
      <c r="ADJ266" s="63"/>
      <c r="ADK266" s="63"/>
      <c r="ADL266" s="63"/>
      <c r="ADM266" s="63"/>
      <c r="ADN266" s="63"/>
      <c r="ADO266" s="63"/>
      <c r="ADP266" s="63"/>
      <c r="ADQ266" s="63"/>
      <c r="ADR266" s="63"/>
      <c r="ADS266" s="63"/>
      <c r="ADT266" s="63"/>
      <c r="ADU266" s="63"/>
      <c r="ADV266" s="63"/>
      <c r="ADW266" s="63"/>
      <c r="ADX266" s="63"/>
      <c r="ADY266" s="63"/>
      <c r="ADZ266" s="63"/>
      <c r="AEA266" s="63"/>
      <c r="AEB266" s="63"/>
      <c r="AEC266" s="63"/>
      <c r="AED266" s="63"/>
      <c r="AEE266" s="63"/>
      <c r="AEF266" s="63"/>
      <c r="AEG266" s="63"/>
      <c r="AEH266" s="63"/>
      <c r="AEI266" s="63"/>
      <c r="AEJ266" s="63"/>
      <c r="AEK266" s="63"/>
      <c r="AEL266" s="63"/>
      <c r="AEM266" s="63"/>
      <c r="AEN266" s="63"/>
      <c r="AEO266" s="63"/>
      <c r="AEP266" s="63"/>
      <c r="AEQ266" s="63"/>
      <c r="AER266" s="63"/>
      <c r="AES266" s="63"/>
      <c r="AET266" s="63"/>
      <c r="AEU266" s="63"/>
      <c r="AEV266" s="63"/>
      <c r="AEW266" s="63"/>
      <c r="AEX266" s="63"/>
      <c r="AEY266" s="63"/>
      <c r="AEZ266" s="63"/>
      <c r="AFA266" s="63"/>
      <c r="AFB266" s="63"/>
      <c r="AFC266" s="63"/>
      <c r="AFD266" s="63"/>
      <c r="AFE266" s="63"/>
      <c r="AFF266" s="63"/>
      <c r="AFG266" s="63"/>
      <c r="AFH266" s="63"/>
      <c r="AFI266" s="63"/>
      <c r="AFJ266" s="63"/>
      <c r="AFK266" s="63"/>
      <c r="AFL266" s="63"/>
      <c r="AFM266" s="63"/>
      <c r="AFN266" s="63"/>
      <c r="AFO266" s="63"/>
      <c r="AFP266" s="63"/>
      <c r="AFQ266" s="63"/>
      <c r="AFR266" s="63"/>
      <c r="AFS266" s="63"/>
      <c r="AFT266" s="63"/>
      <c r="AFU266" s="63"/>
      <c r="AFV266" s="63"/>
      <c r="AFW266" s="63"/>
      <c r="AFX266" s="63"/>
      <c r="AFY266" s="63"/>
      <c r="AFZ266" s="63"/>
      <c r="AGA266" s="63"/>
      <c r="AGB266" s="63"/>
      <c r="AGC266" s="63"/>
      <c r="AGD266" s="63"/>
      <c r="AGE266" s="63"/>
      <c r="AGF266" s="63"/>
      <c r="AGG266" s="63"/>
      <c r="AGH266" s="63"/>
      <c r="AGI266" s="63"/>
      <c r="AGJ266" s="63"/>
      <c r="AGK266" s="63"/>
      <c r="AGL266" s="63"/>
      <c r="AGM266" s="63"/>
      <c r="AGN266" s="63"/>
      <c r="AGO266" s="63"/>
      <c r="AGP266" s="63"/>
      <c r="AGQ266" s="63"/>
      <c r="AGR266" s="63"/>
      <c r="AGS266" s="63"/>
      <c r="AGT266" s="63"/>
      <c r="AGU266" s="63"/>
      <c r="AGV266" s="63"/>
      <c r="AGW266" s="63"/>
      <c r="AGX266" s="63"/>
      <c r="AGY266" s="63"/>
      <c r="AGZ266" s="63"/>
      <c r="AHA266" s="63"/>
      <c r="AHB266" s="63"/>
      <c r="AHC266" s="63"/>
      <c r="AHD266" s="63"/>
      <c r="AHE266" s="63"/>
      <c r="AHF266" s="63"/>
      <c r="AHG266" s="63"/>
      <c r="AHH266" s="63"/>
      <c r="AHI266" s="63"/>
      <c r="AHJ266" s="63"/>
      <c r="AHK266" s="63"/>
      <c r="AHL266" s="63"/>
      <c r="AHM266" s="63"/>
      <c r="AHN266" s="63"/>
      <c r="AHO266" s="63"/>
      <c r="AHP266" s="63"/>
      <c r="AHQ266" s="63"/>
      <c r="AHR266" s="63"/>
      <c r="AHS266" s="63"/>
      <c r="AHT266" s="63"/>
      <c r="AHU266" s="63"/>
      <c r="AHV266" s="63"/>
      <c r="AHW266" s="63"/>
      <c r="AHX266" s="63"/>
      <c r="AHY266" s="63"/>
      <c r="AHZ266" s="63"/>
      <c r="AIA266" s="63"/>
      <c r="AIB266" s="63"/>
      <c r="AIC266" s="63"/>
      <c r="AID266" s="63"/>
      <c r="AIE266" s="63"/>
      <c r="AIF266" s="63"/>
      <c r="AIG266" s="63"/>
      <c r="AIH266" s="63"/>
      <c r="AII266" s="63"/>
      <c r="AIJ266" s="63"/>
      <c r="AIK266" s="63"/>
      <c r="AIL266" s="63"/>
      <c r="AIM266" s="63"/>
      <c r="AIN266" s="63"/>
      <c r="AIO266" s="63"/>
      <c r="AIP266" s="63"/>
      <c r="AIQ266" s="63"/>
      <c r="AIR266" s="63"/>
      <c r="AIS266" s="63"/>
      <c r="AIT266" s="63"/>
      <c r="AIU266" s="63"/>
      <c r="AIV266" s="63"/>
      <c r="AIW266" s="63"/>
      <c r="AIX266" s="63"/>
      <c r="AIY266" s="63"/>
      <c r="AIZ266" s="63"/>
      <c r="AJA266" s="63"/>
      <c r="AJB266" s="63"/>
      <c r="AJC266" s="63"/>
      <c r="AJD266" s="63"/>
      <c r="AJE266" s="63"/>
      <c r="AJF266" s="63"/>
      <c r="AJG266" s="63"/>
      <c r="AJH266" s="63"/>
      <c r="AJI266" s="63"/>
      <c r="AJJ266" s="63"/>
      <c r="AJK266" s="63"/>
      <c r="AJL266" s="63"/>
      <c r="AJM266" s="63"/>
      <c r="AJN266" s="63"/>
      <c r="AJO266" s="63"/>
      <c r="AJP266" s="63"/>
      <c r="AJQ266" s="63"/>
      <c r="AJR266" s="63"/>
      <c r="AJS266" s="63"/>
      <c r="AJT266" s="63"/>
      <c r="AJU266" s="63"/>
      <c r="AJV266" s="63"/>
      <c r="AJW266" s="63"/>
      <c r="AJX266" s="63"/>
      <c r="AJY266" s="63"/>
      <c r="AJZ266" s="63"/>
      <c r="AKA266" s="63"/>
      <c r="AKB266" s="63"/>
      <c r="AKC266" s="63"/>
      <c r="AKD266" s="63"/>
      <c r="AKE266" s="63"/>
      <c r="AKF266" s="63"/>
      <c r="AKG266" s="63"/>
      <c r="AKH266" s="63"/>
      <c r="AKI266" s="63"/>
      <c r="AKJ266" s="63"/>
      <c r="AKK266" s="63"/>
      <c r="AKL266" s="63"/>
      <c r="AKM266" s="63"/>
      <c r="AKN266" s="63"/>
      <c r="AKO266" s="63"/>
      <c r="AKP266" s="63"/>
      <c r="AKQ266" s="63"/>
      <c r="AKR266" s="63"/>
      <c r="AKS266" s="63"/>
      <c r="AKT266" s="63"/>
      <c r="AKU266" s="63"/>
      <c r="AKV266" s="63"/>
      <c r="AKW266" s="63"/>
      <c r="AKX266" s="63"/>
      <c r="AKY266" s="63"/>
      <c r="AKZ266" s="63"/>
      <c r="ALA266" s="63"/>
      <c r="ALB266" s="63"/>
      <c r="ALC266" s="63"/>
      <c r="ALD266" s="63"/>
      <c r="ALE266" s="63"/>
      <c r="ALF266" s="63"/>
      <c r="ALG266" s="63"/>
      <c r="ALH266" s="63"/>
      <c r="ALI266" s="63"/>
      <c r="ALJ266" s="63"/>
      <c r="ALK266" s="63"/>
      <c r="ALL266" s="63"/>
      <c r="ALM266" s="63"/>
      <c r="ALN266" s="63"/>
      <c r="ALO266" s="63"/>
      <c r="ALP266" s="63"/>
      <c r="ALQ266" s="63"/>
      <c r="ALR266" s="63"/>
      <c r="ALS266" s="63"/>
      <c r="ALT266" s="63"/>
      <c r="ALU266" s="63"/>
      <c r="ALV266" s="63"/>
      <c r="ALW266" s="63"/>
      <c r="ALX266" s="63"/>
      <c r="ALY266" s="63"/>
      <c r="ALZ266" s="63"/>
      <c r="AMA266" s="63"/>
      <c r="AMB266" s="63"/>
      <c r="AMC266" s="63"/>
      <c r="AMD266" s="63"/>
      <c r="AME266" s="63"/>
      <c r="AMF266" s="63"/>
      <c r="AMG266" s="63"/>
      <c r="AMH266" s="63"/>
      <c r="AMI266" s="63"/>
      <c r="AMJ266" s="63"/>
      <c r="AMK266" s="63"/>
      <c r="AML266" s="63"/>
      <c r="AMM266" s="63"/>
      <c r="AMN266" s="63"/>
      <c r="AMO266" s="63"/>
      <c r="AMP266" s="63"/>
      <c r="AMQ266" s="63"/>
      <c r="AMR266" s="63"/>
      <c r="AMS266" s="63"/>
      <c r="AMT266" s="63"/>
      <c r="AMU266" s="63"/>
      <c r="AMV266" s="63"/>
      <c r="AMW266" s="63"/>
      <c r="AMX266" s="63"/>
      <c r="AMY266" s="63"/>
      <c r="AMZ266" s="63"/>
      <c r="ANA266" s="63"/>
      <c r="ANB266" s="63"/>
      <c r="ANC266" s="63"/>
      <c r="AND266" s="63"/>
      <c r="ANE266" s="63"/>
      <c r="ANF266" s="63"/>
      <c r="ANG266" s="63"/>
      <c r="ANH266" s="63"/>
      <c r="ANI266" s="63"/>
      <c r="ANJ266" s="63"/>
      <c r="ANK266" s="63"/>
      <c r="ANL266" s="63"/>
      <c r="ANM266" s="63"/>
      <c r="ANN266" s="63"/>
      <c r="ANO266" s="63"/>
      <c r="ANP266" s="63"/>
      <c r="ANQ266" s="63"/>
      <c r="ANR266" s="63"/>
      <c r="ANS266" s="63"/>
      <c r="ANT266" s="63"/>
      <c r="ANU266" s="63"/>
      <c r="ANV266" s="63"/>
      <c r="ANW266" s="63"/>
      <c r="ANX266" s="63"/>
      <c r="ANY266" s="63"/>
      <c r="ANZ266" s="63"/>
      <c r="AOA266" s="63"/>
      <c r="AOB266" s="63"/>
      <c r="AOC266" s="63"/>
      <c r="AOD266" s="63"/>
      <c r="AOE266" s="63"/>
      <c r="AOF266" s="63"/>
      <c r="AOG266" s="63"/>
      <c r="AOH266" s="63"/>
      <c r="AOI266" s="63"/>
      <c r="AOJ266" s="63"/>
      <c r="AOK266" s="63"/>
      <c r="AOL266" s="63"/>
      <c r="AOM266" s="63"/>
      <c r="AON266" s="63"/>
      <c r="AOO266" s="63"/>
      <c r="AOP266" s="63"/>
      <c r="AOQ266" s="63"/>
      <c r="AOR266" s="63"/>
      <c r="AOS266" s="63"/>
      <c r="AOT266" s="63"/>
      <c r="AOU266" s="63"/>
      <c r="AOV266" s="63"/>
      <c r="AOW266" s="63"/>
      <c r="AOX266" s="63"/>
      <c r="AOY266" s="63"/>
      <c r="AOZ266" s="63"/>
      <c r="APA266" s="63"/>
      <c r="APB266" s="63"/>
      <c r="APC266" s="63"/>
      <c r="APD266" s="63"/>
      <c r="APE266" s="63"/>
      <c r="APF266" s="63"/>
      <c r="APG266" s="63"/>
      <c r="APH266" s="63"/>
      <c r="API266" s="63"/>
      <c r="APJ266" s="63"/>
      <c r="APK266" s="63"/>
      <c r="APL266" s="63"/>
      <c r="APM266" s="63"/>
      <c r="APN266" s="63"/>
      <c r="APO266" s="63"/>
      <c r="APP266" s="63"/>
      <c r="APQ266" s="63"/>
      <c r="APR266" s="63"/>
      <c r="APS266" s="63"/>
      <c r="APT266" s="63"/>
      <c r="APU266" s="63"/>
      <c r="APV266" s="63"/>
      <c r="APW266" s="63"/>
      <c r="APX266" s="63"/>
      <c r="APY266" s="63"/>
      <c r="APZ266" s="63"/>
      <c r="AQA266" s="63"/>
      <c r="AQB266" s="63"/>
      <c r="AQC266" s="63"/>
      <c r="AQD266" s="63"/>
      <c r="AQE266" s="63"/>
      <c r="AQF266" s="63"/>
      <c r="AQG266" s="63"/>
      <c r="AQH266" s="63"/>
      <c r="AQI266" s="63"/>
      <c r="AQJ266" s="63"/>
      <c r="AQK266" s="63"/>
      <c r="AQL266" s="63"/>
      <c r="AQM266" s="63"/>
      <c r="AQN266" s="63"/>
      <c r="AQO266" s="63"/>
      <c r="AQP266" s="63"/>
      <c r="AQQ266" s="63"/>
      <c r="AQR266" s="63"/>
      <c r="AQS266" s="63"/>
      <c r="AQT266" s="63"/>
      <c r="AQU266" s="63"/>
      <c r="AQV266" s="63"/>
      <c r="AQW266" s="63"/>
      <c r="AQX266" s="63"/>
      <c r="AQY266" s="63"/>
      <c r="AQZ266" s="63"/>
      <c r="ARA266" s="63"/>
      <c r="ARB266" s="63"/>
      <c r="ARC266" s="63"/>
      <c r="ARD266" s="63"/>
      <c r="ARE266" s="63"/>
      <c r="ARF266" s="63"/>
      <c r="ARG266" s="63"/>
      <c r="ARH266" s="63"/>
      <c r="ARI266" s="63"/>
      <c r="ARJ266" s="63"/>
      <c r="ARK266" s="63"/>
      <c r="ARL266" s="63"/>
      <c r="ARM266" s="63"/>
      <c r="ARN266" s="63"/>
      <c r="ARO266" s="63"/>
      <c r="ARP266" s="63"/>
      <c r="ARQ266" s="63"/>
      <c r="ARR266" s="63"/>
      <c r="ARS266" s="63"/>
      <c r="ART266" s="63"/>
      <c r="ARU266" s="63"/>
      <c r="ARV266" s="63"/>
      <c r="ARW266" s="63"/>
      <c r="ARX266" s="63"/>
      <c r="ARY266" s="63"/>
      <c r="ARZ266" s="63"/>
      <c r="ASA266" s="63"/>
      <c r="ASB266" s="63"/>
      <c r="ASC266" s="63"/>
      <c r="ASD266" s="63"/>
      <c r="ASE266" s="63"/>
      <c r="ASF266" s="63"/>
      <c r="ASG266" s="63"/>
      <c r="ASH266" s="63"/>
      <c r="ASI266" s="63"/>
      <c r="ASJ266" s="63"/>
      <c r="ASK266" s="63"/>
      <c r="ASL266" s="63"/>
      <c r="ASM266" s="63"/>
      <c r="ASN266" s="63"/>
      <c r="ASO266" s="63"/>
      <c r="ASP266" s="63"/>
      <c r="ASQ266" s="63"/>
      <c r="ASR266" s="63"/>
      <c r="ASS266" s="63"/>
      <c r="AST266" s="63"/>
      <c r="ASU266" s="63"/>
      <c r="ASV266" s="63"/>
      <c r="ASW266" s="63"/>
      <c r="ASX266" s="63"/>
      <c r="ASY266" s="63"/>
      <c r="ASZ266" s="63"/>
      <c r="ATA266" s="63"/>
      <c r="ATB266" s="63"/>
      <c r="ATC266" s="63"/>
      <c r="ATD266" s="63"/>
      <c r="ATE266" s="63"/>
      <c r="ATF266" s="63"/>
      <c r="ATG266" s="63"/>
      <c r="ATH266" s="63"/>
      <c r="ATI266" s="63"/>
      <c r="ATJ266" s="63"/>
      <c r="ATK266" s="63"/>
      <c r="ATL266" s="63"/>
      <c r="ATM266" s="63"/>
      <c r="ATN266" s="63"/>
      <c r="ATO266" s="63"/>
      <c r="ATP266" s="63"/>
      <c r="ATQ266" s="63"/>
      <c r="ATR266" s="63"/>
      <c r="ATS266" s="63"/>
      <c r="ATT266" s="63"/>
      <c r="ATU266" s="63"/>
      <c r="ATV266" s="63"/>
      <c r="ATW266" s="63"/>
      <c r="ATX266" s="63"/>
      <c r="ATY266" s="63"/>
      <c r="ATZ266" s="63"/>
      <c r="AUA266" s="63"/>
      <c r="AUB266" s="63"/>
      <c r="AUC266" s="63"/>
      <c r="AUD266" s="63"/>
      <c r="AUE266" s="63"/>
      <c r="AUF266" s="63"/>
      <c r="AUG266" s="63"/>
      <c r="AUH266" s="63"/>
      <c r="AUI266" s="63"/>
      <c r="AUJ266" s="63"/>
      <c r="AUK266" s="63"/>
      <c r="AUL266" s="63"/>
      <c r="AUM266" s="63"/>
      <c r="AUN266" s="63"/>
      <c r="AUO266" s="63"/>
      <c r="AUP266" s="63"/>
      <c r="AUQ266" s="63"/>
      <c r="AUR266" s="63"/>
      <c r="AUS266" s="63"/>
      <c r="AUT266" s="63"/>
      <c r="AUU266" s="63"/>
      <c r="AUV266" s="63"/>
      <c r="AUW266" s="63"/>
      <c r="AUX266" s="63"/>
      <c r="AUY266" s="63"/>
      <c r="AUZ266" s="63"/>
      <c r="AVA266" s="63"/>
      <c r="AVB266" s="63"/>
      <c r="AVC266" s="63"/>
      <c r="AVD266" s="63"/>
      <c r="AVE266" s="63"/>
      <c r="AVF266" s="63"/>
      <c r="AVG266" s="63"/>
      <c r="AVH266" s="63"/>
      <c r="AVI266" s="63"/>
      <c r="AVJ266" s="63"/>
      <c r="AVK266" s="63"/>
      <c r="AVL266" s="63"/>
      <c r="AVM266" s="63"/>
      <c r="AVN266" s="63"/>
      <c r="AVO266" s="63"/>
      <c r="AVP266" s="63"/>
      <c r="AVQ266" s="63"/>
      <c r="AVR266" s="63"/>
      <c r="AVS266" s="63"/>
      <c r="AVT266" s="63"/>
      <c r="AVU266" s="63"/>
      <c r="AVV266" s="63"/>
      <c r="AVW266" s="63"/>
      <c r="AVX266" s="63"/>
      <c r="AVY266" s="63"/>
      <c r="AVZ266" s="63"/>
      <c r="AWA266" s="63"/>
      <c r="AWB266" s="63"/>
      <c r="AWC266" s="63"/>
      <c r="AWD266" s="63"/>
      <c r="AWE266" s="63"/>
      <c r="AWF266" s="63"/>
      <c r="AWG266" s="63"/>
      <c r="AWH266" s="63"/>
      <c r="AWI266" s="63"/>
      <c r="AWJ266" s="63"/>
      <c r="AWK266" s="63"/>
      <c r="AWL266" s="63"/>
      <c r="AWM266" s="63"/>
      <c r="AWN266" s="63"/>
      <c r="AWO266" s="63"/>
      <c r="AWP266" s="63"/>
      <c r="AWQ266" s="63"/>
      <c r="AWR266" s="63"/>
      <c r="AWS266" s="63"/>
      <c r="AWT266" s="63"/>
      <c r="AWU266" s="63"/>
      <c r="AWV266" s="63"/>
      <c r="AWW266" s="63"/>
      <c r="AWX266" s="63"/>
      <c r="AWY266" s="63"/>
      <c r="AWZ266" s="63"/>
      <c r="AXA266" s="63"/>
      <c r="AXB266" s="63"/>
      <c r="AXC266" s="63"/>
      <c r="AXD266" s="63"/>
      <c r="AXE266" s="63"/>
      <c r="AXF266" s="63"/>
      <c r="AXG266" s="63"/>
      <c r="AXH266" s="63"/>
      <c r="AXI266" s="63"/>
      <c r="AXJ266" s="63"/>
      <c r="AXK266" s="63"/>
      <c r="AXL266" s="63"/>
      <c r="AXM266" s="63"/>
      <c r="AXN266" s="63"/>
      <c r="AXO266" s="63"/>
      <c r="AXP266" s="63"/>
      <c r="AXQ266" s="63"/>
      <c r="AXR266" s="63"/>
      <c r="AXS266" s="63"/>
      <c r="AXT266" s="63"/>
      <c r="AXU266" s="63"/>
      <c r="AXV266" s="63"/>
      <c r="AXW266" s="63"/>
      <c r="AXX266" s="63"/>
      <c r="AXY266" s="63"/>
      <c r="AXZ266" s="63"/>
      <c r="AYA266" s="63"/>
      <c r="AYB266" s="63"/>
      <c r="AYC266" s="63"/>
      <c r="AYD266" s="63"/>
      <c r="AYE266" s="63"/>
      <c r="AYF266" s="63"/>
      <c r="AYG266" s="63"/>
      <c r="AYH266" s="63"/>
      <c r="AYI266" s="63"/>
      <c r="AYJ266" s="63"/>
      <c r="AYK266" s="63"/>
      <c r="AYL266" s="63"/>
      <c r="AYM266" s="63"/>
      <c r="AYN266" s="63"/>
      <c r="AYO266" s="63"/>
      <c r="AYP266" s="63"/>
      <c r="AYQ266" s="63"/>
      <c r="AYR266" s="63"/>
      <c r="AYS266" s="63"/>
      <c r="AYT266" s="63"/>
      <c r="AYU266" s="63"/>
      <c r="AYV266" s="63"/>
      <c r="AYW266" s="63"/>
      <c r="AYX266" s="63"/>
      <c r="AYY266" s="63"/>
      <c r="AYZ266" s="63"/>
      <c r="AZA266" s="63"/>
      <c r="AZB266" s="63"/>
      <c r="AZC266" s="63"/>
      <c r="AZD266" s="63"/>
      <c r="AZE266" s="63"/>
      <c r="AZF266" s="63"/>
      <c r="AZG266" s="63"/>
      <c r="AZH266" s="63"/>
      <c r="AZI266" s="63"/>
      <c r="AZJ266" s="63"/>
      <c r="AZK266" s="63"/>
      <c r="AZL266" s="63"/>
      <c r="AZM266" s="63"/>
      <c r="AZN266" s="63"/>
      <c r="AZO266" s="63"/>
      <c r="AZP266" s="63"/>
      <c r="AZQ266" s="63"/>
      <c r="AZR266" s="63"/>
      <c r="AZS266" s="63"/>
      <c r="AZT266" s="63"/>
      <c r="AZU266" s="63"/>
      <c r="AZV266" s="63"/>
      <c r="AZW266" s="63"/>
      <c r="AZX266" s="63"/>
      <c r="AZY266" s="63"/>
      <c r="AZZ266" s="63"/>
      <c r="BAA266" s="63"/>
      <c r="BAB266" s="63"/>
      <c r="BAC266" s="63"/>
      <c r="BAD266" s="63"/>
      <c r="BAE266" s="63"/>
      <c r="BAF266" s="63"/>
      <c r="BAG266" s="63"/>
      <c r="BAH266" s="63"/>
      <c r="BAI266" s="63"/>
      <c r="BAJ266" s="63"/>
      <c r="BAK266" s="63"/>
      <c r="BAL266" s="63"/>
      <c r="BAM266" s="63"/>
      <c r="BAN266" s="63"/>
      <c r="BAO266" s="63"/>
      <c r="BAP266" s="63"/>
      <c r="BAQ266" s="63"/>
      <c r="BAR266" s="63"/>
      <c r="BAS266" s="63"/>
      <c r="BAT266" s="63"/>
      <c r="BAU266" s="63"/>
      <c r="BAV266" s="63"/>
      <c r="BAW266" s="63"/>
      <c r="BAX266" s="63"/>
      <c r="BAY266" s="63"/>
      <c r="BAZ266" s="63"/>
      <c r="BBA266" s="63"/>
      <c r="BBB266" s="63"/>
      <c r="BBC266" s="63"/>
      <c r="BBD266" s="63"/>
      <c r="BBE266" s="63"/>
      <c r="BBF266" s="63"/>
      <c r="BBG266" s="63"/>
      <c r="BBH266" s="63"/>
      <c r="BBI266" s="63"/>
      <c r="BBJ266" s="63"/>
      <c r="BBK266" s="63"/>
      <c r="BBL266" s="63"/>
      <c r="BBM266" s="63"/>
      <c r="BBN266" s="63"/>
      <c r="BBO266" s="63"/>
      <c r="BBP266" s="63"/>
      <c r="BBQ266" s="63"/>
      <c r="BBR266" s="63"/>
      <c r="BBS266" s="63"/>
      <c r="BBT266" s="63"/>
      <c r="BBU266" s="63"/>
      <c r="BBV266" s="63"/>
      <c r="BBW266" s="63"/>
      <c r="BBX266" s="63"/>
      <c r="BBY266" s="63"/>
      <c r="BBZ266" s="63"/>
      <c r="BCA266" s="63"/>
      <c r="BCB266" s="63"/>
      <c r="BCC266" s="63"/>
      <c r="BCD266" s="63"/>
      <c r="BCE266" s="63"/>
      <c r="BCF266" s="63"/>
      <c r="BCG266" s="63"/>
      <c r="BCH266" s="63"/>
      <c r="BCI266" s="63"/>
      <c r="BCJ266" s="63"/>
      <c r="BCK266" s="63"/>
      <c r="BCL266" s="63"/>
      <c r="BCM266" s="63"/>
      <c r="BCN266" s="63"/>
      <c r="BCO266" s="63"/>
      <c r="BCP266" s="63"/>
      <c r="BCQ266" s="63"/>
      <c r="BCR266" s="63"/>
      <c r="BCS266" s="63"/>
      <c r="BCT266" s="63"/>
      <c r="BCU266" s="63"/>
      <c r="BCV266" s="63"/>
      <c r="BCW266" s="63"/>
      <c r="BCX266" s="63"/>
      <c r="BCY266" s="63"/>
      <c r="BCZ266" s="63"/>
      <c r="BDA266" s="63"/>
      <c r="BDB266" s="63"/>
      <c r="BDC266" s="63"/>
      <c r="BDD266" s="63"/>
      <c r="BDE266" s="63"/>
      <c r="BDF266" s="63"/>
      <c r="BDG266" s="63"/>
      <c r="BDH266" s="63"/>
      <c r="BDI266" s="63"/>
      <c r="BDJ266" s="63"/>
      <c r="BDK266" s="63"/>
      <c r="BDL266" s="63"/>
      <c r="BDM266" s="63"/>
      <c r="BDN266" s="63"/>
      <c r="BDO266" s="63"/>
      <c r="BDP266" s="63"/>
      <c r="BDQ266" s="63"/>
      <c r="BDR266" s="63"/>
      <c r="BDS266" s="63"/>
      <c r="BDT266" s="63"/>
      <c r="BDU266" s="63"/>
      <c r="BDV266" s="63"/>
      <c r="BDW266" s="63"/>
      <c r="BDX266" s="63"/>
      <c r="BDY266" s="63"/>
      <c r="BDZ266" s="63"/>
      <c r="BEA266" s="63"/>
      <c r="BEB266" s="63"/>
      <c r="BEC266" s="63"/>
      <c r="BED266" s="63"/>
      <c r="BEE266" s="63"/>
      <c r="BEF266" s="63"/>
      <c r="BEG266" s="63"/>
      <c r="BEH266" s="63"/>
      <c r="BEI266" s="63"/>
      <c r="BEJ266" s="63"/>
      <c r="BEK266" s="63"/>
      <c r="BEL266" s="63"/>
      <c r="BEM266" s="63"/>
      <c r="BEN266" s="63"/>
      <c r="BEO266" s="63"/>
      <c r="BEP266" s="63"/>
      <c r="BEQ266" s="63"/>
      <c r="BER266" s="63"/>
      <c r="BES266" s="63"/>
      <c r="BET266" s="63"/>
      <c r="BEU266" s="63"/>
      <c r="BEV266" s="63"/>
      <c r="BEW266" s="63"/>
      <c r="BEX266" s="63"/>
      <c r="BEY266" s="63"/>
      <c r="BEZ266" s="63"/>
      <c r="BFA266" s="63"/>
      <c r="BFB266" s="63"/>
      <c r="BFC266" s="63"/>
      <c r="BFD266" s="63"/>
      <c r="BFE266" s="63"/>
      <c r="BFF266" s="63"/>
      <c r="BFG266" s="63"/>
      <c r="BFH266" s="63"/>
      <c r="BFI266" s="63"/>
      <c r="BFJ266" s="63"/>
      <c r="BFK266" s="63"/>
      <c r="BFL266" s="63"/>
      <c r="BFM266" s="63"/>
      <c r="BFN266" s="63"/>
      <c r="BFO266" s="63"/>
      <c r="BFP266" s="63"/>
      <c r="BFQ266" s="63"/>
      <c r="BFR266" s="63"/>
      <c r="BFS266" s="63"/>
      <c r="BFT266" s="63"/>
      <c r="BFU266" s="63"/>
      <c r="BFV266" s="63"/>
      <c r="BFW266" s="63"/>
      <c r="BFX266" s="63"/>
      <c r="BFY266" s="63"/>
      <c r="BFZ266" s="63"/>
      <c r="BGA266" s="63"/>
      <c r="BGB266" s="63"/>
      <c r="BGC266" s="63"/>
      <c r="BGD266" s="63"/>
      <c r="BGE266" s="63"/>
      <c r="BGF266" s="63"/>
      <c r="BGG266" s="63"/>
      <c r="BGH266" s="63"/>
      <c r="BGI266" s="63"/>
      <c r="BGJ266" s="63"/>
      <c r="BGK266" s="63"/>
      <c r="BGL266" s="63"/>
      <c r="BGM266" s="63"/>
      <c r="BGN266" s="63"/>
      <c r="BGO266" s="63"/>
      <c r="BGP266" s="63"/>
      <c r="BGQ266" s="63"/>
      <c r="BGR266" s="63"/>
      <c r="BGS266" s="63"/>
      <c r="BGT266" s="63"/>
      <c r="BGU266" s="63"/>
      <c r="BGV266" s="63"/>
      <c r="BGW266" s="63"/>
      <c r="BGX266" s="63"/>
      <c r="BGY266" s="63"/>
      <c r="BGZ266" s="63"/>
      <c r="BHA266" s="63"/>
      <c r="BHB266" s="63"/>
      <c r="BHC266" s="63"/>
      <c r="BHD266" s="63"/>
      <c r="BHE266" s="63"/>
      <c r="BHF266" s="63"/>
      <c r="BHG266" s="63"/>
      <c r="BHH266" s="63"/>
      <c r="BHI266" s="63"/>
      <c r="BHJ266" s="63"/>
      <c r="BHK266" s="63"/>
      <c r="BHL266" s="63"/>
      <c r="BHM266" s="63"/>
      <c r="BHN266" s="63"/>
      <c r="BHO266" s="63"/>
      <c r="BHP266" s="63"/>
      <c r="BHQ266" s="63"/>
      <c r="BHR266" s="63"/>
      <c r="BHS266" s="63"/>
      <c r="BHT266" s="63"/>
      <c r="BHU266" s="63"/>
      <c r="BHV266" s="63"/>
      <c r="BHW266" s="63"/>
      <c r="BHX266" s="63"/>
      <c r="BHY266" s="63"/>
      <c r="BHZ266" s="63"/>
      <c r="BIA266" s="63"/>
      <c r="BIB266" s="63"/>
      <c r="BIC266" s="63"/>
      <c r="BID266" s="63"/>
      <c r="BIE266" s="63"/>
      <c r="BIF266" s="63"/>
      <c r="BIG266" s="63"/>
      <c r="BIH266" s="63"/>
      <c r="BII266" s="63"/>
      <c r="BIJ266" s="63"/>
      <c r="BIK266" s="63"/>
      <c r="BIL266" s="63"/>
      <c r="BIM266" s="63"/>
      <c r="BIN266" s="63"/>
      <c r="BIO266" s="63"/>
      <c r="BIP266" s="63"/>
      <c r="BIQ266" s="63"/>
      <c r="BIR266" s="63"/>
      <c r="BIS266" s="63"/>
      <c r="BIT266" s="63"/>
      <c r="BIU266" s="63"/>
      <c r="BIV266" s="63"/>
      <c r="BIW266" s="63"/>
      <c r="BIX266" s="63"/>
      <c r="BIY266" s="63"/>
      <c r="BIZ266" s="63"/>
      <c r="BJA266" s="63"/>
      <c r="BJB266" s="63"/>
      <c r="BJC266" s="63"/>
      <c r="BJD266" s="63"/>
      <c r="BJE266" s="63"/>
      <c r="BJF266" s="63"/>
      <c r="BJG266" s="63"/>
      <c r="BJH266" s="63"/>
      <c r="BJI266" s="63"/>
      <c r="BJJ266" s="63"/>
      <c r="BJK266" s="63"/>
      <c r="BJL266" s="63"/>
      <c r="BJM266" s="63"/>
      <c r="BJN266" s="63"/>
      <c r="BJO266" s="63"/>
      <c r="BJP266" s="63"/>
      <c r="BJQ266" s="63"/>
      <c r="BJR266" s="63"/>
      <c r="BJS266" s="63"/>
      <c r="BJT266" s="63"/>
      <c r="BJU266" s="63"/>
      <c r="BJV266" s="63"/>
      <c r="BJW266" s="63"/>
      <c r="BJX266" s="63"/>
      <c r="BJY266" s="63"/>
      <c r="BJZ266" s="63"/>
      <c r="BKA266" s="63"/>
      <c r="BKB266" s="63"/>
      <c r="BKC266" s="63"/>
      <c r="BKD266" s="63"/>
      <c r="BKE266" s="63"/>
      <c r="BKF266" s="63"/>
      <c r="BKG266" s="63"/>
      <c r="BKH266" s="63"/>
      <c r="BKI266" s="63"/>
      <c r="BKJ266" s="63"/>
      <c r="BKK266" s="63"/>
      <c r="BKL266" s="63"/>
      <c r="BKM266" s="63"/>
      <c r="BKN266" s="63"/>
      <c r="BKO266" s="63"/>
      <c r="BKP266" s="63"/>
      <c r="BKQ266" s="63"/>
      <c r="BKR266" s="63"/>
      <c r="BKS266" s="63"/>
      <c r="BKT266" s="63"/>
      <c r="BKU266" s="63"/>
      <c r="BKV266" s="63"/>
      <c r="BKW266" s="63"/>
      <c r="BKX266" s="63"/>
      <c r="BKY266" s="63"/>
      <c r="BKZ266" s="63"/>
      <c r="BLA266" s="63"/>
      <c r="BLB266" s="63"/>
      <c r="BLC266" s="63"/>
      <c r="BLD266" s="63"/>
      <c r="BLE266" s="63"/>
      <c r="BLF266" s="63"/>
      <c r="BLG266" s="63"/>
      <c r="BLH266" s="63"/>
      <c r="BLI266" s="63"/>
      <c r="BLJ266" s="63"/>
      <c r="BLK266" s="63"/>
      <c r="BLL266" s="63"/>
      <c r="BLM266" s="63"/>
      <c r="BLN266" s="63"/>
      <c r="BLO266" s="63"/>
      <c r="BLP266" s="63"/>
      <c r="BLQ266" s="63"/>
      <c r="BLR266" s="63"/>
      <c r="BLS266" s="63"/>
      <c r="BLT266" s="63"/>
      <c r="BLU266" s="63"/>
      <c r="BLV266" s="63"/>
      <c r="BLW266" s="63"/>
      <c r="BLX266" s="63"/>
      <c r="BLY266" s="63"/>
      <c r="BLZ266" s="63"/>
      <c r="BMA266" s="63"/>
      <c r="BMB266" s="63"/>
      <c r="BMC266" s="63"/>
      <c r="BMD266" s="63"/>
      <c r="BME266" s="63"/>
      <c r="BMF266" s="63"/>
      <c r="BMG266" s="63"/>
      <c r="BMH266" s="63"/>
      <c r="BMI266" s="63"/>
      <c r="BMJ266" s="63"/>
      <c r="BMK266" s="63"/>
      <c r="BML266" s="63"/>
      <c r="BMM266" s="63"/>
      <c r="BMN266" s="63"/>
      <c r="BMO266" s="63"/>
      <c r="BMP266" s="63"/>
      <c r="BMQ266" s="63"/>
      <c r="BMR266" s="63"/>
      <c r="BMS266" s="63"/>
      <c r="BMT266" s="63"/>
      <c r="BMU266" s="63"/>
      <c r="BMV266" s="63"/>
      <c r="BMW266" s="63"/>
      <c r="BMX266" s="63"/>
      <c r="BMY266" s="63"/>
      <c r="BMZ266" s="63"/>
      <c r="BNA266" s="63"/>
      <c r="BNB266" s="63"/>
      <c r="BNC266" s="63"/>
      <c r="BND266" s="63"/>
      <c r="BNE266" s="63"/>
      <c r="BNF266" s="63"/>
      <c r="BNG266" s="63"/>
      <c r="BNH266" s="63"/>
      <c r="BNI266" s="63"/>
      <c r="BNJ266" s="63"/>
      <c r="BNK266" s="63"/>
      <c r="BNL266" s="63"/>
      <c r="BNM266" s="63"/>
      <c r="BNN266" s="63"/>
      <c r="BNO266" s="63"/>
      <c r="BNP266" s="63"/>
      <c r="BNQ266" s="63"/>
      <c r="BNR266" s="63"/>
      <c r="BNS266" s="63"/>
      <c r="BNT266" s="63"/>
      <c r="BNU266" s="63"/>
      <c r="BNV266" s="63"/>
      <c r="BNW266" s="63"/>
      <c r="BNX266" s="63"/>
      <c r="BNY266" s="63"/>
      <c r="BNZ266" s="63"/>
      <c r="BOA266" s="63"/>
      <c r="BOB266" s="63"/>
      <c r="BOC266" s="63"/>
      <c r="BOD266" s="63"/>
      <c r="BOE266" s="63"/>
      <c r="BOF266" s="63"/>
      <c r="BOG266" s="63"/>
      <c r="BOH266" s="63"/>
      <c r="BOI266" s="63"/>
      <c r="BOJ266" s="63"/>
      <c r="BOK266" s="63"/>
      <c r="BOL266" s="63"/>
      <c r="BOM266" s="63"/>
      <c r="BON266" s="63"/>
      <c r="BOO266" s="63"/>
      <c r="BOP266" s="63"/>
      <c r="BOQ266" s="63"/>
      <c r="BOR266" s="63"/>
      <c r="BOS266" s="63"/>
      <c r="BOT266" s="63"/>
      <c r="BOU266" s="63"/>
      <c r="BOV266" s="63"/>
      <c r="BOW266" s="63"/>
      <c r="BOX266" s="63"/>
      <c r="BOY266" s="63"/>
      <c r="BOZ266" s="63"/>
      <c r="BPA266" s="63"/>
      <c r="BPB266" s="63"/>
      <c r="BPC266" s="63"/>
      <c r="BPD266" s="63"/>
      <c r="BPE266" s="63"/>
      <c r="BPF266" s="63"/>
      <c r="BPG266" s="63"/>
      <c r="BPH266" s="63"/>
      <c r="BPI266" s="63"/>
      <c r="BPJ266" s="63"/>
      <c r="BPK266" s="63"/>
      <c r="BPL266" s="63"/>
      <c r="BPM266" s="63"/>
      <c r="BPN266" s="63"/>
      <c r="BPO266" s="63"/>
      <c r="BPP266" s="63"/>
      <c r="BPQ266" s="63"/>
      <c r="BPR266" s="63"/>
      <c r="BPS266" s="63"/>
      <c r="BPT266" s="63"/>
      <c r="BPU266" s="63"/>
      <c r="BPV266" s="63"/>
      <c r="BPW266" s="63"/>
      <c r="BPX266" s="63"/>
      <c r="BPY266" s="63"/>
      <c r="BPZ266" s="63"/>
      <c r="BQA266" s="63"/>
      <c r="BQB266" s="63"/>
      <c r="BQC266" s="63"/>
      <c r="BQD266" s="63"/>
      <c r="BQE266" s="63"/>
      <c r="BQF266" s="63"/>
      <c r="BQG266" s="63"/>
      <c r="BQH266" s="63"/>
      <c r="BQI266" s="63"/>
      <c r="BQJ266" s="63"/>
      <c r="BQK266" s="63"/>
      <c r="BQL266" s="63"/>
      <c r="BQM266" s="63"/>
      <c r="BQN266" s="63"/>
      <c r="BQO266" s="63"/>
      <c r="BQP266" s="63"/>
      <c r="BQQ266" s="63"/>
      <c r="BQR266" s="63"/>
      <c r="BQS266" s="63"/>
      <c r="BQT266" s="63"/>
      <c r="BQU266" s="63"/>
      <c r="BQV266" s="63"/>
      <c r="BQW266" s="63"/>
      <c r="BQX266" s="63"/>
      <c r="BQY266" s="63"/>
      <c r="BQZ266" s="63"/>
      <c r="BRA266" s="63"/>
      <c r="BRB266" s="63"/>
      <c r="BRC266" s="63"/>
      <c r="BRD266" s="63"/>
      <c r="BRE266" s="63"/>
      <c r="BRF266" s="63"/>
      <c r="BRG266" s="63"/>
      <c r="BRH266" s="63"/>
      <c r="BRI266" s="63"/>
      <c r="BRJ266" s="63"/>
      <c r="BRK266" s="63"/>
      <c r="BRL266" s="63"/>
      <c r="BRM266" s="63"/>
      <c r="BRN266" s="63"/>
      <c r="BRO266" s="63"/>
      <c r="BRP266" s="63"/>
      <c r="BRQ266" s="63"/>
      <c r="BRR266" s="63"/>
      <c r="BRS266" s="63"/>
      <c r="BRT266" s="63"/>
      <c r="BRU266" s="63"/>
      <c r="BRV266" s="63"/>
      <c r="BRW266" s="63"/>
      <c r="BRX266" s="63"/>
      <c r="BRY266" s="63"/>
      <c r="BRZ266" s="63"/>
      <c r="BSA266" s="63"/>
      <c r="BSB266" s="63"/>
      <c r="BSC266" s="63"/>
      <c r="BSD266" s="63"/>
      <c r="BSE266" s="63"/>
      <c r="BSF266" s="63"/>
      <c r="BSG266" s="63"/>
      <c r="BSH266" s="63"/>
      <c r="BSI266" s="63"/>
      <c r="BSJ266" s="63"/>
      <c r="BSK266" s="63"/>
      <c r="BSL266" s="63"/>
      <c r="BSM266" s="63"/>
      <c r="BSN266" s="63"/>
      <c r="BSO266" s="63"/>
      <c r="BSP266" s="63"/>
      <c r="BSQ266" s="63"/>
      <c r="BSR266" s="63"/>
      <c r="BSS266" s="63"/>
      <c r="BST266" s="63"/>
      <c r="BSU266" s="63"/>
      <c r="BSV266" s="63"/>
      <c r="BSW266" s="63"/>
      <c r="BSX266" s="63"/>
      <c r="BSY266" s="63"/>
      <c r="BSZ266" s="63"/>
      <c r="BTA266" s="63"/>
      <c r="BTB266" s="63"/>
      <c r="BTC266" s="63"/>
      <c r="BTD266" s="63"/>
      <c r="BTE266" s="63"/>
      <c r="BTF266" s="63"/>
      <c r="BTG266" s="63"/>
      <c r="BTH266" s="63"/>
      <c r="BTI266" s="63"/>
      <c r="BTJ266" s="63"/>
      <c r="BTK266" s="63"/>
      <c r="BTL266" s="63"/>
      <c r="BTM266" s="63"/>
      <c r="BTN266" s="63"/>
      <c r="BTO266" s="63"/>
      <c r="BTP266" s="63"/>
      <c r="BTQ266" s="63"/>
      <c r="BTR266" s="63"/>
      <c r="BTS266" s="63"/>
      <c r="BTT266" s="63"/>
      <c r="BTU266" s="63"/>
      <c r="BTV266" s="63"/>
      <c r="BTW266" s="63"/>
      <c r="BTX266" s="63"/>
      <c r="BTY266" s="63"/>
      <c r="BTZ266" s="63"/>
      <c r="BUA266" s="63"/>
      <c r="BUB266" s="63"/>
      <c r="BUC266" s="63"/>
      <c r="BUD266" s="63"/>
      <c r="BUE266" s="63"/>
      <c r="BUF266" s="63"/>
      <c r="BUG266" s="63"/>
      <c r="BUH266" s="63"/>
      <c r="BUI266" s="63"/>
      <c r="BUJ266" s="63"/>
      <c r="BUK266" s="63"/>
      <c r="BUL266" s="63"/>
      <c r="BUM266" s="63"/>
      <c r="BUN266" s="63"/>
      <c r="BUO266" s="63"/>
      <c r="BUP266" s="63"/>
      <c r="BUQ266" s="63"/>
      <c r="BUR266" s="63"/>
      <c r="BUS266" s="63"/>
      <c r="BUT266" s="63"/>
      <c r="BUU266" s="63"/>
      <c r="BUV266" s="63"/>
      <c r="BUW266" s="63"/>
      <c r="BUX266" s="63"/>
      <c r="BUY266" s="63"/>
      <c r="BUZ266" s="63"/>
      <c r="BVA266" s="63"/>
      <c r="BVB266" s="63"/>
      <c r="BVC266" s="63"/>
      <c r="BVD266" s="63"/>
      <c r="BVE266" s="63"/>
      <c r="BVF266" s="63"/>
      <c r="BVG266" s="63"/>
      <c r="BVH266" s="63"/>
      <c r="BVI266" s="63"/>
      <c r="BVJ266" s="63"/>
      <c r="BVK266" s="63"/>
      <c r="BVL266" s="63"/>
      <c r="BVM266" s="63"/>
      <c r="BVN266" s="63"/>
      <c r="BVO266" s="63"/>
      <c r="BVP266" s="63"/>
      <c r="BVQ266" s="63"/>
      <c r="BVR266" s="63"/>
      <c r="BVS266" s="63"/>
      <c r="BVT266" s="63"/>
      <c r="BVU266" s="63"/>
      <c r="BVV266" s="63"/>
      <c r="BVW266" s="63"/>
      <c r="BVX266" s="63"/>
      <c r="BVY266" s="63"/>
      <c r="BVZ266" s="63"/>
      <c r="BWA266" s="63"/>
      <c r="BWB266" s="63"/>
      <c r="BWC266" s="63"/>
      <c r="BWD266" s="63"/>
      <c r="BWE266" s="63"/>
      <c r="BWF266" s="63"/>
      <c r="BWG266" s="63"/>
      <c r="BWH266" s="63"/>
      <c r="BWI266" s="63"/>
      <c r="BWJ266" s="63"/>
      <c r="BWK266" s="63"/>
      <c r="BWL266" s="63"/>
      <c r="BWM266" s="63"/>
      <c r="BWN266" s="63"/>
      <c r="BWO266" s="63"/>
      <c r="BWP266" s="63"/>
      <c r="BWQ266" s="63"/>
      <c r="BWR266" s="63"/>
      <c r="BWS266" s="63"/>
      <c r="BWT266" s="63"/>
      <c r="BWU266" s="63"/>
      <c r="BWV266" s="63"/>
      <c r="BWW266" s="63"/>
      <c r="BWX266" s="63"/>
      <c r="BWY266" s="63"/>
      <c r="BWZ266" s="63"/>
      <c r="BXA266" s="63"/>
      <c r="BXB266" s="63"/>
      <c r="BXC266" s="63"/>
      <c r="BXD266" s="63"/>
      <c r="BXE266" s="63"/>
      <c r="BXF266" s="63"/>
      <c r="BXG266" s="63"/>
      <c r="BXH266" s="63"/>
      <c r="BXI266" s="63"/>
      <c r="BXJ266" s="63"/>
      <c r="BXK266" s="63"/>
      <c r="BXL266" s="63"/>
      <c r="BXM266" s="63"/>
      <c r="BXN266" s="63"/>
      <c r="BXO266" s="63"/>
      <c r="BXP266" s="63"/>
      <c r="BXQ266" s="63"/>
      <c r="BXR266" s="63"/>
      <c r="BXS266" s="63"/>
      <c r="BXT266" s="63"/>
      <c r="BXU266" s="63"/>
      <c r="BXV266" s="63"/>
      <c r="BXW266" s="63"/>
      <c r="BXX266" s="63"/>
      <c r="BXY266" s="63"/>
      <c r="BXZ266" s="63"/>
      <c r="BYA266" s="63"/>
      <c r="BYB266" s="63"/>
      <c r="BYC266" s="63"/>
      <c r="BYD266" s="63"/>
      <c r="BYE266" s="63"/>
      <c r="BYF266" s="63"/>
      <c r="BYG266" s="63"/>
      <c r="BYH266" s="63"/>
      <c r="BYI266" s="63"/>
      <c r="BYJ266" s="63"/>
      <c r="BYK266" s="63"/>
      <c r="BYL266" s="63"/>
      <c r="BYM266" s="63"/>
      <c r="BYN266" s="63"/>
      <c r="BYO266" s="63"/>
      <c r="BYP266" s="63"/>
      <c r="BYQ266" s="63"/>
      <c r="BYR266" s="63"/>
      <c r="BYS266" s="63"/>
      <c r="BYT266" s="63"/>
      <c r="BYU266" s="63"/>
      <c r="BYV266" s="63"/>
      <c r="BYW266" s="63"/>
      <c r="BYX266" s="63"/>
      <c r="BYY266" s="63"/>
      <c r="BYZ266" s="63"/>
      <c r="BZA266" s="63"/>
      <c r="BZB266" s="63"/>
      <c r="BZC266" s="63"/>
      <c r="BZD266" s="63"/>
      <c r="BZE266" s="63"/>
      <c r="BZF266" s="63"/>
      <c r="BZG266" s="63"/>
      <c r="BZH266" s="63"/>
      <c r="BZI266" s="63"/>
      <c r="BZJ266" s="63"/>
      <c r="BZK266" s="63"/>
      <c r="BZL266" s="63"/>
      <c r="BZM266" s="63"/>
      <c r="BZN266" s="63"/>
      <c r="BZO266" s="63"/>
      <c r="BZP266" s="63"/>
      <c r="BZQ266" s="63"/>
      <c r="BZR266" s="63"/>
      <c r="BZS266" s="63"/>
      <c r="BZT266" s="63"/>
      <c r="BZU266" s="63"/>
      <c r="BZV266" s="63"/>
      <c r="BZW266" s="63"/>
      <c r="BZX266" s="63"/>
      <c r="BZY266" s="63"/>
      <c r="BZZ266" s="63"/>
      <c r="CAA266" s="63"/>
      <c r="CAB266" s="63"/>
      <c r="CAC266" s="63"/>
      <c r="CAD266" s="63"/>
      <c r="CAE266" s="63"/>
      <c r="CAF266" s="63"/>
      <c r="CAG266" s="63"/>
      <c r="CAH266" s="63"/>
      <c r="CAI266" s="63"/>
      <c r="CAJ266" s="63"/>
      <c r="CAK266" s="63"/>
      <c r="CAL266" s="63"/>
      <c r="CAM266" s="63"/>
      <c r="CAN266" s="63"/>
      <c r="CAO266" s="63"/>
      <c r="CAP266" s="63"/>
      <c r="CAQ266" s="63"/>
      <c r="CAR266" s="63"/>
      <c r="CAS266" s="63"/>
      <c r="CAT266" s="63"/>
      <c r="CAU266" s="63"/>
      <c r="CAV266" s="63"/>
      <c r="CAW266" s="63"/>
      <c r="CAX266" s="63"/>
      <c r="CAY266" s="63"/>
      <c r="CAZ266" s="63"/>
      <c r="CBA266" s="63"/>
      <c r="CBB266" s="63"/>
      <c r="CBC266" s="63"/>
      <c r="CBD266" s="63"/>
      <c r="CBE266" s="63"/>
      <c r="CBF266" s="63"/>
      <c r="CBG266" s="63"/>
      <c r="CBH266" s="63"/>
      <c r="CBI266" s="63"/>
      <c r="CBJ266" s="63"/>
      <c r="CBK266" s="63"/>
      <c r="CBL266" s="63"/>
      <c r="CBM266" s="63"/>
      <c r="CBN266" s="63"/>
      <c r="CBO266" s="63"/>
      <c r="CBP266" s="63"/>
      <c r="CBQ266" s="63"/>
      <c r="CBR266" s="63"/>
      <c r="CBS266" s="63"/>
      <c r="CBT266" s="63"/>
      <c r="CBU266" s="63"/>
      <c r="CBV266" s="63"/>
      <c r="CBW266" s="63"/>
      <c r="CBX266" s="63"/>
      <c r="CBY266" s="63"/>
      <c r="CBZ266" s="63"/>
      <c r="CCA266" s="63"/>
      <c r="CCB266" s="63"/>
      <c r="CCC266" s="63"/>
      <c r="CCD266" s="63"/>
      <c r="CCE266" s="63"/>
      <c r="CCF266" s="63"/>
      <c r="CCG266" s="63"/>
      <c r="CCH266" s="63"/>
      <c r="CCI266" s="63"/>
      <c r="CCJ266" s="63"/>
      <c r="CCK266" s="63"/>
      <c r="CCL266" s="63"/>
      <c r="CCM266" s="63"/>
      <c r="CCN266" s="63"/>
      <c r="CCO266" s="63"/>
      <c r="CCP266" s="63"/>
      <c r="CCQ266" s="63"/>
      <c r="CCR266" s="63"/>
      <c r="CCS266" s="63"/>
      <c r="CCT266" s="63"/>
      <c r="CCU266" s="63"/>
      <c r="CCV266" s="63"/>
      <c r="CCW266" s="63"/>
      <c r="CCX266" s="63"/>
      <c r="CCY266" s="63"/>
      <c r="CCZ266" s="63"/>
      <c r="CDA266" s="63"/>
      <c r="CDB266" s="63"/>
      <c r="CDC266" s="63"/>
      <c r="CDD266" s="63"/>
      <c r="CDE266" s="63"/>
      <c r="CDF266" s="63"/>
      <c r="CDG266" s="63"/>
      <c r="CDH266" s="63"/>
      <c r="CDI266" s="63"/>
      <c r="CDJ266" s="63"/>
      <c r="CDK266" s="63"/>
      <c r="CDL266" s="63"/>
      <c r="CDM266" s="63"/>
      <c r="CDN266" s="63"/>
      <c r="CDO266" s="63"/>
      <c r="CDP266" s="63"/>
      <c r="CDQ266" s="63"/>
      <c r="CDR266" s="63"/>
      <c r="CDS266" s="63"/>
      <c r="CDT266" s="63"/>
      <c r="CDU266" s="63"/>
      <c r="CDV266" s="63"/>
      <c r="CDW266" s="63"/>
      <c r="CDX266" s="63"/>
      <c r="CDY266" s="63"/>
      <c r="CDZ266" s="63"/>
      <c r="CEA266" s="63"/>
      <c r="CEB266" s="63"/>
      <c r="CEC266" s="63"/>
      <c r="CED266" s="63"/>
      <c r="CEE266" s="63"/>
      <c r="CEF266" s="63"/>
      <c r="CEG266" s="63"/>
      <c r="CEH266" s="63"/>
      <c r="CEI266" s="63"/>
      <c r="CEJ266" s="63"/>
      <c r="CEK266" s="63"/>
      <c r="CEL266" s="63"/>
      <c r="CEM266" s="63"/>
      <c r="CEN266" s="63"/>
      <c r="CEO266" s="63"/>
      <c r="CEP266" s="63"/>
      <c r="CEQ266" s="63"/>
      <c r="CER266" s="63"/>
      <c r="CES266" s="63"/>
      <c r="CET266" s="63"/>
      <c r="CEU266" s="63"/>
      <c r="CEV266" s="63"/>
      <c r="CEW266" s="63"/>
      <c r="CEX266" s="63"/>
      <c r="CEY266" s="63"/>
      <c r="CEZ266" s="63"/>
      <c r="CFA266" s="63"/>
      <c r="CFB266" s="63"/>
      <c r="CFC266" s="63"/>
      <c r="CFD266" s="63"/>
      <c r="CFE266" s="63"/>
      <c r="CFF266" s="63"/>
      <c r="CFG266" s="63"/>
      <c r="CFH266" s="63"/>
      <c r="CFI266" s="63"/>
      <c r="CFJ266" s="63"/>
      <c r="CFK266" s="63"/>
      <c r="CFL266" s="63"/>
      <c r="CFM266" s="63"/>
      <c r="CFN266" s="63"/>
      <c r="CFO266" s="63"/>
      <c r="CFP266" s="63"/>
      <c r="CFQ266" s="63"/>
      <c r="CFR266" s="63"/>
      <c r="CFS266" s="63"/>
      <c r="CFT266" s="63"/>
      <c r="CFU266" s="63"/>
      <c r="CFV266" s="63"/>
      <c r="CFW266" s="63"/>
      <c r="CFX266" s="63"/>
      <c r="CFY266" s="63"/>
      <c r="CFZ266" s="63"/>
      <c r="CGA266" s="63"/>
      <c r="CGB266" s="63"/>
      <c r="CGC266" s="63"/>
      <c r="CGD266" s="63"/>
      <c r="CGE266" s="63"/>
      <c r="CGF266" s="63"/>
      <c r="CGG266" s="63"/>
      <c r="CGH266" s="63"/>
      <c r="CGI266" s="63"/>
      <c r="CGJ266" s="63"/>
      <c r="CGK266" s="63"/>
      <c r="CGL266" s="63"/>
      <c r="CGM266" s="63"/>
      <c r="CGN266" s="63"/>
      <c r="CGO266" s="63"/>
      <c r="CGP266" s="63"/>
      <c r="CGQ266" s="63"/>
      <c r="CGR266" s="63"/>
      <c r="CGS266" s="63"/>
      <c r="CGT266" s="63"/>
      <c r="CGU266" s="63"/>
      <c r="CGV266" s="63"/>
      <c r="CGW266" s="63"/>
      <c r="CGX266" s="63"/>
      <c r="CGY266" s="63"/>
      <c r="CGZ266" s="63"/>
      <c r="CHA266" s="63"/>
      <c r="CHB266" s="63"/>
      <c r="CHC266" s="63"/>
      <c r="CHD266" s="63"/>
      <c r="CHE266" s="63"/>
      <c r="CHF266" s="63"/>
      <c r="CHG266" s="63"/>
      <c r="CHH266" s="63"/>
      <c r="CHI266" s="63"/>
      <c r="CHJ266" s="63"/>
      <c r="CHK266" s="63"/>
      <c r="CHL266" s="63"/>
      <c r="CHM266" s="63"/>
      <c r="CHN266" s="63"/>
      <c r="CHO266" s="63"/>
      <c r="CHP266" s="63"/>
      <c r="CHQ266" s="63"/>
      <c r="CHR266" s="63"/>
      <c r="CHS266" s="63"/>
      <c r="CHT266" s="63"/>
      <c r="CHU266" s="63"/>
      <c r="CHV266" s="63"/>
      <c r="CHW266" s="63"/>
      <c r="CHX266" s="63"/>
      <c r="CHY266" s="63"/>
      <c r="CHZ266" s="63"/>
      <c r="CIA266" s="63"/>
      <c r="CIB266" s="63"/>
      <c r="CIC266" s="63"/>
      <c r="CID266" s="63"/>
      <c r="CIE266" s="63"/>
      <c r="CIF266" s="63"/>
      <c r="CIG266" s="63"/>
      <c r="CIH266" s="63"/>
      <c r="CII266" s="63"/>
      <c r="CIJ266" s="63"/>
      <c r="CIK266" s="63"/>
      <c r="CIL266" s="63"/>
      <c r="CIM266" s="63"/>
      <c r="CIN266" s="63"/>
      <c r="CIO266" s="63"/>
      <c r="CIP266" s="63"/>
      <c r="CIQ266" s="63"/>
      <c r="CIR266" s="63"/>
      <c r="CIS266" s="63"/>
      <c r="CIT266" s="63"/>
      <c r="CIU266" s="63"/>
      <c r="CIV266" s="63"/>
      <c r="CIW266" s="63"/>
      <c r="CIX266" s="63"/>
      <c r="CIY266" s="63"/>
      <c r="CIZ266" s="63"/>
      <c r="CJA266" s="63"/>
      <c r="CJB266" s="63"/>
      <c r="CJC266" s="63"/>
      <c r="CJD266" s="63"/>
      <c r="CJE266" s="63"/>
      <c r="CJF266" s="63"/>
      <c r="CJG266" s="63"/>
      <c r="CJH266" s="63"/>
      <c r="CJI266" s="63"/>
      <c r="CJJ266" s="63"/>
      <c r="CJK266" s="63"/>
      <c r="CJL266" s="63"/>
      <c r="CJM266" s="63"/>
      <c r="CJN266" s="63"/>
      <c r="CJO266" s="63"/>
      <c r="CJP266" s="63"/>
      <c r="CJQ266" s="63"/>
      <c r="CJR266" s="63"/>
      <c r="CJS266" s="63"/>
      <c r="CJT266" s="63"/>
      <c r="CJU266" s="63"/>
      <c r="CJV266" s="63"/>
      <c r="CJW266" s="63"/>
      <c r="CJX266" s="63"/>
      <c r="CJY266" s="63"/>
      <c r="CJZ266" s="63"/>
      <c r="CKA266" s="63"/>
      <c r="CKB266" s="63"/>
      <c r="CKC266" s="63"/>
      <c r="CKD266" s="63"/>
      <c r="CKE266" s="63"/>
      <c r="CKF266" s="63"/>
      <c r="CKG266" s="63"/>
      <c r="CKH266" s="63"/>
      <c r="CKI266" s="63"/>
      <c r="CKJ266" s="63"/>
      <c r="CKK266" s="63"/>
      <c r="CKL266" s="63"/>
      <c r="CKM266" s="63"/>
      <c r="CKN266" s="63"/>
      <c r="CKO266" s="63"/>
      <c r="CKP266" s="63"/>
      <c r="CKQ266" s="63"/>
      <c r="CKR266" s="63"/>
      <c r="CKS266" s="63"/>
      <c r="CKT266" s="63"/>
      <c r="CKU266" s="63"/>
      <c r="CKV266" s="63"/>
      <c r="CKW266" s="63"/>
      <c r="CKX266" s="63"/>
      <c r="CKY266" s="63"/>
      <c r="CKZ266" s="63"/>
      <c r="CLA266" s="63"/>
      <c r="CLB266" s="63"/>
      <c r="CLC266" s="63"/>
      <c r="CLD266" s="63"/>
      <c r="CLE266" s="63"/>
      <c r="CLF266" s="63"/>
      <c r="CLG266" s="63"/>
      <c r="CLH266" s="63"/>
      <c r="CLI266" s="63"/>
      <c r="CLJ266" s="63"/>
      <c r="CLK266" s="63"/>
      <c r="CLL266" s="63"/>
      <c r="CLM266" s="63"/>
      <c r="CLN266" s="63"/>
      <c r="CLO266" s="63"/>
      <c r="CLP266" s="63"/>
      <c r="CLQ266" s="63"/>
      <c r="CLR266" s="63"/>
      <c r="CLS266" s="63"/>
      <c r="CLT266" s="63"/>
      <c r="CLU266" s="63"/>
      <c r="CLV266" s="63"/>
      <c r="CLW266" s="63"/>
      <c r="CLX266" s="63"/>
      <c r="CLY266" s="63"/>
      <c r="CLZ266" s="63"/>
      <c r="CMA266" s="63"/>
      <c r="CMB266" s="63"/>
      <c r="CMC266" s="63"/>
      <c r="CMD266" s="63"/>
      <c r="CME266" s="63"/>
      <c r="CMF266" s="63"/>
      <c r="CMG266" s="63"/>
      <c r="CMH266" s="63"/>
      <c r="CMI266" s="63"/>
      <c r="CMJ266" s="63"/>
      <c r="CMK266" s="63"/>
      <c r="CML266" s="63"/>
      <c r="CMM266" s="63"/>
      <c r="CMN266" s="63"/>
      <c r="CMO266" s="63"/>
      <c r="CMP266" s="63"/>
      <c r="CMQ266" s="63"/>
      <c r="CMR266" s="63"/>
      <c r="CMS266" s="63"/>
      <c r="CMT266" s="63"/>
      <c r="CMU266" s="63"/>
      <c r="CMV266" s="63"/>
      <c r="CMW266" s="63"/>
      <c r="CMX266" s="63"/>
      <c r="CMY266" s="63"/>
      <c r="CMZ266" s="63"/>
      <c r="CNA266" s="63"/>
      <c r="CNB266" s="63"/>
      <c r="CNC266" s="63"/>
      <c r="CND266" s="63"/>
      <c r="CNE266" s="63"/>
      <c r="CNF266" s="63"/>
      <c r="CNG266" s="63"/>
      <c r="CNH266" s="63"/>
      <c r="CNI266" s="63"/>
      <c r="CNJ266" s="63"/>
      <c r="CNK266" s="63"/>
      <c r="CNL266" s="63"/>
      <c r="CNM266" s="63"/>
      <c r="CNN266" s="63"/>
      <c r="CNO266" s="63"/>
      <c r="CNP266" s="63"/>
      <c r="CNQ266" s="63"/>
      <c r="CNR266" s="63"/>
      <c r="CNS266" s="63"/>
      <c r="CNT266" s="63"/>
      <c r="CNU266" s="63"/>
      <c r="CNV266" s="63"/>
      <c r="CNW266" s="63"/>
      <c r="CNX266" s="63"/>
      <c r="CNY266" s="63"/>
      <c r="CNZ266" s="63"/>
      <c r="COA266" s="63"/>
      <c r="COB266" s="63"/>
      <c r="COC266" s="63"/>
      <c r="COD266" s="63"/>
      <c r="COE266" s="63"/>
      <c r="COF266" s="63"/>
      <c r="COG266" s="63"/>
      <c r="COH266" s="63"/>
      <c r="COI266" s="63"/>
      <c r="COJ266" s="63"/>
      <c r="COK266" s="63"/>
      <c r="COL266" s="63"/>
      <c r="COM266" s="63"/>
      <c r="CON266" s="63"/>
      <c r="COO266" s="63"/>
      <c r="COP266" s="63"/>
      <c r="COQ266" s="63"/>
      <c r="COR266" s="63"/>
      <c r="COS266" s="63"/>
      <c r="COT266" s="63"/>
      <c r="COU266" s="63"/>
      <c r="COV266" s="63"/>
      <c r="COW266" s="63"/>
      <c r="COX266" s="63"/>
      <c r="COY266" s="63"/>
      <c r="COZ266" s="63"/>
      <c r="CPA266" s="63"/>
      <c r="CPB266" s="63"/>
      <c r="CPC266" s="63"/>
      <c r="CPD266" s="63"/>
      <c r="CPE266" s="63"/>
      <c r="CPF266" s="63"/>
      <c r="CPG266" s="63"/>
      <c r="CPH266" s="63"/>
      <c r="CPI266" s="63"/>
      <c r="CPJ266" s="63"/>
      <c r="CPK266" s="63"/>
      <c r="CPL266" s="63"/>
      <c r="CPM266" s="63"/>
      <c r="CPN266" s="63"/>
      <c r="CPO266" s="63"/>
      <c r="CPP266" s="63"/>
      <c r="CPQ266" s="63"/>
      <c r="CPR266" s="63"/>
      <c r="CPS266" s="63"/>
      <c r="CPT266" s="63"/>
      <c r="CPU266" s="63"/>
      <c r="CPV266" s="63"/>
      <c r="CPW266" s="63"/>
      <c r="CPX266" s="63"/>
      <c r="CPY266" s="63"/>
      <c r="CPZ266" s="63"/>
      <c r="CQA266" s="63"/>
      <c r="CQB266" s="63"/>
      <c r="CQC266" s="63"/>
      <c r="CQD266" s="63"/>
      <c r="CQE266" s="63"/>
      <c r="CQF266" s="63"/>
      <c r="CQG266" s="63"/>
      <c r="CQH266" s="63"/>
      <c r="CQI266" s="63"/>
      <c r="CQJ266" s="63"/>
      <c r="CQK266" s="63"/>
      <c r="CQL266" s="63"/>
      <c r="CQM266" s="63"/>
      <c r="CQN266" s="63"/>
      <c r="CQO266" s="63"/>
      <c r="CQP266" s="63"/>
      <c r="CQQ266" s="63"/>
      <c r="CQR266" s="63"/>
      <c r="CQS266" s="63"/>
      <c r="CQT266" s="63"/>
      <c r="CQU266" s="63"/>
      <c r="CQV266" s="63"/>
      <c r="CQW266" s="63"/>
      <c r="CQX266" s="63"/>
      <c r="CQY266" s="63"/>
      <c r="CQZ266" s="63"/>
      <c r="CRA266" s="63"/>
      <c r="CRB266" s="63"/>
      <c r="CRC266" s="63"/>
      <c r="CRD266" s="63"/>
      <c r="CRE266" s="63"/>
      <c r="CRF266" s="63"/>
      <c r="CRG266" s="63"/>
      <c r="CRH266" s="63"/>
      <c r="CRI266" s="63"/>
      <c r="CRJ266" s="63"/>
      <c r="CRK266" s="63"/>
      <c r="CRL266" s="63"/>
      <c r="CRM266" s="63"/>
      <c r="CRN266" s="63"/>
      <c r="CRO266" s="63"/>
      <c r="CRP266" s="63"/>
      <c r="CRQ266" s="63"/>
      <c r="CRR266" s="63"/>
      <c r="CRS266" s="63"/>
      <c r="CRT266" s="63"/>
      <c r="CRU266" s="63"/>
      <c r="CRV266" s="63"/>
      <c r="CRW266" s="63"/>
      <c r="CRX266" s="63"/>
      <c r="CRY266" s="63"/>
      <c r="CRZ266" s="63"/>
      <c r="CSA266" s="63"/>
      <c r="CSB266" s="63"/>
      <c r="CSC266" s="63"/>
      <c r="CSD266" s="63"/>
      <c r="CSE266" s="63"/>
      <c r="CSF266" s="63"/>
      <c r="CSG266" s="63"/>
      <c r="CSH266" s="63"/>
      <c r="CSI266" s="63"/>
      <c r="CSJ266" s="63"/>
      <c r="CSK266" s="63"/>
      <c r="CSL266" s="63"/>
      <c r="CSM266" s="63"/>
      <c r="CSN266" s="63"/>
      <c r="CSO266" s="63"/>
      <c r="CSP266" s="63"/>
      <c r="CSQ266" s="63"/>
      <c r="CSR266" s="63"/>
      <c r="CSS266" s="63"/>
      <c r="CST266" s="63"/>
      <c r="CSU266" s="63"/>
      <c r="CSV266" s="63"/>
      <c r="CSW266" s="63"/>
      <c r="CSX266" s="63"/>
      <c r="CSY266" s="63"/>
      <c r="CSZ266" s="63"/>
      <c r="CTA266" s="63"/>
      <c r="CTB266" s="63"/>
      <c r="CTC266" s="63"/>
      <c r="CTD266" s="63"/>
      <c r="CTE266" s="63"/>
      <c r="CTF266" s="63"/>
      <c r="CTG266" s="63"/>
      <c r="CTH266" s="63"/>
      <c r="CTI266" s="63"/>
      <c r="CTJ266" s="63"/>
      <c r="CTK266" s="63"/>
      <c r="CTL266" s="63"/>
      <c r="CTM266" s="63"/>
      <c r="CTN266" s="63"/>
      <c r="CTO266" s="63"/>
      <c r="CTP266" s="63"/>
      <c r="CTQ266" s="63"/>
      <c r="CTR266" s="63"/>
      <c r="CTS266" s="63"/>
      <c r="CTT266" s="63"/>
      <c r="CTU266" s="63"/>
      <c r="CTV266" s="63"/>
      <c r="CTW266" s="63"/>
      <c r="CTX266" s="63"/>
      <c r="CTY266" s="63"/>
      <c r="CTZ266" s="63"/>
      <c r="CUA266" s="63"/>
      <c r="CUB266" s="63"/>
      <c r="CUC266" s="63"/>
      <c r="CUD266" s="63"/>
      <c r="CUE266" s="63"/>
      <c r="CUF266" s="63"/>
      <c r="CUG266" s="63"/>
      <c r="CUH266" s="63"/>
      <c r="CUI266" s="63"/>
      <c r="CUJ266" s="63"/>
      <c r="CUK266" s="63"/>
      <c r="CUL266" s="63"/>
      <c r="CUM266" s="63"/>
      <c r="CUN266" s="63"/>
      <c r="CUO266" s="63"/>
      <c r="CUP266" s="63"/>
      <c r="CUQ266" s="63"/>
      <c r="CUR266" s="63"/>
      <c r="CUS266" s="63"/>
      <c r="CUT266" s="63"/>
      <c r="CUU266" s="63"/>
      <c r="CUV266" s="63"/>
      <c r="CUW266" s="63"/>
      <c r="CUX266" s="63"/>
      <c r="CUY266" s="63"/>
      <c r="CUZ266" s="63"/>
      <c r="CVA266" s="63"/>
      <c r="CVB266" s="63"/>
      <c r="CVC266" s="63"/>
      <c r="CVD266" s="63"/>
      <c r="CVE266" s="63"/>
      <c r="CVF266" s="63"/>
      <c r="CVG266" s="63"/>
      <c r="CVH266" s="63"/>
      <c r="CVI266" s="63"/>
      <c r="CVJ266" s="63"/>
      <c r="CVK266" s="63"/>
      <c r="CVL266" s="63"/>
      <c r="CVM266" s="63"/>
      <c r="CVN266" s="63"/>
      <c r="CVO266" s="63"/>
      <c r="CVP266" s="63"/>
      <c r="CVQ266" s="63"/>
      <c r="CVR266" s="63"/>
      <c r="CVS266" s="63"/>
      <c r="CVT266" s="63"/>
      <c r="CVU266" s="63"/>
      <c r="CVV266" s="63"/>
      <c r="CVW266" s="63"/>
      <c r="CVX266" s="63"/>
      <c r="CVY266" s="63"/>
      <c r="CVZ266" s="63"/>
      <c r="CWA266" s="63"/>
      <c r="CWB266" s="63"/>
      <c r="CWC266" s="63"/>
      <c r="CWD266" s="63"/>
      <c r="CWE266" s="63"/>
      <c r="CWF266" s="63"/>
      <c r="CWG266" s="63"/>
      <c r="CWH266" s="63"/>
      <c r="CWI266" s="63"/>
      <c r="CWJ266" s="63"/>
      <c r="CWK266" s="63"/>
      <c r="CWL266" s="63"/>
      <c r="CWM266" s="63"/>
      <c r="CWN266" s="63"/>
      <c r="CWO266" s="63"/>
      <c r="CWP266" s="63"/>
      <c r="CWQ266" s="63"/>
      <c r="CWR266" s="63"/>
      <c r="CWS266" s="63"/>
      <c r="CWT266" s="63"/>
      <c r="CWU266" s="63"/>
      <c r="CWV266" s="63"/>
      <c r="CWW266" s="63"/>
      <c r="CWX266" s="63"/>
      <c r="CWY266" s="63"/>
      <c r="CWZ266" s="63"/>
      <c r="CXA266" s="63"/>
      <c r="CXB266" s="63"/>
      <c r="CXC266" s="63"/>
      <c r="CXD266" s="63"/>
      <c r="CXE266" s="63"/>
      <c r="CXF266" s="63"/>
      <c r="CXG266" s="63"/>
      <c r="CXH266" s="63"/>
      <c r="CXI266" s="63"/>
      <c r="CXJ266" s="63"/>
      <c r="CXK266" s="63"/>
      <c r="CXL266" s="63"/>
      <c r="CXM266" s="63"/>
      <c r="CXN266" s="63"/>
      <c r="CXO266" s="63"/>
      <c r="CXP266" s="63"/>
      <c r="CXQ266" s="63"/>
      <c r="CXR266" s="63"/>
      <c r="CXS266" s="63"/>
      <c r="CXT266" s="63"/>
      <c r="CXU266" s="63"/>
      <c r="CXV266" s="63"/>
      <c r="CXW266" s="63"/>
      <c r="CXX266" s="63"/>
      <c r="CXY266" s="63"/>
      <c r="CXZ266" s="63"/>
      <c r="CYA266" s="63"/>
      <c r="CYB266" s="63"/>
      <c r="CYC266" s="63"/>
      <c r="CYD266" s="63"/>
      <c r="CYE266" s="63"/>
      <c r="CYF266" s="63"/>
      <c r="CYG266" s="63"/>
      <c r="CYH266" s="63"/>
      <c r="CYI266" s="63"/>
      <c r="CYJ266" s="63"/>
      <c r="CYK266" s="63"/>
      <c r="CYL266" s="63"/>
      <c r="CYM266" s="63"/>
      <c r="CYN266" s="63"/>
      <c r="CYO266" s="63"/>
      <c r="CYP266" s="63"/>
      <c r="CYQ266" s="63"/>
      <c r="CYR266" s="63"/>
      <c r="CYS266" s="63"/>
      <c r="CYT266" s="63"/>
      <c r="CYU266" s="63"/>
      <c r="CYV266" s="63"/>
      <c r="CYW266" s="63"/>
      <c r="CYX266" s="63"/>
      <c r="CYY266" s="63"/>
      <c r="CYZ266" s="63"/>
      <c r="CZA266" s="63"/>
      <c r="CZB266" s="63"/>
      <c r="CZC266" s="63"/>
      <c r="CZD266" s="63"/>
      <c r="CZE266" s="63"/>
      <c r="CZF266" s="63"/>
      <c r="CZG266" s="63"/>
      <c r="CZH266" s="63"/>
      <c r="CZI266" s="63"/>
      <c r="CZJ266" s="63"/>
      <c r="CZK266" s="63"/>
      <c r="CZL266" s="63"/>
      <c r="CZM266" s="63"/>
      <c r="CZN266" s="63"/>
      <c r="CZO266" s="63"/>
      <c r="CZP266" s="63"/>
      <c r="CZQ266" s="63"/>
      <c r="CZR266" s="63"/>
      <c r="CZS266" s="63"/>
      <c r="CZT266" s="63"/>
      <c r="CZU266" s="63"/>
      <c r="CZV266" s="63"/>
      <c r="CZW266" s="63"/>
      <c r="CZX266" s="63"/>
      <c r="CZY266" s="63"/>
      <c r="CZZ266" s="63"/>
      <c r="DAA266" s="63"/>
      <c r="DAB266" s="63"/>
      <c r="DAC266" s="63"/>
      <c r="DAD266" s="63"/>
      <c r="DAE266" s="63"/>
      <c r="DAF266" s="63"/>
      <c r="DAG266" s="63"/>
      <c r="DAH266" s="63"/>
      <c r="DAI266" s="63"/>
      <c r="DAJ266" s="63"/>
      <c r="DAK266" s="63"/>
      <c r="DAL266" s="63"/>
      <c r="DAM266" s="63"/>
      <c r="DAN266" s="63"/>
      <c r="DAO266" s="63"/>
      <c r="DAP266" s="63"/>
      <c r="DAQ266" s="63"/>
      <c r="DAR266" s="63"/>
      <c r="DAS266" s="63"/>
      <c r="DAT266" s="63"/>
      <c r="DAU266" s="63"/>
      <c r="DAV266" s="63"/>
      <c r="DAW266" s="63"/>
      <c r="DAX266" s="63"/>
      <c r="DAY266" s="63"/>
      <c r="DAZ266" s="63"/>
      <c r="DBA266" s="63"/>
      <c r="DBB266" s="63"/>
      <c r="DBC266" s="63"/>
      <c r="DBD266" s="63"/>
      <c r="DBE266" s="63"/>
      <c r="DBF266" s="63"/>
      <c r="DBG266" s="63"/>
      <c r="DBH266" s="63"/>
      <c r="DBI266" s="63"/>
      <c r="DBJ266" s="63"/>
      <c r="DBK266" s="63"/>
      <c r="DBL266" s="63"/>
      <c r="DBM266" s="63"/>
      <c r="DBN266" s="63"/>
      <c r="DBO266" s="63"/>
      <c r="DBP266" s="63"/>
      <c r="DBQ266" s="63"/>
      <c r="DBR266" s="63"/>
      <c r="DBS266" s="63"/>
      <c r="DBT266" s="63"/>
      <c r="DBU266" s="63"/>
      <c r="DBV266" s="63"/>
      <c r="DBW266" s="63"/>
      <c r="DBX266" s="63"/>
      <c r="DBY266" s="63"/>
      <c r="DBZ266" s="63"/>
      <c r="DCA266" s="63"/>
      <c r="DCB266" s="63"/>
      <c r="DCC266" s="63"/>
      <c r="DCD266" s="63"/>
      <c r="DCE266" s="63"/>
      <c r="DCF266" s="63"/>
      <c r="DCG266" s="63"/>
      <c r="DCH266" s="63"/>
      <c r="DCI266" s="63"/>
      <c r="DCJ266" s="63"/>
      <c r="DCK266" s="63"/>
      <c r="DCL266" s="63"/>
      <c r="DCM266" s="63"/>
      <c r="DCN266" s="63"/>
      <c r="DCO266" s="63"/>
      <c r="DCP266" s="63"/>
      <c r="DCQ266" s="63"/>
      <c r="DCR266" s="63"/>
      <c r="DCS266" s="63"/>
      <c r="DCT266" s="63"/>
      <c r="DCU266" s="63"/>
      <c r="DCV266" s="63"/>
      <c r="DCW266" s="63"/>
      <c r="DCX266" s="63"/>
      <c r="DCY266" s="63"/>
      <c r="DCZ266" s="63"/>
      <c r="DDA266" s="63"/>
      <c r="DDB266" s="63"/>
      <c r="DDC266" s="63"/>
      <c r="DDD266" s="63"/>
      <c r="DDE266" s="63"/>
      <c r="DDF266" s="63"/>
      <c r="DDG266" s="63"/>
      <c r="DDH266" s="63"/>
      <c r="DDI266" s="63"/>
      <c r="DDJ266" s="63"/>
      <c r="DDK266" s="63"/>
      <c r="DDL266" s="63"/>
      <c r="DDM266" s="63"/>
      <c r="DDN266" s="63"/>
      <c r="DDO266" s="63"/>
      <c r="DDP266" s="63"/>
      <c r="DDQ266" s="63"/>
      <c r="DDR266" s="63"/>
      <c r="DDS266" s="63"/>
      <c r="DDT266" s="63"/>
      <c r="DDU266" s="63"/>
      <c r="DDV266" s="63"/>
      <c r="DDW266" s="63"/>
      <c r="DDX266" s="63"/>
      <c r="DDY266" s="63"/>
      <c r="DDZ266" s="63"/>
      <c r="DEA266" s="63"/>
      <c r="DEB266" s="63"/>
      <c r="DEC266" s="63"/>
      <c r="DED266" s="63"/>
      <c r="DEE266" s="63"/>
      <c r="DEF266" s="63"/>
      <c r="DEG266" s="63"/>
      <c r="DEH266" s="63"/>
      <c r="DEI266" s="63"/>
      <c r="DEJ266" s="63"/>
      <c r="DEK266" s="63"/>
      <c r="DEL266" s="63"/>
      <c r="DEM266" s="63"/>
      <c r="DEN266" s="63"/>
      <c r="DEO266" s="63"/>
      <c r="DEP266" s="63"/>
      <c r="DEQ266" s="63"/>
      <c r="DER266" s="63"/>
      <c r="DES266" s="63"/>
      <c r="DET266" s="63"/>
      <c r="DEU266" s="63"/>
      <c r="DEV266" s="63"/>
      <c r="DEW266" s="63"/>
      <c r="DEX266" s="63"/>
      <c r="DEY266" s="63"/>
      <c r="DEZ266" s="63"/>
      <c r="DFA266" s="63"/>
      <c r="DFB266" s="63"/>
      <c r="DFC266" s="63"/>
      <c r="DFD266" s="63"/>
      <c r="DFE266" s="63"/>
      <c r="DFF266" s="63"/>
      <c r="DFG266" s="63"/>
      <c r="DFH266" s="63"/>
      <c r="DFI266" s="63"/>
      <c r="DFJ266" s="63"/>
      <c r="DFK266" s="63"/>
      <c r="DFL266" s="63"/>
      <c r="DFM266" s="63"/>
      <c r="DFN266" s="63"/>
      <c r="DFO266" s="63"/>
      <c r="DFP266" s="63"/>
      <c r="DFQ266" s="63"/>
      <c r="DFR266" s="63"/>
      <c r="DFS266" s="63"/>
      <c r="DFT266" s="63"/>
      <c r="DFU266" s="63"/>
      <c r="DFV266" s="63"/>
      <c r="DFW266" s="63"/>
      <c r="DFX266" s="63"/>
      <c r="DFY266" s="63"/>
      <c r="DFZ266" s="63"/>
      <c r="DGA266" s="63"/>
      <c r="DGB266" s="63"/>
      <c r="DGC266" s="63"/>
      <c r="DGD266" s="63"/>
      <c r="DGE266" s="63"/>
      <c r="DGF266" s="63"/>
      <c r="DGG266" s="63"/>
      <c r="DGH266" s="63"/>
      <c r="DGI266" s="63"/>
      <c r="DGJ266" s="63"/>
      <c r="DGK266" s="63"/>
      <c r="DGL266" s="63"/>
      <c r="DGM266" s="63"/>
      <c r="DGN266" s="63"/>
      <c r="DGO266" s="63"/>
      <c r="DGP266" s="63"/>
      <c r="DGQ266" s="63"/>
      <c r="DGR266" s="63"/>
      <c r="DGS266" s="63"/>
      <c r="DGT266" s="63"/>
      <c r="DGU266" s="63"/>
      <c r="DGV266" s="63"/>
      <c r="DGW266" s="63"/>
      <c r="DGX266" s="63"/>
      <c r="DGY266" s="63"/>
      <c r="DGZ266" s="63"/>
      <c r="DHA266" s="63"/>
      <c r="DHB266" s="63"/>
      <c r="DHC266" s="63"/>
      <c r="DHD266" s="63"/>
      <c r="DHE266" s="63"/>
      <c r="DHF266" s="63"/>
      <c r="DHG266" s="63"/>
      <c r="DHH266" s="63"/>
      <c r="DHI266" s="63"/>
      <c r="DHJ266" s="63"/>
      <c r="DHK266" s="63"/>
      <c r="DHL266" s="63"/>
      <c r="DHM266" s="63"/>
      <c r="DHN266" s="63"/>
      <c r="DHO266" s="63"/>
      <c r="DHP266" s="63"/>
      <c r="DHQ266" s="63"/>
      <c r="DHR266" s="63"/>
      <c r="DHS266" s="63"/>
      <c r="DHT266" s="63"/>
      <c r="DHU266" s="63"/>
      <c r="DHV266" s="63"/>
      <c r="DHW266" s="63"/>
      <c r="DHX266" s="63"/>
      <c r="DHY266" s="63"/>
      <c r="DHZ266" s="63"/>
      <c r="DIA266" s="63"/>
      <c r="DIB266" s="63"/>
      <c r="DIC266" s="63"/>
      <c r="DID266" s="63"/>
      <c r="DIE266" s="63"/>
      <c r="DIF266" s="63"/>
      <c r="DIG266" s="63"/>
      <c r="DIH266" s="63"/>
      <c r="DII266" s="63"/>
      <c r="DIJ266" s="63"/>
      <c r="DIK266" s="63"/>
      <c r="DIL266" s="63"/>
      <c r="DIM266" s="63"/>
      <c r="DIN266" s="63"/>
      <c r="DIO266" s="63"/>
      <c r="DIP266" s="63"/>
      <c r="DIQ266" s="63"/>
      <c r="DIR266" s="63"/>
      <c r="DIS266" s="63"/>
      <c r="DIT266" s="63"/>
      <c r="DIU266" s="63"/>
      <c r="DIV266" s="63"/>
      <c r="DIW266" s="63"/>
      <c r="DIX266" s="63"/>
      <c r="DIY266" s="63"/>
      <c r="DIZ266" s="63"/>
      <c r="DJA266" s="63"/>
      <c r="DJB266" s="63"/>
      <c r="DJC266" s="63"/>
      <c r="DJD266" s="63"/>
      <c r="DJE266" s="63"/>
      <c r="DJF266" s="63"/>
      <c r="DJG266" s="63"/>
      <c r="DJH266" s="63"/>
      <c r="DJI266" s="63"/>
      <c r="DJJ266" s="63"/>
      <c r="DJK266" s="63"/>
      <c r="DJL266" s="63"/>
      <c r="DJM266" s="63"/>
      <c r="DJN266" s="63"/>
      <c r="DJO266" s="63"/>
      <c r="DJP266" s="63"/>
      <c r="DJQ266" s="63"/>
      <c r="DJR266" s="63"/>
      <c r="DJS266" s="63"/>
      <c r="DJT266" s="63"/>
      <c r="DJU266" s="63"/>
      <c r="DJV266" s="63"/>
      <c r="DJW266" s="63"/>
      <c r="DJX266" s="63"/>
      <c r="DJY266" s="63"/>
      <c r="DJZ266" s="63"/>
      <c r="DKA266" s="63"/>
      <c r="DKB266" s="63"/>
      <c r="DKC266" s="63"/>
      <c r="DKD266" s="63"/>
      <c r="DKE266" s="63"/>
      <c r="DKF266" s="63"/>
      <c r="DKG266" s="63"/>
      <c r="DKH266" s="63"/>
      <c r="DKI266" s="63"/>
      <c r="DKJ266" s="63"/>
      <c r="DKK266" s="63"/>
      <c r="DKL266" s="63"/>
      <c r="DKM266" s="63"/>
      <c r="DKN266" s="63"/>
      <c r="DKO266" s="63"/>
      <c r="DKP266" s="63"/>
      <c r="DKQ266" s="63"/>
      <c r="DKR266" s="63"/>
      <c r="DKS266" s="63"/>
      <c r="DKT266" s="63"/>
      <c r="DKU266" s="63"/>
      <c r="DKV266" s="63"/>
      <c r="DKW266" s="63"/>
      <c r="DKX266" s="63"/>
      <c r="DKY266" s="63"/>
      <c r="DKZ266" s="63"/>
      <c r="DLA266" s="63"/>
      <c r="DLB266" s="63"/>
      <c r="DLC266" s="63"/>
      <c r="DLD266" s="63"/>
      <c r="DLE266" s="63"/>
      <c r="DLF266" s="63"/>
      <c r="DLG266" s="63"/>
      <c r="DLH266" s="63"/>
      <c r="DLI266" s="63"/>
      <c r="DLJ266" s="63"/>
      <c r="DLK266" s="63"/>
      <c r="DLL266" s="63"/>
      <c r="DLM266" s="63"/>
      <c r="DLN266" s="63"/>
      <c r="DLO266" s="63"/>
      <c r="DLP266" s="63"/>
      <c r="DLQ266" s="63"/>
      <c r="DLR266" s="63"/>
      <c r="DLS266" s="63"/>
      <c r="DLT266" s="63"/>
      <c r="DLU266" s="63"/>
      <c r="DLV266" s="63"/>
      <c r="DLW266" s="63"/>
      <c r="DLX266" s="63"/>
      <c r="DLY266" s="63"/>
      <c r="DLZ266" s="63"/>
      <c r="DMA266" s="63"/>
      <c r="DMB266" s="63"/>
      <c r="DMC266" s="63"/>
      <c r="DMD266" s="63"/>
      <c r="DME266" s="63"/>
      <c r="DMF266" s="63"/>
      <c r="DMG266" s="63"/>
      <c r="DMH266" s="63"/>
      <c r="DMI266" s="63"/>
      <c r="DMJ266" s="63"/>
      <c r="DMK266" s="63"/>
      <c r="DML266" s="63"/>
      <c r="DMM266" s="63"/>
      <c r="DMN266" s="63"/>
      <c r="DMO266" s="63"/>
      <c r="DMP266" s="63"/>
      <c r="DMQ266" s="63"/>
      <c r="DMR266" s="63"/>
      <c r="DMS266" s="63"/>
      <c r="DMT266" s="63"/>
      <c r="DMU266" s="63"/>
      <c r="DMV266" s="63"/>
      <c r="DMW266" s="63"/>
      <c r="DMX266" s="63"/>
      <c r="DMY266" s="63"/>
      <c r="DMZ266" s="63"/>
      <c r="DNA266" s="63"/>
      <c r="DNB266" s="63"/>
      <c r="DNC266" s="63"/>
      <c r="DND266" s="63"/>
      <c r="DNE266" s="63"/>
      <c r="DNF266" s="63"/>
      <c r="DNG266" s="63"/>
      <c r="DNH266" s="63"/>
      <c r="DNI266" s="63"/>
      <c r="DNJ266" s="63"/>
      <c r="DNK266" s="63"/>
      <c r="DNL266" s="63"/>
      <c r="DNM266" s="63"/>
      <c r="DNN266" s="63"/>
      <c r="DNO266" s="63"/>
      <c r="DNP266" s="63"/>
      <c r="DNQ266" s="63"/>
      <c r="DNR266" s="63"/>
      <c r="DNS266" s="63"/>
      <c r="DNT266" s="63"/>
      <c r="DNU266" s="63"/>
      <c r="DNV266" s="63"/>
      <c r="DNW266" s="63"/>
      <c r="DNX266" s="63"/>
      <c r="DNY266" s="63"/>
      <c r="DNZ266" s="63"/>
      <c r="DOA266" s="63"/>
      <c r="DOB266" s="63"/>
      <c r="DOC266" s="63"/>
      <c r="DOD266" s="63"/>
      <c r="DOE266" s="63"/>
      <c r="DOF266" s="63"/>
      <c r="DOG266" s="63"/>
      <c r="DOH266" s="63"/>
      <c r="DOI266" s="63"/>
      <c r="DOJ266" s="63"/>
      <c r="DOK266" s="63"/>
      <c r="DOL266" s="63"/>
      <c r="DOM266" s="63"/>
      <c r="DON266" s="63"/>
      <c r="DOO266" s="63"/>
      <c r="DOP266" s="63"/>
      <c r="DOQ266" s="63"/>
      <c r="DOR266" s="63"/>
      <c r="DOS266" s="63"/>
      <c r="DOT266" s="63"/>
      <c r="DOU266" s="63"/>
      <c r="DOV266" s="63"/>
      <c r="DOW266" s="63"/>
      <c r="DOX266" s="63"/>
      <c r="DOY266" s="63"/>
      <c r="DOZ266" s="63"/>
      <c r="DPA266" s="63"/>
      <c r="DPB266" s="63"/>
      <c r="DPC266" s="63"/>
      <c r="DPD266" s="63"/>
      <c r="DPE266" s="63"/>
      <c r="DPF266" s="63"/>
      <c r="DPG266" s="63"/>
      <c r="DPH266" s="63"/>
      <c r="DPI266" s="63"/>
      <c r="DPJ266" s="63"/>
      <c r="DPK266" s="63"/>
      <c r="DPL266" s="63"/>
      <c r="DPM266" s="63"/>
      <c r="DPN266" s="63"/>
      <c r="DPO266" s="63"/>
      <c r="DPP266" s="63"/>
      <c r="DPQ266" s="63"/>
      <c r="DPR266" s="63"/>
      <c r="DPS266" s="63"/>
      <c r="DPT266" s="63"/>
      <c r="DPU266" s="63"/>
      <c r="DPV266" s="63"/>
      <c r="DPW266" s="63"/>
      <c r="DPX266" s="63"/>
      <c r="DPY266" s="63"/>
      <c r="DPZ266" s="63"/>
      <c r="DQA266" s="63"/>
      <c r="DQB266" s="63"/>
      <c r="DQC266" s="63"/>
      <c r="DQD266" s="63"/>
      <c r="DQE266" s="63"/>
      <c r="DQF266" s="63"/>
      <c r="DQG266" s="63"/>
      <c r="DQH266" s="63"/>
      <c r="DQI266" s="63"/>
      <c r="DQJ266" s="63"/>
      <c r="DQK266" s="63"/>
      <c r="DQL266" s="63"/>
      <c r="DQM266" s="63"/>
      <c r="DQN266" s="63"/>
      <c r="DQO266" s="63"/>
      <c r="DQP266" s="63"/>
      <c r="DQQ266" s="63"/>
      <c r="DQR266" s="63"/>
      <c r="DQS266" s="63"/>
      <c r="DQT266" s="63"/>
      <c r="DQU266" s="63"/>
      <c r="DQV266" s="63"/>
      <c r="DQW266" s="63"/>
      <c r="DQX266" s="63"/>
      <c r="DQY266" s="63"/>
      <c r="DQZ266" s="63"/>
      <c r="DRA266" s="63"/>
      <c r="DRB266" s="63"/>
      <c r="DRC266" s="63"/>
      <c r="DRD266" s="63"/>
      <c r="DRE266" s="63"/>
      <c r="DRF266" s="63"/>
      <c r="DRG266" s="63"/>
      <c r="DRH266" s="63"/>
      <c r="DRI266" s="63"/>
      <c r="DRJ266" s="63"/>
      <c r="DRK266" s="63"/>
      <c r="DRL266" s="63"/>
      <c r="DRM266" s="63"/>
      <c r="DRN266" s="63"/>
      <c r="DRO266" s="63"/>
      <c r="DRP266" s="63"/>
      <c r="DRQ266" s="63"/>
      <c r="DRR266" s="63"/>
      <c r="DRS266" s="63"/>
      <c r="DRT266" s="63"/>
      <c r="DRU266" s="63"/>
      <c r="DRV266" s="63"/>
      <c r="DRW266" s="63"/>
      <c r="DRX266" s="63"/>
      <c r="DRY266" s="63"/>
      <c r="DRZ266" s="63"/>
      <c r="DSA266" s="63"/>
      <c r="DSB266" s="63"/>
      <c r="DSC266" s="63"/>
      <c r="DSD266" s="63"/>
      <c r="DSE266" s="63"/>
      <c r="DSF266" s="63"/>
      <c r="DSG266" s="63"/>
      <c r="DSH266" s="63"/>
      <c r="DSI266" s="63"/>
      <c r="DSJ266" s="63"/>
      <c r="DSK266" s="63"/>
      <c r="DSL266" s="63"/>
      <c r="DSM266" s="63"/>
      <c r="DSN266" s="63"/>
      <c r="DSO266" s="63"/>
      <c r="DSP266" s="63"/>
      <c r="DSQ266" s="63"/>
      <c r="DSR266" s="63"/>
      <c r="DSS266" s="63"/>
      <c r="DST266" s="63"/>
      <c r="DSU266" s="63"/>
      <c r="DSV266" s="63"/>
      <c r="DSW266" s="63"/>
      <c r="DSX266" s="63"/>
      <c r="DSY266" s="63"/>
      <c r="DSZ266" s="63"/>
      <c r="DTA266" s="63"/>
      <c r="DTB266" s="63"/>
      <c r="DTC266" s="63"/>
      <c r="DTD266" s="63"/>
      <c r="DTE266" s="63"/>
      <c r="DTF266" s="63"/>
      <c r="DTG266" s="63"/>
      <c r="DTH266" s="63"/>
      <c r="DTI266" s="63"/>
      <c r="DTJ266" s="63"/>
      <c r="DTK266" s="63"/>
      <c r="DTL266" s="63"/>
      <c r="DTM266" s="63"/>
      <c r="DTN266" s="63"/>
      <c r="DTO266" s="63"/>
      <c r="DTP266" s="63"/>
      <c r="DTQ266" s="63"/>
      <c r="DTR266" s="63"/>
      <c r="DTS266" s="63"/>
      <c r="DTT266" s="63"/>
      <c r="DTU266" s="63"/>
      <c r="DTV266" s="63"/>
      <c r="DTW266" s="63"/>
      <c r="DTX266" s="63"/>
      <c r="DTY266" s="63"/>
      <c r="DTZ266" s="63"/>
      <c r="DUA266" s="63"/>
      <c r="DUB266" s="63"/>
      <c r="DUC266" s="63"/>
      <c r="DUD266" s="63"/>
      <c r="DUE266" s="63"/>
      <c r="DUF266" s="63"/>
      <c r="DUG266" s="63"/>
      <c r="DUH266" s="63"/>
      <c r="DUI266" s="63"/>
      <c r="DUJ266" s="63"/>
      <c r="DUK266" s="63"/>
      <c r="DUL266" s="63"/>
      <c r="DUM266" s="63"/>
      <c r="DUN266" s="63"/>
      <c r="DUO266" s="63"/>
      <c r="DUP266" s="63"/>
      <c r="DUQ266" s="63"/>
      <c r="DUR266" s="63"/>
      <c r="DUS266" s="63"/>
      <c r="DUT266" s="63"/>
      <c r="DUU266" s="63"/>
      <c r="DUV266" s="63"/>
      <c r="DUW266" s="63"/>
      <c r="DUX266" s="63"/>
      <c r="DUY266" s="63"/>
      <c r="DUZ266" s="63"/>
      <c r="DVA266" s="63"/>
      <c r="DVB266" s="63"/>
      <c r="DVC266" s="63"/>
      <c r="DVD266" s="63"/>
      <c r="DVE266" s="63"/>
      <c r="DVF266" s="63"/>
      <c r="DVG266" s="63"/>
      <c r="DVH266" s="63"/>
      <c r="DVI266" s="63"/>
      <c r="DVJ266" s="63"/>
      <c r="DVK266" s="63"/>
      <c r="DVL266" s="63"/>
      <c r="DVM266" s="63"/>
      <c r="DVN266" s="63"/>
      <c r="DVO266" s="63"/>
      <c r="DVP266" s="63"/>
      <c r="DVQ266" s="63"/>
      <c r="DVR266" s="63"/>
      <c r="DVS266" s="63"/>
      <c r="DVT266" s="63"/>
      <c r="DVU266" s="63"/>
      <c r="DVV266" s="63"/>
      <c r="DVW266" s="63"/>
      <c r="DVX266" s="63"/>
      <c r="DVY266" s="63"/>
      <c r="DVZ266" s="63"/>
      <c r="DWA266" s="63"/>
      <c r="DWB266" s="63"/>
      <c r="DWC266" s="63"/>
      <c r="DWD266" s="63"/>
      <c r="DWE266" s="63"/>
      <c r="DWF266" s="63"/>
      <c r="DWG266" s="63"/>
      <c r="DWH266" s="63"/>
      <c r="DWI266" s="63"/>
      <c r="DWJ266" s="63"/>
      <c r="DWK266" s="63"/>
      <c r="DWL266" s="63"/>
      <c r="DWM266" s="63"/>
      <c r="DWN266" s="63"/>
      <c r="DWO266" s="63"/>
      <c r="DWP266" s="63"/>
      <c r="DWQ266" s="63"/>
      <c r="DWR266" s="63"/>
      <c r="DWS266" s="63"/>
      <c r="DWT266" s="63"/>
      <c r="DWU266" s="63"/>
      <c r="DWV266" s="63"/>
      <c r="DWW266" s="63"/>
      <c r="DWX266" s="63"/>
      <c r="DWY266" s="63"/>
      <c r="DWZ266" s="63"/>
      <c r="DXA266" s="63"/>
      <c r="DXB266" s="63"/>
      <c r="DXC266" s="63"/>
      <c r="DXD266" s="63"/>
      <c r="DXE266" s="63"/>
      <c r="DXF266" s="63"/>
      <c r="DXG266" s="63"/>
      <c r="DXH266" s="63"/>
      <c r="DXI266" s="63"/>
      <c r="DXJ266" s="63"/>
      <c r="DXK266" s="63"/>
      <c r="DXL266" s="63"/>
      <c r="DXM266" s="63"/>
      <c r="DXN266" s="63"/>
      <c r="DXO266" s="63"/>
      <c r="DXP266" s="63"/>
      <c r="DXQ266" s="63"/>
      <c r="DXR266" s="63"/>
      <c r="DXS266" s="63"/>
      <c r="DXT266" s="63"/>
      <c r="DXU266" s="63"/>
      <c r="DXV266" s="63"/>
      <c r="DXW266" s="63"/>
      <c r="DXX266" s="63"/>
      <c r="DXY266" s="63"/>
      <c r="DXZ266" s="63"/>
      <c r="DYA266" s="63"/>
      <c r="DYB266" s="63"/>
      <c r="DYC266" s="63"/>
      <c r="DYD266" s="63"/>
      <c r="DYE266" s="63"/>
      <c r="DYF266" s="63"/>
      <c r="DYG266" s="63"/>
      <c r="DYH266" s="63"/>
      <c r="DYI266" s="63"/>
      <c r="DYJ266" s="63"/>
      <c r="DYK266" s="63"/>
      <c r="DYL266" s="63"/>
      <c r="DYM266" s="63"/>
      <c r="DYN266" s="63"/>
      <c r="DYO266" s="63"/>
      <c r="DYP266" s="63"/>
      <c r="DYQ266" s="63"/>
      <c r="DYR266" s="63"/>
      <c r="DYS266" s="63"/>
      <c r="DYT266" s="63"/>
      <c r="DYU266" s="63"/>
      <c r="DYV266" s="63"/>
      <c r="DYW266" s="63"/>
      <c r="DYX266" s="63"/>
      <c r="DYY266" s="63"/>
      <c r="DYZ266" s="63"/>
      <c r="DZA266" s="63"/>
      <c r="DZB266" s="63"/>
      <c r="DZC266" s="63"/>
      <c r="DZD266" s="63"/>
      <c r="DZE266" s="63"/>
      <c r="DZF266" s="63"/>
      <c r="DZG266" s="63"/>
      <c r="DZH266" s="63"/>
      <c r="DZI266" s="63"/>
      <c r="DZJ266" s="63"/>
      <c r="DZK266" s="63"/>
      <c r="DZL266" s="63"/>
      <c r="DZM266" s="63"/>
      <c r="DZN266" s="63"/>
      <c r="DZO266" s="63"/>
      <c r="DZP266" s="63"/>
      <c r="DZQ266" s="63"/>
      <c r="DZR266" s="63"/>
      <c r="DZS266" s="63"/>
      <c r="DZT266" s="63"/>
      <c r="DZU266" s="63"/>
      <c r="DZV266" s="63"/>
      <c r="DZW266" s="63"/>
      <c r="DZX266" s="63"/>
      <c r="DZY266" s="63"/>
      <c r="DZZ266" s="63"/>
      <c r="EAA266" s="63"/>
      <c r="EAB266" s="63"/>
      <c r="EAC266" s="63"/>
      <c r="EAD266" s="63"/>
      <c r="EAE266" s="63"/>
      <c r="EAF266" s="63"/>
      <c r="EAG266" s="63"/>
      <c r="EAH266" s="63"/>
      <c r="EAI266" s="63"/>
      <c r="EAJ266" s="63"/>
      <c r="EAK266" s="63"/>
      <c r="EAL266" s="63"/>
      <c r="EAM266" s="63"/>
      <c r="EAN266" s="63"/>
      <c r="EAO266" s="63"/>
      <c r="EAP266" s="63"/>
      <c r="EAQ266" s="63"/>
      <c r="EAR266" s="63"/>
      <c r="EAS266" s="63"/>
      <c r="EAT266" s="63"/>
      <c r="EAU266" s="63"/>
      <c r="EAV266" s="63"/>
      <c r="EAW266" s="63"/>
      <c r="EAX266" s="63"/>
      <c r="EAY266" s="63"/>
      <c r="EAZ266" s="63"/>
      <c r="EBA266" s="63"/>
      <c r="EBB266" s="63"/>
      <c r="EBC266" s="63"/>
      <c r="EBD266" s="63"/>
      <c r="EBE266" s="63"/>
      <c r="EBF266" s="63"/>
      <c r="EBG266" s="63"/>
      <c r="EBH266" s="63"/>
      <c r="EBI266" s="63"/>
      <c r="EBJ266" s="63"/>
      <c r="EBK266" s="63"/>
      <c r="EBL266" s="63"/>
      <c r="EBM266" s="63"/>
      <c r="EBN266" s="63"/>
      <c r="EBO266" s="63"/>
      <c r="EBP266" s="63"/>
      <c r="EBQ266" s="63"/>
      <c r="EBR266" s="63"/>
      <c r="EBS266" s="63"/>
      <c r="EBT266" s="63"/>
      <c r="EBU266" s="63"/>
      <c r="EBV266" s="63"/>
      <c r="EBW266" s="63"/>
      <c r="EBX266" s="63"/>
      <c r="EBY266" s="63"/>
      <c r="EBZ266" s="63"/>
      <c r="ECA266" s="63"/>
      <c r="ECB266" s="63"/>
      <c r="ECC266" s="63"/>
      <c r="ECD266" s="63"/>
      <c r="ECE266" s="63"/>
      <c r="ECF266" s="63"/>
      <c r="ECG266" s="63"/>
      <c r="ECH266" s="63"/>
      <c r="ECI266" s="63"/>
      <c r="ECJ266" s="63"/>
      <c r="ECK266" s="63"/>
      <c r="ECL266" s="63"/>
      <c r="ECM266" s="63"/>
      <c r="ECN266" s="63"/>
      <c r="ECO266" s="63"/>
      <c r="ECP266" s="63"/>
      <c r="ECQ266" s="63"/>
      <c r="ECR266" s="63"/>
      <c r="ECS266" s="63"/>
      <c r="ECT266" s="63"/>
      <c r="ECU266" s="63"/>
      <c r="ECV266" s="63"/>
      <c r="ECW266" s="63"/>
      <c r="ECX266" s="63"/>
      <c r="ECY266" s="63"/>
      <c r="ECZ266" s="63"/>
      <c r="EDA266" s="63"/>
      <c r="EDB266" s="63"/>
      <c r="EDC266" s="63"/>
      <c r="EDD266" s="63"/>
      <c r="EDE266" s="63"/>
      <c r="EDF266" s="63"/>
      <c r="EDG266" s="63"/>
      <c r="EDH266" s="63"/>
      <c r="EDI266" s="63"/>
      <c r="EDJ266" s="63"/>
      <c r="EDK266" s="63"/>
      <c r="EDL266" s="63"/>
      <c r="EDM266" s="63"/>
      <c r="EDN266" s="63"/>
      <c r="EDO266" s="63"/>
      <c r="EDP266" s="63"/>
      <c r="EDQ266" s="63"/>
      <c r="EDR266" s="63"/>
      <c r="EDS266" s="63"/>
      <c r="EDT266" s="63"/>
      <c r="EDU266" s="63"/>
      <c r="EDV266" s="63"/>
      <c r="EDW266" s="63"/>
      <c r="EDX266" s="63"/>
      <c r="EDY266" s="63"/>
      <c r="EDZ266" s="63"/>
      <c r="EEA266" s="63"/>
      <c r="EEB266" s="63"/>
      <c r="EEC266" s="63"/>
      <c r="EED266" s="63"/>
      <c r="EEE266" s="63"/>
      <c r="EEF266" s="63"/>
      <c r="EEG266" s="63"/>
      <c r="EEH266" s="63"/>
      <c r="EEI266" s="63"/>
      <c r="EEJ266" s="63"/>
      <c r="EEK266" s="63"/>
      <c r="EEL266" s="63"/>
      <c r="EEM266" s="63"/>
      <c r="EEN266" s="63"/>
      <c r="EEO266" s="63"/>
      <c r="EEP266" s="63"/>
      <c r="EEQ266" s="63"/>
      <c r="EER266" s="63"/>
      <c r="EES266" s="63"/>
      <c r="EET266" s="63"/>
      <c r="EEU266" s="63"/>
      <c r="EEV266" s="63"/>
      <c r="EEW266" s="63"/>
      <c r="EEX266" s="63"/>
      <c r="EEY266" s="63"/>
      <c r="EEZ266" s="63"/>
      <c r="EFA266" s="63"/>
      <c r="EFB266" s="63"/>
      <c r="EFC266" s="63"/>
      <c r="EFD266" s="63"/>
      <c r="EFE266" s="63"/>
      <c r="EFF266" s="63"/>
      <c r="EFG266" s="63"/>
      <c r="EFH266" s="63"/>
      <c r="EFI266" s="63"/>
      <c r="EFJ266" s="63"/>
      <c r="EFK266" s="63"/>
      <c r="EFL266" s="63"/>
      <c r="EFM266" s="63"/>
      <c r="EFN266" s="63"/>
      <c r="EFO266" s="63"/>
      <c r="EFP266" s="63"/>
      <c r="EFQ266" s="63"/>
      <c r="EFR266" s="63"/>
      <c r="EFS266" s="63"/>
      <c r="EFT266" s="63"/>
      <c r="EFU266" s="63"/>
      <c r="EFV266" s="63"/>
      <c r="EFW266" s="63"/>
      <c r="EFX266" s="63"/>
      <c r="EFY266" s="63"/>
      <c r="EFZ266" s="63"/>
      <c r="EGA266" s="63"/>
      <c r="EGB266" s="63"/>
      <c r="EGC266" s="63"/>
      <c r="EGD266" s="63"/>
      <c r="EGE266" s="63"/>
      <c r="EGF266" s="63"/>
      <c r="EGG266" s="63"/>
      <c r="EGH266" s="63"/>
      <c r="EGI266" s="63"/>
      <c r="EGJ266" s="63"/>
      <c r="EGK266" s="63"/>
      <c r="EGL266" s="63"/>
      <c r="EGM266" s="63"/>
      <c r="EGN266" s="63"/>
      <c r="EGO266" s="63"/>
      <c r="EGP266" s="63"/>
      <c r="EGQ266" s="63"/>
      <c r="EGR266" s="63"/>
      <c r="EGS266" s="63"/>
      <c r="EGT266" s="63"/>
      <c r="EGU266" s="63"/>
      <c r="EGV266" s="63"/>
      <c r="EGW266" s="63"/>
      <c r="EGX266" s="63"/>
      <c r="EGY266" s="63"/>
      <c r="EGZ266" s="63"/>
      <c r="EHA266" s="63"/>
      <c r="EHB266" s="63"/>
      <c r="EHC266" s="63"/>
      <c r="EHD266" s="63"/>
      <c r="EHE266" s="63"/>
      <c r="EHF266" s="63"/>
      <c r="EHG266" s="63"/>
      <c r="EHH266" s="63"/>
      <c r="EHI266" s="63"/>
      <c r="EHJ266" s="63"/>
      <c r="EHK266" s="63"/>
      <c r="EHL266" s="63"/>
      <c r="EHM266" s="63"/>
      <c r="EHN266" s="63"/>
      <c r="EHO266" s="63"/>
      <c r="EHP266" s="63"/>
      <c r="EHQ266" s="63"/>
      <c r="EHR266" s="63"/>
      <c r="EHS266" s="63"/>
      <c r="EHT266" s="63"/>
      <c r="EHU266" s="63"/>
      <c r="EHV266" s="63"/>
      <c r="EHW266" s="63"/>
      <c r="EHX266" s="63"/>
      <c r="EHY266" s="63"/>
      <c r="EHZ266" s="63"/>
      <c r="EIA266" s="63"/>
      <c r="EIB266" s="63"/>
      <c r="EIC266" s="63"/>
      <c r="EID266" s="63"/>
      <c r="EIE266" s="63"/>
      <c r="EIF266" s="63"/>
      <c r="EIG266" s="63"/>
      <c r="EIH266" s="63"/>
      <c r="EII266" s="63"/>
      <c r="EIJ266" s="63"/>
      <c r="EIK266" s="63"/>
      <c r="EIL266" s="63"/>
      <c r="EIM266" s="63"/>
      <c r="EIN266" s="63"/>
      <c r="EIO266" s="63"/>
      <c r="EIP266" s="63"/>
      <c r="EIQ266" s="63"/>
      <c r="EIR266" s="63"/>
      <c r="EIS266" s="63"/>
      <c r="EIT266" s="63"/>
      <c r="EIU266" s="63"/>
      <c r="EIV266" s="63"/>
      <c r="EIW266" s="63"/>
      <c r="EIX266" s="63"/>
      <c r="EIY266" s="63"/>
      <c r="EIZ266" s="63"/>
      <c r="EJA266" s="63"/>
      <c r="EJB266" s="63"/>
      <c r="EJC266" s="63"/>
      <c r="EJD266" s="63"/>
      <c r="EJE266" s="63"/>
      <c r="EJF266" s="63"/>
      <c r="EJG266" s="63"/>
      <c r="EJH266" s="63"/>
      <c r="EJI266" s="63"/>
      <c r="EJJ266" s="63"/>
      <c r="EJK266" s="63"/>
      <c r="EJL266" s="63"/>
      <c r="EJM266" s="63"/>
      <c r="EJN266" s="63"/>
      <c r="EJO266" s="63"/>
      <c r="EJP266" s="63"/>
      <c r="EJQ266" s="63"/>
      <c r="EJR266" s="63"/>
      <c r="EJS266" s="63"/>
      <c r="EJT266" s="63"/>
      <c r="EJU266" s="63"/>
      <c r="EJV266" s="63"/>
      <c r="EJW266" s="63"/>
      <c r="EJX266" s="63"/>
      <c r="EJY266" s="63"/>
      <c r="EJZ266" s="63"/>
      <c r="EKA266" s="63"/>
      <c r="EKB266" s="63"/>
      <c r="EKC266" s="63"/>
      <c r="EKD266" s="63"/>
      <c r="EKE266" s="63"/>
      <c r="EKF266" s="63"/>
      <c r="EKG266" s="63"/>
      <c r="EKH266" s="63"/>
      <c r="EKI266" s="63"/>
      <c r="EKJ266" s="63"/>
      <c r="EKK266" s="63"/>
      <c r="EKL266" s="63"/>
      <c r="EKM266" s="63"/>
      <c r="EKN266" s="63"/>
      <c r="EKO266" s="63"/>
      <c r="EKP266" s="63"/>
      <c r="EKQ266" s="63"/>
      <c r="EKR266" s="63"/>
      <c r="EKS266" s="63"/>
      <c r="EKT266" s="63"/>
      <c r="EKU266" s="63"/>
      <c r="EKV266" s="63"/>
      <c r="EKW266" s="63"/>
      <c r="EKX266" s="63"/>
      <c r="EKY266" s="63"/>
      <c r="EKZ266" s="63"/>
      <c r="ELA266" s="63"/>
      <c r="ELB266" s="63"/>
      <c r="ELC266" s="63"/>
      <c r="ELD266" s="63"/>
      <c r="ELE266" s="63"/>
      <c r="ELF266" s="63"/>
      <c r="ELG266" s="63"/>
      <c r="ELH266" s="63"/>
      <c r="ELI266" s="63"/>
      <c r="ELJ266" s="63"/>
      <c r="ELK266" s="63"/>
      <c r="ELL266" s="63"/>
      <c r="ELM266" s="63"/>
      <c r="ELN266" s="63"/>
      <c r="ELO266" s="63"/>
      <c r="ELP266" s="63"/>
      <c r="ELQ266" s="63"/>
      <c r="ELR266" s="63"/>
      <c r="ELS266" s="63"/>
      <c r="ELT266" s="63"/>
      <c r="ELU266" s="63"/>
      <c r="ELV266" s="63"/>
      <c r="ELW266" s="63"/>
      <c r="ELX266" s="63"/>
      <c r="ELY266" s="63"/>
      <c r="ELZ266" s="63"/>
      <c r="EMA266" s="63"/>
      <c r="EMB266" s="63"/>
      <c r="EMC266" s="63"/>
      <c r="EMD266" s="63"/>
      <c r="EME266" s="63"/>
      <c r="EMF266" s="63"/>
      <c r="EMG266" s="63"/>
      <c r="EMH266" s="63"/>
      <c r="EMI266" s="63"/>
      <c r="EMJ266" s="63"/>
      <c r="EMK266" s="63"/>
      <c r="EML266" s="63"/>
      <c r="EMM266" s="63"/>
      <c r="EMN266" s="63"/>
      <c r="EMO266" s="63"/>
      <c r="EMP266" s="63"/>
      <c r="EMQ266" s="63"/>
      <c r="EMR266" s="63"/>
      <c r="EMS266" s="63"/>
      <c r="EMT266" s="63"/>
      <c r="EMU266" s="63"/>
      <c r="EMV266" s="63"/>
      <c r="EMW266" s="63"/>
      <c r="EMX266" s="63"/>
      <c r="EMY266" s="63"/>
      <c r="EMZ266" s="63"/>
      <c r="ENA266" s="63"/>
      <c r="ENB266" s="63"/>
      <c r="ENC266" s="63"/>
      <c r="END266" s="63"/>
      <c r="ENE266" s="63"/>
      <c r="ENF266" s="63"/>
      <c r="ENG266" s="63"/>
      <c r="ENH266" s="63"/>
      <c r="ENI266" s="63"/>
      <c r="ENJ266" s="63"/>
      <c r="ENK266" s="63"/>
      <c r="ENL266" s="63"/>
      <c r="ENM266" s="63"/>
      <c r="ENN266" s="63"/>
      <c r="ENO266" s="63"/>
      <c r="ENP266" s="63"/>
      <c r="ENQ266" s="63"/>
      <c r="ENR266" s="63"/>
      <c r="ENS266" s="63"/>
      <c r="ENT266" s="63"/>
      <c r="ENU266" s="63"/>
      <c r="ENV266" s="63"/>
      <c r="ENW266" s="63"/>
      <c r="ENX266" s="63"/>
      <c r="ENY266" s="63"/>
      <c r="ENZ266" s="63"/>
      <c r="EOA266" s="63"/>
      <c r="EOB266" s="63"/>
      <c r="EOC266" s="63"/>
      <c r="EOD266" s="63"/>
      <c r="EOE266" s="63"/>
      <c r="EOF266" s="63"/>
      <c r="EOG266" s="63"/>
      <c r="EOH266" s="63"/>
      <c r="EOI266" s="63"/>
      <c r="EOJ266" s="63"/>
      <c r="EOK266" s="63"/>
      <c r="EOL266" s="63"/>
      <c r="EOM266" s="63"/>
      <c r="EON266" s="63"/>
      <c r="EOO266" s="63"/>
      <c r="EOP266" s="63"/>
      <c r="EOQ266" s="63"/>
      <c r="EOR266" s="63"/>
      <c r="EOS266" s="63"/>
      <c r="EOT266" s="63"/>
      <c r="EOU266" s="63"/>
      <c r="EOV266" s="63"/>
      <c r="EOW266" s="63"/>
      <c r="EOX266" s="63"/>
      <c r="EOY266" s="63"/>
      <c r="EOZ266" s="63"/>
      <c r="EPA266" s="63"/>
      <c r="EPB266" s="63"/>
      <c r="EPC266" s="63"/>
      <c r="EPD266" s="63"/>
      <c r="EPE266" s="63"/>
      <c r="EPF266" s="63"/>
      <c r="EPG266" s="63"/>
      <c r="EPH266" s="63"/>
      <c r="EPI266" s="63"/>
      <c r="EPJ266" s="63"/>
      <c r="EPK266" s="63"/>
      <c r="EPL266" s="63"/>
      <c r="EPM266" s="63"/>
      <c r="EPN266" s="63"/>
      <c r="EPO266" s="63"/>
      <c r="EPP266" s="63"/>
      <c r="EPQ266" s="63"/>
      <c r="EPR266" s="63"/>
      <c r="EPS266" s="63"/>
      <c r="EPT266" s="63"/>
      <c r="EPU266" s="63"/>
      <c r="EPV266" s="63"/>
      <c r="EPW266" s="63"/>
      <c r="EPX266" s="63"/>
      <c r="EPY266" s="63"/>
      <c r="EPZ266" s="63"/>
      <c r="EQA266" s="63"/>
      <c r="EQB266" s="63"/>
      <c r="EQC266" s="63"/>
      <c r="EQD266" s="63"/>
      <c r="EQE266" s="63"/>
      <c r="EQF266" s="63"/>
      <c r="EQG266" s="63"/>
      <c r="EQH266" s="63"/>
      <c r="EQI266" s="63"/>
      <c r="EQJ266" s="63"/>
      <c r="EQK266" s="63"/>
      <c r="EQL266" s="63"/>
      <c r="EQM266" s="63"/>
      <c r="EQN266" s="63"/>
      <c r="EQO266" s="63"/>
      <c r="EQP266" s="63"/>
      <c r="EQQ266" s="63"/>
      <c r="EQR266" s="63"/>
      <c r="EQS266" s="63"/>
      <c r="EQT266" s="63"/>
      <c r="EQU266" s="63"/>
      <c r="EQV266" s="63"/>
      <c r="EQW266" s="63"/>
      <c r="EQX266" s="63"/>
      <c r="EQY266" s="63"/>
      <c r="EQZ266" s="63"/>
      <c r="ERA266" s="63"/>
      <c r="ERB266" s="63"/>
      <c r="ERC266" s="63"/>
      <c r="ERD266" s="63"/>
      <c r="ERE266" s="63"/>
      <c r="ERF266" s="63"/>
      <c r="ERG266" s="63"/>
      <c r="ERH266" s="63"/>
      <c r="ERI266" s="63"/>
      <c r="ERJ266" s="63"/>
      <c r="ERK266" s="63"/>
      <c r="ERL266" s="63"/>
      <c r="ERM266" s="63"/>
      <c r="ERN266" s="63"/>
      <c r="ERO266" s="63"/>
      <c r="ERP266" s="63"/>
      <c r="ERQ266" s="63"/>
      <c r="ERR266" s="63"/>
      <c r="ERS266" s="63"/>
      <c r="ERT266" s="63"/>
      <c r="ERU266" s="63"/>
      <c r="ERV266" s="63"/>
      <c r="ERW266" s="63"/>
      <c r="ERX266" s="63"/>
      <c r="ERY266" s="63"/>
      <c r="ERZ266" s="63"/>
      <c r="ESA266" s="63"/>
      <c r="ESB266" s="63"/>
      <c r="ESC266" s="63"/>
      <c r="ESD266" s="63"/>
      <c r="ESE266" s="63"/>
      <c r="ESF266" s="63"/>
      <c r="ESG266" s="63"/>
      <c r="ESH266" s="63"/>
      <c r="ESI266" s="63"/>
      <c r="ESJ266" s="63"/>
      <c r="ESK266" s="63"/>
      <c r="ESL266" s="63"/>
      <c r="ESM266" s="63"/>
      <c r="ESN266" s="63"/>
      <c r="ESO266" s="63"/>
      <c r="ESP266" s="63"/>
      <c r="ESQ266" s="63"/>
      <c r="ESR266" s="63"/>
      <c r="ESS266" s="63"/>
      <c r="EST266" s="63"/>
      <c r="ESU266" s="63"/>
      <c r="ESV266" s="63"/>
      <c r="ESW266" s="63"/>
      <c r="ESX266" s="63"/>
      <c r="ESY266" s="63"/>
      <c r="ESZ266" s="63"/>
      <c r="ETA266" s="63"/>
      <c r="ETB266" s="63"/>
      <c r="ETC266" s="63"/>
      <c r="ETD266" s="63"/>
      <c r="ETE266" s="63"/>
      <c r="ETF266" s="63"/>
      <c r="ETG266" s="63"/>
      <c r="ETH266" s="63"/>
      <c r="ETI266" s="63"/>
      <c r="ETJ266" s="63"/>
      <c r="ETK266" s="63"/>
      <c r="ETL266" s="63"/>
      <c r="ETM266" s="63"/>
      <c r="ETN266" s="63"/>
      <c r="ETO266" s="63"/>
      <c r="ETP266" s="63"/>
      <c r="ETQ266" s="63"/>
      <c r="ETR266" s="63"/>
      <c r="ETS266" s="63"/>
      <c r="ETT266" s="63"/>
      <c r="ETU266" s="63"/>
      <c r="ETV266" s="63"/>
      <c r="ETW266" s="63"/>
      <c r="ETX266" s="63"/>
      <c r="ETY266" s="63"/>
      <c r="ETZ266" s="63"/>
      <c r="EUA266" s="63"/>
      <c r="EUB266" s="63"/>
      <c r="EUC266" s="63"/>
      <c r="EUD266" s="63"/>
      <c r="EUE266" s="63"/>
      <c r="EUF266" s="63"/>
      <c r="EUG266" s="63"/>
      <c r="EUH266" s="63"/>
      <c r="EUI266" s="63"/>
      <c r="EUJ266" s="63"/>
      <c r="EUK266" s="63"/>
      <c r="EUL266" s="63"/>
      <c r="EUM266" s="63"/>
      <c r="EUN266" s="63"/>
      <c r="EUO266" s="63"/>
      <c r="EUP266" s="63"/>
      <c r="EUQ266" s="63"/>
      <c r="EUR266" s="63"/>
      <c r="EUS266" s="63"/>
      <c r="EUT266" s="63"/>
      <c r="EUU266" s="63"/>
      <c r="EUV266" s="63"/>
      <c r="EUW266" s="63"/>
      <c r="EUX266" s="63"/>
      <c r="EUY266" s="63"/>
      <c r="EUZ266" s="63"/>
      <c r="EVA266" s="63"/>
      <c r="EVB266" s="63"/>
      <c r="EVC266" s="63"/>
      <c r="EVD266" s="63"/>
      <c r="EVE266" s="63"/>
      <c r="EVF266" s="63"/>
      <c r="EVG266" s="63"/>
      <c r="EVH266" s="63"/>
      <c r="EVI266" s="63"/>
      <c r="EVJ266" s="63"/>
      <c r="EVK266" s="63"/>
      <c r="EVL266" s="63"/>
      <c r="EVM266" s="63"/>
      <c r="EVN266" s="63"/>
      <c r="EVO266" s="63"/>
      <c r="EVP266" s="63"/>
      <c r="EVQ266" s="63"/>
      <c r="EVR266" s="63"/>
      <c r="EVS266" s="63"/>
      <c r="EVT266" s="63"/>
      <c r="EVU266" s="63"/>
      <c r="EVV266" s="63"/>
      <c r="EVW266" s="63"/>
      <c r="EVX266" s="63"/>
      <c r="EVY266" s="63"/>
      <c r="EVZ266" s="63"/>
      <c r="EWA266" s="63"/>
      <c r="EWB266" s="63"/>
      <c r="EWC266" s="63"/>
      <c r="EWD266" s="63"/>
      <c r="EWE266" s="63"/>
      <c r="EWF266" s="63"/>
      <c r="EWG266" s="63"/>
      <c r="EWH266" s="63"/>
      <c r="EWI266" s="63"/>
      <c r="EWJ266" s="63"/>
      <c r="EWK266" s="63"/>
      <c r="EWL266" s="63"/>
      <c r="EWM266" s="63"/>
      <c r="EWN266" s="63"/>
      <c r="EWO266" s="63"/>
      <c r="EWP266" s="63"/>
      <c r="EWQ266" s="63"/>
      <c r="EWR266" s="63"/>
      <c r="EWS266" s="63"/>
      <c r="EWT266" s="63"/>
      <c r="EWU266" s="63"/>
      <c r="EWV266" s="63"/>
      <c r="EWW266" s="63"/>
      <c r="EWX266" s="63"/>
      <c r="EWY266" s="63"/>
      <c r="EWZ266" s="63"/>
      <c r="EXA266" s="63"/>
      <c r="EXB266" s="63"/>
      <c r="EXC266" s="63"/>
      <c r="EXD266" s="63"/>
      <c r="EXE266" s="63"/>
      <c r="EXF266" s="63"/>
      <c r="EXG266" s="63"/>
      <c r="EXH266" s="63"/>
      <c r="EXI266" s="63"/>
      <c r="EXJ266" s="63"/>
      <c r="EXK266" s="63"/>
      <c r="EXL266" s="63"/>
      <c r="EXM266" s="63"/>
      <c r="EXN266" s="63"/>
      <c r="EXO266" s="63"/>
      <c r="EXP266" s="63"/>
      <c r="EXQ266" s="63"/>
      <c r="EXR266" s="63"/>
      <c r="EXS266" s="63"/>
      <c r="EXT266" s="63"/>
      <c r="EXU266" s="63"/>
      <c r="EXV266" s="63"/>
      <c r="EXW266" s="63"/>
      <c r="EXX266" s="63"/>
      <c r="EXY266" s="63"/>
      <c r="EXZ266" s="63"/>
      <c r="EYA266" s="63"/>
      <c r="EYB266" s="63"/>
      <c r="EYC266" s="63"/>
      <c r="EYD266" s="63"/>
      <c r="EYE266" s="63"/>
      <c r="EYF266" s="63"/>
      <c r="EYG266" s="63"/>
      <c r="EYH266" s="63"/>
      <c r="EYI266" s="63"/>
      <c r="EYJ266" s="63"/>
      <c r="EYK266" s="63"/>
      <c r="EYL266" s="63"/>
      <c r="EYM266" s="63"/>
      <c r="EYN266" s="63"/>
      <c r="EYO266" s="63"/>
      <c r="EYP266" s="63"/>
      <c r="EYQ266" s="63"/>
      <c r="EYR266" s="63"/>
      <c r="EYS266" s="63"/>
      <c r="EYT266" s="63"/>
      <c r="EYU266" s="63"/>
      <c r="EYV266" s="63"/>
      <c r="EYW266" s="63"/>
      <c r="EYX266" s="63"/>
      <c r="EYY266" s="63"/>
      <c r="EYZ266" s="63"/>
      <c r="EZA266" s="63"/>
      <c r="EZB266" s="63"/>
      <c r="EZC266" s="63"/>
      <c r="EZD266" s="63"/>
      <c r="EZE266" s="63"/>
      <c r="EZF266" s="63"/>
      <c r="EZG266" s="63"/>
      <c r="EZH266" s="63"/>
      <c r="EZI266" s="63"/>
      <c r="EZJ266" s="63"/>
      <c r="EZK266" s="63"/>
      <c r="EZL266" s="63"/>
      <c r="EZM266" s="63"/>
      <c r="EZN266" s="63"/>
      <c r="EZO266" s="63"/>
      <c r="EZP266" s="63"/>
      <c r="EZQ266" s="63"/>
      <c r="EZR266" s="63"/>
      <c r="EZS266" s="63"/>
      <c r="EZT266" s="63"/>
      <c r="EZU266" s="63"/>
      <c r="EZV266" s="63"/>
      <c r="EZW266" s="63"/>
      <c r="EZX266" s="63"/>
      <c r="EZY266" s="63"/>
      <c r="EZZ266" s="63"/>
      <c r="FAA266" s="63"/>
      <c r="FAB266" s="63"/>
      <c r="FAC266" s="63"/>
      <c r="FAD266" s="63"/>
      <c r="FAE266" s="63"/>
      <c r="FAF266" s="63"/>
      <c r="FAG266" s="63"/>
      <c r="FAH266" s="63"/>
      <c r="FAI266" s="63"/>
      <c r="FAJ266" s="63"/>
      <c r="FAK266" s="63"/>
      <c r="FAL266" s="63"/>
      <c r="FAM266" s="63"/>
      <c r="FAN266" s="63"/>
      <c r="FAO266" s="63"/>
      <c r="FAP266" s="63"/>
      <c r="FAQ266" s="63"/>
      <c r="FAR266" s="63"/>
      <c r="FAS266" s="63"/>
      <c r="FAT266" s="63"/>
      <c r="FAU266" s="63"/>
      <c r="FAV266" s="63"/>
      <c r="FAW266" s="63"/>
      <c r="FAX266" s="63"/>
      <c r="FAY266" s="63"/>
      <c r="FAZ266" s="63"/>
      <c r="FBA266" s="63"/>
      <c r="FBB266" s="63"/>
      <c r="FBC266" s="63"/>
      <c r="FBD266" s="63"/>
      <c r="FBE266" s="63"/>
      <c r="FBF266" s="63"/>
      <c r="FBG266" s="63"/>
      <c r="FBH266" s="63"/>
      <c r="FBI266" s="63"/>
      <c r="FBJ266" s="63"/>
      <c r="FBK266" s="63"/>
      <c r="FBL266" s="63"/>
      <c r="FBM266" s="63"/>
      <c r="FBN266" s="63"/>
      <c r="FBO266" s="63"/>
      <c r="FBP266" s="63"/>
      <c r="FBQ266" s="63"/>
      <c r="FBR266" s="63"/>
      <c r="FBS266" s="63"/>
      <c r="FBT266" s="63"/>
      <c r="FBU266" s="63"/>
      <c r="FBV266" s="63"/>
      <c r="FBW266" s="63"/>
      <c r="FBX266" s="63"/>
      <c r="FBY266" s="63"/>
      <c r="FBZ266" s="63"/>
      <c r="FCA266" s="63"/>
      <c r="FCB266" s="63"/>
      <c r="FCC266" s="63"/>
      <c r="FCD266" s="63"/>
      <c r="FCE266" s="63"/>
      <c r="FCF266" s="63"/>
      <c r="FCG266" s="63"/>
      <c r="FCH266" s="63"/>
      <c r="FCI266" s="63"/>
      <c r="FCJ266" s="63"/>
      <c r="FCK266" s="63"/>
      <c r="FCL266" s="63"/>
      <c r="FCM266" s="63"/>
      <c r="FCN266" s="63"/>
      <c r="FCO266" s="63"/>
      <c r="FCP266" s="63"/>
      <c r="FCQ266" s="63"/>
      <c r="FCR266" s="63"/>
      <c r="FCS266" s="63"/>
      <c r="FCT266" s="63"/>
      <c r="FCU266" s="63"/>
      <c r="FCV266" s="63"/>
      <c r="FCW266" s="63"/>
      <c r="FCX266" s="63"/>
      <c r="FCY266" s="63"/>
      <c r="FCZ266" s="63"/>
      <c r="FDA266" s="63"/>
      <c r="FDB266" s="63"/>
      <c r="FDC266" s="63"/>
      <c r="FDD266" s="63"/>
      <c r="FDE266" s="63"/>
      <c r="FDF266" s="63"/>
      <c r="FDG266" s="63"/>
      <c r="FDH266" s="63"/>
      <c r="FDI266" s="63"/>
      <c r="FDJ266" s="63"/>
      <c r="FDK266" s="63"/>
      <c r="FDL266" s="63"/>
      <c r="FDM266" s="63"/>
      <c r="FDN266" s="63"/>
      <c r="FDO266" s="63"/>
      <c r="FDP266" s="63"/>
      <c r="FDQ266" s="63"/>
      <c r="FDR266" s="63"/>
      <c r="FDS266" s="63"/>
      <c r="FDT266" s="63"/>
      <c r="FDU266" s="63"/>
      <c r="FDV266" s="63"/>
      <c r="FDW266" s="63"/>
      <c r="FDX266" s="63"/>
      <c r="FDY266" s="63"/>
      <c r="FDZ266" s="63"/>
      <c r="FEA266" s="63"/>
      <c r="FEB266" s="63"/>
      <c r="FEC266" s="63"/>
      <c r="FED266" s="63"/>
      <c r="FEE266" s="63"/>
      <c r="FEF266" s="63"/>
      <c r="FEG266" s="63"/>
      <c r="FEH266" s="63"/>
      <c r="FEI266" s="63"/>
      <c r="FEJ266" s="63"/>
      <c r="FEK266" s="63"/>
      <c r="FEL266" s="63"/>
      <c r="FEM266" s="63"/>
      <c r="FEN266" s="63"/>
      <c r="FEO266" s="63"/>
      <c r="FEP266" s="63"/>
      <c r="FEQ266" s="63"/>
      <c r="FER266" s="63"/>
      <c r="FES266" s="63"/>
      <c r="FET266" s="63"/>
      <c r="FEU266" s="63"/>
      <c r="FEV266" s="63"/>
      <c r="FEW266" s="63"/>
      <c r="FEX266" s="63"/>
      <c r="FEY266" s="63"/>
      <c r="FEZ266" s="63"/>
      <c r="FFA266" s="63"/>
      <c r="FFB266" s="63"/>
      <c r="FFC266" s="63"/>
      <c r="FFD266" s="63"/>
      <c r="FFE266" s="63"/>
      <c r="FFF266" s="63"/>
      <c r="FFG266" s="63"/>
      <c r="FFH266" s="63"/>
      <c r="FFI266" s="63"/>
      <c r="FFJ266" s="63"/>
      <c r="FFK266" s="63"/>
      <c r="FFL266" s="63"/>
      <c r="FFM266" s="63"/>
      <c r="FFN266" s="63"/>
      <c r="FFO266" s="63"/>
      <c r="FFP266" s="63"/>
      <c r="FFQ266" s="63"/>
      <c r="FFR266" s="63"/>
      <c r="FFS266" s="63"/>
      <c r="FFT266" s="63"/>
      <c r="FFU266" s="63"/>
      <c r="FFV266" s="63"/>
      <c r="FFW266" s="63"/>
      <c r="FFX266" s="63"/>
      <c r="FFY266" s="63"/>
      <c r="FFZ266" s="63"/>
      <c r="FGA266" s="63"/>
      <c r="FGB266" s="63"/>
      <c r="FGC266" s="63"/>
      <c r="FGD266" s="63"/>
      <c r="FGE266" s="63"/>
      <c r="FGF266" s="63"/>
      <c r="FGG266" s="63"/>
      <c r="FGH266" s="63"/>
      <c r="FGI266" s="63"/>
      <c r="FGJ266" s="63"/>
      <c r="FGK266" s="63"/>
      <c r="FGL266" s="63"/>
      <c r="FGM266" s="63"/>
      <c r="FGN266" s="63"/>
      <c r="FGO266" s="63"/>
      <c r="FGP266" s="63"/>
      <c r="FGQ266" s="63"/>
      <c r="FGR266" s="63"/>
      <c r="FGS266" s="63"/>
      <c r="FGT266" s="63"/>
      <c r="FGU266" s="63"/>
      <c r="FGV266" s="63"/>
      <c r="FGW266" s="63"/>
      <c r="FGX266" s="63"/>
      <c r="FGY266" s="63"/>
      <c r="FGZ266" s="63"/>
      <c r="FHA266" s="63"/>
      <c r="FHB266" s="63"/>
      <c r="FHC266" s="63"/>
      <c r="FHD266" s="63"/>
      <c r="FHE266" s="63"/>
      <c r="FHF266" s="63"/>
      <c r="FHG266" s="63"/>
      <c r="FHH266" s="63"/>
      <c r="FHI266" s="63"/>
      <c r="FHJ266" s="63"/>
      <c r="FHK266" s="63"/>
      <c r="FHL266" s="63"/>
      <c r="FHM266" s="63"/>
      <c r="FHN266" s="63"/>
      <c r="FHO266" s="63"/>
      <c r="FHP266" s="63"/>
      <c r="FHQ266" s="63"/>
      <c r="FHR266" s="63"/>
      <c r="FHS266" s="63"/>
      <c r="FHT266" s="63"/>
      <c r="FHU266" s="63"/>
      <c r="FHV266" s="63"/>
      <c r="FHW266" s="63"/>
      <c r="FHX266" s="63"/>
      <c r="FHY266" s="63"/>
      <c r="FHZ266" s="63"/>
      <c r="FIA266" s="63"/>
      <c r="FIB266" s="63"/>
      <c r="FIC266" s="63"/>
      <c r="FID266" s="63"/>
      <c r="FIE266" s="63"/>
      <c r="FIF266" s="63"/>
      <c r="FIG266" s="63"/>
      <c r="FIH266" s="63"/>
      <c r="FII266" s="63"/>
      <c r="FIJ266" s="63"/>
      <c r="FIK266" s="63"/>
      <c r="FIL266" s="63"/>
      <c r="FIM266" s="63"/>
      <c r="FIN266" s="63"/>
      <c r="FIO266" s="63"/>
      <c r="FIP266" s="63"/>
      <c r="FIQ266" s="63"/>
      <c r="FIR266" s="63"/>
      <c r="FIS266" s="63"/>
      <c r="FIT266" s="63"/>
      <c r="FIU266" s="63"/>
      <c r="FIV266" s="63"/>
      <c r="FIW266" s="63"/>
      <c r="FIX266" s="63"/>
      <c r="FIY266" s="63"/>
      <c r="FIZ266" s="63"/>
      <c r="FJA266" s="63"/>
      <c r="FJB266" s="63"/>
      <c r="FJC266" s="63"/>
      <c r="FJD266" s="63"/>
      <c r="FJE266" s="63"/>
      <c r="FJF266" s="63"/>
      <c r="FJG266" s="63"/>
      <c r="FJH266" s="63"/>
      <c r="FJI266" s="63"/>
      <c r="FJJ266" s="63"/>
      <c r="FJK266" s="63"/>
      <c r="FJL266" s="63"/>
      <c r="FJM266" s="63"/>
      <c r="FJN266" s="63"/>
      <c r="FJO266" s="63"/>
      <c r="FJP266" s="63"/>
      <c r="FJQ266" s="63"/>
      <c r="FJR266" s="63"/>
      <c r="FJS266" s="63"/>
      <c r="FJT266" s="63"/>
      <c r="FJU266" s="63"/>
      <c r="FJV266" s="63"/>
      <c r="FJW266" s="63"/>
      <c r="FJX266" s="63"/>
      <c r="FJY266" s="63"/>
      <c r="FJZ266" s="63"/>
      <c r="FKA266" s="63"/>
      <c r="FKB266" s="63"/>
      <c r="FKC266" s="63"/>
      <c r="FKD266" s="63"/>
      <c r="FKE266" s="63"/>
      <c r="FKF266" s="63"/>
      <c r="FKG266" s="63"/>
      <c r="FKH266" s="63"/>
      <c r="FKI266" s="63"/>
      <c r="FKJ266" s="63"/>
      <c r="FKK266" s="63"/>
      <c r="FKL266" s="63"/>
      <c r="FKM266" s="63"/>
      <c r="FKN266" s="63"/>
      <c r="FKO266" s="63"/>
      <c r="FKP266" s="63"/>
      <c r="FKQ266" s="63"/>
      <c r="FKR266" s="63"/>
      <c r="FKS266" s="63"/>
      <c r="FKT266" s="63"/>
      <c r="FKU266" s="63"/>
      <c r="FKV266" s="63"/>
      <c r="FKW266" s="63"/>
      <c r="FKX266" s="63"/>
      <c r="FKY266" s="63"/>
      <c r="FKZ266" s="63"/>
      <c r="FLA266" s="63"/>
      <c r="FLB266" s="63"/>
      <c r="FLC266" s="63"/>
      <c r="FLD266" s="63"/>
      <c r="FLE266" s="63"/>
      <c r="FLF266" s="63"/>
      <c r="FLG266" s="63"/>
      <c r="FLH266" s="63"/>
      <c r="FLI266" s="63"/>
      <c r="FLJ266" s="63"/>
      <c r="FLK266" s="63"/>
      <c r="FLL266" s="63"/>
      <c r="FLM266" s="63"/>
      <c r="FLN266" s="63"/>
      <c r="FLO266" s="63"/>
      <c r="FLP266" s="63"/>
      <c r="FLQ266" s="63"/>
      <c r="FLR266" s="63"/>
      <c r="FLS266" s="63"/>
      <c r="FLT266" s="63"/>
      <c r="FLU266" s="63"/>
      <c r="FLV266" s="63"/>
      <c r="FLW266" s="63"/>
      <c r="FLX266" s="63"/>
      <c r="FLY266" s="63"/>
      <c r="FLZ266" s="63"/>
      <c r="FMA266" s="63"/>
      <c r="FMB266" s="63"/>
      <c r="FMC266" s="63"/>
      <c r="FMD266" s="63"/>
      <c r="FME266" s="63"/>
      <c r="FMF266" s="63"/>
      <c r="FMG266" s="63"/>
      <c r="FMH266" s="63"/>
      <c r="FMI266" s="63"/>
      <c r="FMJ266" s="63"/>
      <c r="FMK266" s="63"/>
      <c r="FML266" s="63"/>
      <c r="FMM266" s="63"/>
      <c r="FMN266" s="63"/>
      <c r="FMO266" s="63"/>
      <c r="FMP266" s="63"/>
      <c r="FMQ266" s="63"/>
      <c r="FMR266" s="63"/>
      <c r="FMS266" s="63"/>
      <c r="FMT266" s="63"/>
      <c r="FMU266" s="63"/>
      <c r="FMV266" s="63"/>
      <c r="FMW266" s="63"/>
      <c r="FMX266" s="63"/>
      <c r="FMY266" s="63"/>
      <c r="FMZ266" s="63"/>
      <c r="FNA266" s="63"/>
      <c r="FNB266" s="63"/>
      <c r="FNC266" s="63"/>
      <c r="FND266" s="63"/>
      <c r="FNE266" s="63"/>
      <c r="FNF266" s="63"/>
      <c r="FNG266" s="63"/>
      <c r="FNH266" s="63"/>
      <c r="FNI266" s="63"/>
      <c r="FNJ266" s="63"/>
      <c r="FNK266" s="63"/>
      <c r="FNL266" s="63"/>
      <c r="FNM266" s="63"/>
      <c r="FNN266" s="63"/>
      <c r="FNO266" s="63"/>
      <c r="FNP266" s="63"/>
      <c r="FNQ266" s="63"/>
      <c r="FNR266" s="63"/>
      <c r="FNS266" s="63"/>
      <c r="FNT266" s="63"/>
      <c r="FNU266" s="63"/>
      <c r="FNV266" s="63"/>
      <c r="FNW266" s="63"/>
      <c r="FNX266" s="63"/>
      <c r="FNY266" s="63"/>
      <c r="FNZ266" s="63"/>
      <c r="FOA266" s="63"/>
      <c r="FOB266" s="63"/>
      <c r="FOC266" s="63"/>
      <c r="FOD266" s="63"/>
      <c r="FOE266" s="63"/>
      <c r="FOF266" s="63"/>
      <c r="FOG266" s="63"/>
      <c r="FOH266" s="63"/>
      <c r="FOI266" s="63"/>
      <c r="FOJ266" s="63"/>
      <c r="FOK266" s="63"/>
      <c r="FOL266" s="63"/>
      <c r="FOM266" s="63"/>
      <c r="FON266" s="63"/>
      <c r="FOO266" s="63"/>
      <c r="FOP266" s="63"/>
      <c r="FOQ266" s="63"/>
      <c r="FOR266" s="63"/>
      <c r="FOS266" s="63"/>
      <c r="FOT266" s="63"/>
      <c r="FOU266" s="63"/>
      <c r="FOV266" s="63"/>
      <c r="FOW266" s="63"/>
      <c r="FOX266" s="63"/>
      <c r="FOY266" s="63"/>
      <c r="FOZ266" s="63"/>
      <c r="FPA266" s="63"/>
      <c r="FPB266" s="63"/>
      <c r="FPC266" s="63"/>
      <c r="FPD266" s="63"/>
      <c r="FPE266" s="63"/>
      <c r="FPF266" s="63"/>
      <c r="FPG266" s="63"/>
      <c r="FPH266" s="63"/>
      <c r="FPI266" s="63"/>
      <c r="FPJ266" s="63"/>
      <c r="FPK266" s="63"/>
      <c r="FPL266" s="63"/>
      <c r="FPM266" s="63"/>
      <c r="FPN266" s="63"/>
      <c r="FPO266" s="63"/>
      <c r="FPP266" s="63"/>
      <c r="FPQ266" s="63"/>
      <c r="FPR266" s="63"/>
      <c r="FPS266" s="63"/>
      <c r="FPT266" s="63"/>
      <c r="FPU266" s="63"/>
      <c r="FPV266" s="63"/>
      <c r="FPW266" s="63"/>
      <c r="FPX266" s="63"/>
      <c r="FPY266" s="63"/>
      <c r="FPZ266" s="63"/>
      <c r="FQA266" s="63"/>
      <c r="FQB266" s="63"/>
      <c r="FQC266" s="63"/>
      <c r="FQD266" s="63"/>
      <c r="FQE266" s="63"/>
      <c r="FQF266" s="63"/>
      <c r="FQG266" s="63"/>
      <c r="FQH266" s="63"/>
      <c r="FQI266" s="63"/>
      <c r="FQJ266" s="63"/>
      <c r="FQK266" s="63"/>
      <c r="FQL266" s="63"/>
      <c r="FQM266" s="63"/>
      <c r="FQN266" s="63"/>
      <c r="FQO266" s="63"/>
      <c r="FQP266" s="63"/>
      <c r="FQQ266" s="63"/>
      <c r="FQR266" s="63"/>
      <c r="FQS266" s="63"/>
      <c r="FQT266" s="63"/>
      <c r="FQU266" s="63"/>
      <c r="FQV266" s="63"/>
      <c r="FQW266" s="63"/>
      <c r="FQX266" s="63"/>
      <c r="FQY266" s="63"/>
      <c r="FQZ266" s="63"/>
      <c r="FRA266" s="63"/>
      <c r="FRB266" s="63"/>
      <c r="FRC266" s="63"/>
      <c r="FRD266" s="63"/>
      <c r="FRE266" s="63"/>
      <c r="FRF266" s="63"/>
      <c r="FRG266" s="63"/>
      <c r="FRH266" s="63"/>
      <c r="FRI266" s="63"/>
      <c r="FRJ266" s="63"/>
      <c r="FRK266" s="63"/>
      <c r="FRL266" s="63"/>
      <c r="FRM266" s="63"/>
      <c r="FRN266" s="63"/>
      <c r="FRO266" s="63"/>
      <c r="FRP266" s="63"/>
      <c r="FRQ266" s="63"/>
      <c r="FRR266" s="63"/>
      <c r="FRS266" s="63"/>
      <c r="FRT266" s="63"/>
      <c r="FRU266" s="63"/>
      <c r="FRV266" s="63"/>
      <c r="FRW266" s="63"/>
      <c r="FRX266" s="63"/>
      <c r="FRY266" s="63"/>
      <c r="FRZ266" s="63"/>
      <c r="FSA266" s="63"/>
      <c r="FSB266" s="63"/>
      <c r="FSC266" s="63"/>
      <c r="FSD266" s="63"/>
      <c r="FSE266" s="63"/>
      <c r="FSF266" s="63"/>
      <c r="FSG266" s="63"/>
      <c r="FSH266" s="63"/>
      <c r="FSI266" s="63"/>
      <c r="FSJ266" s="63"/>
      <c r="FSK266" s="63"/>
      <c r="FSL266" s="63"/>
      <c r="FSM266" s="63"/>
      <c r="FSN266" s="63"/>
      <c r="FSO266" s="63"/>
      <c r="FSP266" s="63"/>
      <c r="FSQ266" s="63"/>
      <c r="FSR266" s="63"/>
      <c r="FSS266" s="63"/>
      <c r="FST266" s="63"/>
      <c r="FSU266" s="63"/>
      <c r="FSV266" s="63"/>
      <c r="FSW266" s="63"/>
      <c r="FSX266" s="63"/>
      <c r="FSY266" s="63"/>
      <c r="FSZ266" s="63"/>
      <c r="FTA266" s="63"/>
      <c r="FTB266" s="63"/>
      <c r="FTC266" s="63"/>
      <c r="FTD266" s="63"/>
      <c r="FTE266" s="63"/>
      <c r="FTF266" s="63"/>
      <c r="FTG266" s="63"/>
      <c r="FTH266" s="63"/>
      <c r="FTI266" s="63"/>
      <c r="FTJ266" s="63"/>
      <c r="FTK266" s="63"/>
      <c r="FTL266" s="63"/>
      <c r="FTM266" s="63"/>
      <c r="FTN266" s="63"/>
      <c r="FTO266" s="63"/>
      <c r="FTP266" s="63"/>
      <c r="FTQ266" s="63"/>
      <c r="FTR266" s="63"/>
      <c r="FTS266" s="63"/>
      <c r="FTT266" s="63"/>
      <c r="FTU266" s="63"/>
      <c r="FTV266" s="63"/>
      <c r="FTW266" s="63"/>
      <c r="FTX266" s="63"/>
      <c r="FTY266" s="63"/>
      <c r="FTZ266" s="63"/>
      <c r="FUA266" s="63"/>
      <c r="FUB266" s="63"/>
      <c r="FUC266" s="63"/>
      <c r="FUD266" s="63"/>
      <c r="FUE266" s="63"/>
      <c r="FUF266" s="63"/>
      <c r="FUG266" s="63"/>
      <c r="FUH266" s="63"/>
      <c r="FUI266" s="63"/>
      <c r="FUJ266" s="63"/>
      <c r="FUK266" s="63"/>
      <c r="FUL266" s="63"/>
      <c r="FUM266" s="63"/>
      <c r="FUN266" s="63"/>
      <c r="FUO266" s="63"/>
      <c r="FUP266" s="63"/>
      <c r="FUQ266" s="63"/>
      <c r="FUR266" s="63"/>
      <c r="FUS266" s="63"/>
      <c r="FUT266" s="63"/>
      <c r="FUU266" s="63"/>
      <c r="FUV266" s="63"/>
      <c r="FUW266" s="63"/>
      <c r="FUX266" s="63"/>
      <c r="FUY266" s="63"/>
      <c r="FUZ266" s="63"/>
      <c r="FVA266" s="63"/>
      <c r="FVB266" s="63"/>
      <c r="FVC266" s="63"/>
      <c r="FVD266" s="63"/>
      <c r="FVE266" s="63"/>
      <c r="FVF266" s="63"/>
      <c r="FVG266" s="63"/>
      <c r="FVH266" s="63"/>
      <c r="FVI266" s="63"/>
      <c r="FVJ266" s="63"/>
      <c r="FVK266" s="63"/>
      <c r="FVL266" s="63"/>
      <c r="FVM266" s="63"/>
      <c r="FVN266" s="63"/>
      <c r="FVO266" s="63"/>
      <c r="FVP266" s="63"/>
      <c r="FVQ266" s="63"/>
      <c r="FVR266" s="63"/>
      <c r="FVS266" s="63"/>
      <c r="FVT266" s="63"/>
      <c r="FVU266" s="63"/>
      <c r="FVV266" s="63"/>
      <c r="FVW266" s="63"/>
      <c r="FVX266" s="63"/>
      <c r="FVY266" s="63"/>
      <c r="FVZ266" s="63"/>
      <c r="FWA266" s="63"/>
      <c r="FWB266" s="63"/>
      <c r="FWC266" s="63"/>
      <c r="FWD266" s="63"/>
      <c r="FWE266" s="63"/>
      <c r="FWF266" s="63"/>
      <c r="FWG266" s="63"/>
      <c r="FWH266" s="63"/>
      <c r="FWI266" s="63"/>
      <c r="FWJ266" s="63"/>
      <c r="FWK266" s="63"/>
      <c r="FWL266" s="63"/>
      <c r="FWM266" s="63"/>
      <c r="FWN266" s="63"/>
      <c r="FWO266" s="63"/>
      <c r="FWP266" s="63"/>
      <c r="FWQ266" s="63"/>
      <c r="FWR266" s="63"/>
      <c r="FWS266" s="63"/>
      <c r="FWT266" s="63"/>
      <c r="FWU266" s="63"/>
      <c r="FWV266" s="63"/>
      <c r="FWW266" s="63"/>
      <c r="FWX266" s="63"/>
      <c r="FWY266" s="63"/>
      <c r="FWZ266" s="63"/>
      <c r="FXA266" s="63"/>
      <c r="FXB266" s="63"/>
      <c r="FXC266" s="63"/>
      <c r="FXD266" s="63"/>
      <c r="FXE266" s="63"/>
      <c r="FXF266" s="63"/>
      <c r="FXG266" s="63"/>
      <c r="FXH266" s="63"/>
      <c r="FXI266" s="63"/>
      <c r="FXJ266" s="63"/>
      <c r="FXK266" s="63"/>
      <c r="FXL266" s="63"/>
      <c r="FXM266" s="63"/>
      <c r="FXN266" s="63"/>
      <c r="FXO266" s="63"/>
      <c r="FXP266" s="63"/>
      <c r="FXQ266" s="63"/>
      <c r="FXR266" s="63"/>
      <c r="FXS266" s="63"/>
      <c r="FXT266" s="63"/>
      <c r="FXU266" s="63"/>
      <c r="FXV266" s="63"/>
      <c r="FXW266" s="63"/>
      <c r="FXX266" s="63"/>
      <c r="FXY266" s="63"/>
      <c r="FXZ266" s="63"/>
      <c r="FYA266" s="63"/>
      <c r="FYB266" s="63"/>
      <c r="FYC266" s="63"/>
      <c r="FYD266" s="63"/>
      <c r="FYE266" s="63"/>
      <c r="FYF266" s="63"/>
      <c r="FYG266" s="63"/>
      <c r="FYH266" s="63"/>
      <c r="FYI266" s="63"/>
      <c r="FYJ266" s="63"/>
      <c r="FYK266" s="63"/>
      <c r="FYL266" s="63"/>
      <c r="FYM266" s="63"/>
      <c r="FYN266" s="63"/>
      <c r="FYO266" s="63"/>
      <c r="FYP266" s="63"/>
      <c r="FYQ266" s="63"/>
      <c r="FYR266" s="63"/>
      <c r="FYS266" s="63"/>
      <c r="FYT266" s="63"/>
      <c r="FYU266" s="63"/>
      <c r="FYV266" s="63"/>
      <c r="FYW266" s="63"/>
      <c r="FYX266" s="63"/>
      <c r="FYY266" s="63"/>
      <c r="FYZ266" s="63"/>
      <c r="FZA266" s="63"/>
      <c r="FZB266" s="63"/>
      <c r="FZC266" s="63"/>
      <c r="FZD266" s="63"/>
      <c r="FZE266" s="63"/>
      <c r="FZF266" s="63"/>
      <c r="FZG266" s="63"/>
      <c r="FZH266" s="63"/>
      <c r="FZI266" s="63"/>
      <c r="FZJ266" s="63"/>
      <c r="FZK266" s="63"/>
      <c r="FZL266" s="63"/>
      <c r="FZM266" s="63"/>
      <c r="FZN266" s="63"/>
      <c r="FZO266" s="63"/>
      <c r="FZP266" s="63"/>
      <c r="FZQ266" s="63"/>
      <c r="FZR266" s="63"/>
      <c r="FZS266" s="63"/>
      <c r="FZT266" s="63"/>
      <c r="FZU266" s="63"/>
      <c r="FZV266" s="63"/>
      <c r="FZW266" s="63"/>
      <c r="FZX266" s="63"/>
      <c r="FZY266" s="63"/>
      <c r="FZZ266" s="63"/>
      <c r="GAA266" s="63"/>
      <c r="GAB266" s="63"/>
      <c r="GAC266" s="63"/>
      <c r="GAD266" s="63"/>
      <c r="GAE266" s="63"/>
      <c r="GAF266" s="63"/>
      <c r="GAG266" s="63"/>
      <c r="GAH266" s="63"/>
      <c r="GAI266" s="63"/>
      <c r="GAJ266" s="63"/>
      <c r="GAK266" s="63"/>
      <c r="GAL266" s="63"/>
      <c r="GAM266" s="63"/>
      <c r="GAN266" s="63"/>
      <c r="GAO266" s="63"/>
      <c r="GAP266" s="63"/>
      <c r="GAQ266" s="63"/>
      <c r="GAR266" s="63"/>
      <c r="GAS266" s="63"/>
      <c r="GAT266" s="63"/>
      <c r="GAU266" s="63"/>
      <c r="GAV266" s="63"/>
      <c r="GAW266" s="63"/>
      <c r="GAX266" s="63"/>
      <c r="GAY266" s="63"/>
      <c r="GAZ266" s="63"/>
      <c r="GBA266" s="63"/>
      <c r="GBB266" s="63"/>
      <c r="GBC266" s="63"/>
      <c r="GBD266" s="63"/>
      <c r="GBE266" s="63"/>
      <c r="GBF266" s="63"/>
      <c r="GBG266" s="63"/>
      <c r="GBH266" s="63"/>
      <c r="GBI266" s="63"/>
      <c r="GBJ266" s="63"/>
      <c r="GBK266" s="63"/>
      <c r="GBL266" s="63"/>
      <c r="GBM266" s="63"/>
      <c r="GBN266" s="63"/>
      <c r="GBO266" s="63"/>
      <c r="GBP266" s="63"/>
      <c r="GBQ266" s="63"/>
      <c r="GBR266" s="63"/>
      <c r="GBS266" s="63"/>
      <c r="GBT266" s="63"/>
      <c r="GBU266" s="63"/>
      <c r="GBV266" s="63"/>
      <c r="GBW266" s="63"/>
      <c r="GBX266" s="63"/>
      <c r="GBY266" s="63"/>
      <c r="GBZ266" s="63"/>
      <c r="GCA266" s="63"/>
      <c r="GCB266" s="63"/>
      <c r="GCC266" s="63"/>
      <c r="GCD266" s="63"/>
      <c r="GCE266" s="63"/>
      <c r="GCF266" s="63"/>
      <c r="GCG266" s="63"/>
      <c r="GCH266" s="63"/>
      <c r="GCI266" s="63"/>
      <c r="GCJ266" s="63"/>
      <c r="GCK266" s="63"/>
      <c r="GCL266" s="63"/>
      <c r="GCM266" s="63"/>
      <c r="GCN266" s="63"/>
      <c r="GCO266" s="63"/>
      <c r="GCP266" s="63"/>
      <c r="GCQ266" s="63"/>
      <c r="GCR266" s="63"/>
      <c r="GCS266" s="63"/>
      <c r="GCT266" s="63"/>
      <c r="GCU266" s="63"/>
      <c r="GCV266" s="63"/>
      <c r="GCW266" s="63"/>
      <c r="GCX266" s="63"/>
      <c r="GCY266" s="63"/>
      <c r="GCZ266" s="63"/>
      <c r="GDA266" s="63"/>
      <c r="GDB266" s="63"/>
      <c r="GDC266" s="63"/>
      <c r="GDD266" s="63"/>
      <c r="GDE266" s="63"/>
      <c r="GDF266" s="63"/>
      <c r="GDG266" s="63"/>
      <c r="GDH266" s="63"/>
      <c r="GDI266" s="63"/>
      <c r="GDJ266" s="63"/>
      <c r="GDK266" s="63"/>
      <c r="GDL266" s="63"/>
      <c r="GDM266" s="63"/>
      <c r="GDN266" s="63"/>
      <c r="GDO266" s="63"/>
      <c r="GDP266" s="63"/>
      <c r="GDQ266" s="63"/>
      <c r="GDR266" s="63"/>
      <c r="GDS266" s="63"/>
      <c r="GDT266" s="63"/>
      <c r="GDU266" s="63"/>
      <c r="GDV266" s="63"/>
      <c r="GDW266" s="63"/>
      <c r="GDX266" s="63"/>
      <c r="GDY266" s="63"/>
      <c r="GDZ266" s="63"/>
      <c r="GEA266" s="63"/>
      <c r="GEB266" s="63"/>
      <c r="GEC266" s="63"/>
      <c r="GED266" s="63"/>
      <c r="GEE266" s="63"/>
      <c r="GEF266" s="63"/>
      <c r="GEG266" s="63"/>
      <c r="GEH266" s="63"/>
      <c r="GEI266" s="63"/>
      <c r="GEJ266" s="63"/>
      <c r="GEK266" s="63"/>
      <c r="GEL266" s="63"/>
      <c r="GEM266" s="63"/>
      <c r="GEN266" s="63"/>
      <c r="GEO266" s="63"/>
      <c r="GEP266" s="63"/>
      <c r="GEQ266" s="63"/>
      <c r="GER266" s="63"/>
      <c r="GES266" s="63"/>
      <c r="GET266" s="63"/>
      <c r="GEU266" s="63"/>
      <c r="GEV266" s="63"/>
      <c r="GEW266" s="63"/>
      <c r="GEX266" s="63"/>
      <c r="GEY266" s="63"/>
      <c r="GEZ266" s="63"/>
      <c r="GFA266" s="63"/>
      <c r="GFB266" s="63"/>
      <c r="GFC266" s="63"/>
      <c r="GFD266" s="63"/>
      <c r="GFE266" s="63"/>
      <c r="GFF266" s="63"/>
      <c r="GFG266" s="63"/>
      <c r="GFH266" s="63"/>
      <c r="GFI266" s="63"/>
      <c r="GFJ266" s="63"/>
      <c r="GFK266" s="63"/>
      <c r="GFL266" s="63"/>
      <c r="GFM266" s="63"/>
      <c r="GFN266" s="63"/>
      <c r="GFO266" s="63"/>
      <c r="GFP266" s="63"/>
      <c r="GFQ266" s="63"/>
      <c r="GFR266" s="63"/>
      <c r="GFS266" s="63"/>
      <c r="GFT266" s="63"/>
      <c r="GFU266" s="63"/>
      <c r="GFV266" s="63"/>
      <c r="GFW266" s="63"/>
      <c r="GFX266" s="63"/>
      <c r="GFY266" s="63"/>
      <c r="GFZ266" s="63"/>
      <c r="GGA266" s="63"/>
      <c r="GGB266" s="63"/>
      <c r="GGC266" s="63"/>
      <c r="GGD266" s="63"/>
      <c r="GGE266" s="63"/>
      <c r="GGF266" s="63"/>
      <c r="GGG266" s="63"/>
      <c r="GGH266" s="63"/>
      <c r="GGI266" s="63"/>
      <c r="GGJ266" s="63"/>
      <c r="GGK266" s="63"/>
      <c r="GGL266" s="63"/>
      <c r="GGM266" s="63"/>
      <c r="GGN266" s="63"/>
      <c r="GGO266" s="63"/>
      <c r="GGP266" s="63"/>
      <c r="GGQ266" s="63"/>
      <c r="GGR266" s="63"/>
      <c r="GGS266" s="63"/>
      <c r="GGT266" s="63"/>
      <c r="GGU266" s="63"/>
      <c r="GGV266" s="63"/>
      <c r="GGW266" s="63"/>
      <c r="GGX266" s="63"/>
      <c r="GGY266" s="63"/>
      <c r="GGZ266" s="63"/>
      <c r="GHA266" s="63"/>
      <c r="GHB266" s="63"/>
      <c r="GHC266" s="63"/>
      <c r="GHD266" s="63"/>
      <c r="GHE266" s="63"/>
      <c r="GHF266" s="63"/>
      <c r="GHG266" s="63"/>
      <c r="GHH266" s="63"/>
      <c r="GHI266" s="63"/>
      <c r="GHJ266" s="63"/>
      <c r="GHK266" s="63"/>
      <c r="GHL266" s="63"/>
      <c r="GHM266" s="63"/>
      <c r="GHN266" s="63"/>
      <c r="GHO266" s="63"/>
      <c r="GHP266" s="63"/>
      <c r="GHQ266" s="63"/>
      <c r="GHR266" s="63"/>
      <c r="GHS266" s="63"/>
      <c r="GHT266" s="63"/>
      <c r="GHU266" s="63"/>
      <c r="GHV266" s="63"/>
      <c r="GHW266" s="63"/>
      <c r="GHX266" s="63"/>
      <c r="GHY266" s="63"/>
      <c r="GHZ266" s="63"/>
      <c r="GIA266" s="63"/>
      <c r="GIB266" s="63"/>
      <c r="GIC266" s="63"/>
      <c r="GID266" s="63"/>
      <c r="GIE266" s="63"/>
      <c r="GIF266" s="63"/>
      <c r="GIG266" s="63"/>
      <c r="GIH266" s="63"/>
      <c r="GII266" s="63"/>
      <c r="GIJ266" s="63"/>
      <c r="GIK266" s="63"/>
      <c r="GIL266" s="63"/>
      <c r="GIM266" s="63"/>
      <c r="GIN266" s="63"/>
      <c r="GIO266" s="63"/>
      <c r="GIP266" s="63"/>
      <c r="GIQ266" s="63"/>
      <c r="GIR266" s="63"/>
      <c r="GIS266" s="63"/>
      <c r="GIT266" s="63"/>
      <c r="GIU266" s="63"/>
      <c r="GIV266" s="63"/>
      <c r="GIW266" s="63"/>
      <c r="GIX266" s="63"/>
      <c r="GIY266" s="63"/>
      <c r="GIZ266" s="63"/>
      <c r="GJA266" s="63"/>
      <c r="GJB266" s="63"/>
      <c r="GJC266" s="63"/>
      <c r="GJD266" s="63"/>
      <c r="GJE266" s="63"/>
      <c r="GJF266" s="63"/>
      <c r="GJG266" s="63"/>
      <c r="GJH266" s="63"/>
      <c r="GJI266" s="63"/>
      <c r="GJJ266" s="63"/>
      <c r="GJK266" s="63"/>
      <c r="GJL266" s="63"/>
      <c r="GJM266" s="63"/>
      <c r="GJN266" s="63"/>
      <c r="GJO266" s="63"/>
      <c r="GJP266" s="63"/>
      <c r="GJQ266" s="63"/>
      <c r="GJR266" s="63"/>
      <c r="GJS266" s="63"/>
      <c r="GJT266" s="63"/>
      <c r="GJU266" s="63"/>
      <c r="GJV266" s="63"/>
      <c r="GJW266" s="63"/>
      <c r="GJX266" s="63"/>
      <c r="GJY266" s="63"/>
      <c r="GJZ266" s="63"/>
      <c r="GKA266" s="63"/>
      <c r="GKB266" s="63"/>
      <c r="GKC266" s="63"/>
      <c r="GKD266" s="63"/>
      <c r="GKE266" s="63"/>
      <c r="GKF266" s="63"/>
      <c r="GKG266" s="63"/>
      <c r="GKH266" s="63"/>
      <c r="GKI266" s="63"/>
      <c r="GKJ266" s="63"/>
      <c r="GKK266" s="63"/>
      <c r="GKL266" s="63"/>
      <c r="GKM266" s="63"/>
      <c r="GKN266" s="63"/>
      <c r="GKO266" s="63"/>
      <c r="GKP266" s="63"/>
      <c r="GKQ266" s="63"/>
      <c r="GKR266" s="63"/>
      <c r="GKS266" s="63"/>
      <c r="GKT266" s="63"/>
      <c r="GKU266" s="63"/>
      <c r="GKV266" s="63"/>
      <c r="GKW266" s="63"/>
      <c r="GKX266" s="63"/>
      <c r="GKY266" s="63"/>
      <c r="GKZ266" s="63"/>
      <c r="GLA266" s="63"/>
      <c r="GLB266" s="63"/>
      <c r="GLC266" s="63"/>
      <c r="GLD266" s="63"/>
      <c r="GLE266" s="63"/>
      <c r="GLF266" s="63"/>
      <c r="GLG266" s="63"/>
      <c r="GLH266" s="63"/>
      <c r="GLI266" s="63"/>
      <c r="GLJ266" s="63"/>
      <c r="GLK266" s="63"/>
      <c r="GLL266" s="63"/>
      <c r="GLM266" s="63"/>
      <c r="GLN266" s="63"/>
      <c r="GLO266" s="63"/>
      <c r="GLP266" s="63"/>
      <c r="GLQ266" s="63"/>
      <c r="GLR266" s="63"/>
      <c r="GLS266" s="63"/>
      <c r="GLT266" s="63"/>
      <c r="GLU266" s="63"/>
      <c r="GLV266" s="63"/>
      <c r="GLW266" s="63"/>
      <c r="GLX266" s="63"/>
      <c r="GLY266" s="63"/>
      <c r="GLZ266" s="63"/>
      <c r="GMA266" s="63"/>
      <c r="GMB266" s="63"/>
      <c r="GMC266" s="63"/>
      <c r="GMD266" s="63"/>
      <c r="GME266" s="63"/>
      <c r="GMF266" s="63"/>
      <c r="GMG266" s="63"/>
      <c r="GMH266" s="63"/>
      <c r="GMI266" s="63"/>
      <c r="GMJ266" s="63"/>
      <c r="GMK266" s="63"/>
      <c r="GML266" s="63"/>
      <c r="GMM266" s="63"/>
      <c r="GMN266" s="63"/>
      <c r="GMO266" s="63"/>
      <c r="GMP266" s="63"/>
      <c r="GMQ266" s="63"/>
      <c r="GMR266" s="63"/>
      <c r="GMS266" s="63"/>
      <c r="GMT266" s="63"/>
      <c r="GMU266" s="63"/>
      <c r="GMV266" s="63"/>
      <c r="GMW266" s="63"/>
      <c r="GMX266" s="63"/>
      <c r="GMY266" s="63"/>
      <c r="GMZ266" s="63"/>
      <c r="GNA266" s="63"/>
      <c r="GNB266" s="63"/>
      <c r="GNC266" s="63"/>
      <c r="GND266" s="63"/>
      <c r="GNE266" s="63"/>
      <c r="GNF266" s="63"/>
      <c r="GNG266" s="63"/>
      <c r="GNH266" s="63"/>
      <c r="GNI266" s="63"/>
      <c r="GNJ266" s="63"/>
      <c r="GNK266" s="63"/>
      <c r="GNL266" s="63"/>
      <c r="GNM266" s="63"/>
      <c r="GNN266" s="63"/>
      <c r="GNO266" s="63"/>
      <c r="GNP266" s="63"/>
      <c r="GNQ266" s="63"/>
      <c r="GNR266" s="63"/>
      <c r="GNS266" s="63"/>
      <c r="GNT266" s="63"/>
      <c r="GNU266" s="63"/>
      <c r="GNV266" s="63"/>
      <c r="GNW266" s="63"/>
      <c r="GNX266" s="63"/>
      <c r="GNY266" s="63"/>
      <c r="GNZ266" s="63"/>
      <c r="GOA266" s="63"/>
      <c r="GOB266" s="63"/>
      <c r="GOC266" s="63"/>
      <c r="GOD266" s="63"/>
      <c r="GOE266" s="63"/>
      <c r="GOF266" s="63"/>
      <c r="GOG266" s="63"/>
      <c r="GOH266" s="63"/>
      <c r="GOI266" s="63"/>
      <c r="GOJ266" s="63"/>
      <c r="GOK266" s="63"/>
      <c r="GOL266" s="63"/>
      <c r="GOM266" s="63"/>
      <c r="GON266" s="63"/>
      <c r="GOO266" s="63"/>
      <c r="GOP266" s="63"/>
      <c r="GOQ266" s="63"/>
      <c r="GOR266" s="63"/>
      <c r="GOS266" s="63"/>
      <c r="GOT266" s="63"/>
      <c r="GOU266" s="63"/>
      <c r="GOV266" s="63"/>
      <c r="GOW266" s="63"/>
      <c r="GOX266" s="63"/>
      <c r="GOY266" s="63"/>
      <c r="GOZ266" s="63"/>
      <c r="GPA266" s="63"/>
      <c r="GPB266" s="63"/>
      <c r="GPC266" s="63"/>
      <c r="GPD266" s="63"/>
      <c r="GPE266" s="63"/>
      <c r="GPF266" s="63"/>
      <c r="GPG266" s="63"/>
      <c r="GPH266" s="63"/>
      <c r="GPI266" s="63"/>
      <c r="GPJ266" s="63"/>
      <c r="GPK266" s="63"/>
      <c r="GPL266" s="63"/>
      <c r="GPM266" s="63"/>
      <c r="GPN266" s="63"/>
      <c r="GPO266" s="63"/>
      <c r="GPP266" s="63"/>
      <c r="GPQ266" s="63"/>
      <c r="GPR266" s="63"/>
      <c r="GPS266" s="63"/>
      <c r="GPT266" s="63"/>
      <c r="GPU266" s="63"/>
      <c r="GPV266" s="63"/>
      <c r="GPW266" s="63"/>
      <c r="GPX266" s="63"/>
      <c r="GPY266" s="63"/>
      <c r="GPZ266" s="63"/>
      <c r="GQA266" s="63"/>
      <c r="GQB266" s="63"/>
      <c r="GQC266" s="63"/>
      <c r="GQD266" s="63"/>
      <c r="GQE266" s="63"/>
      <c r="GQF266" s="63"/>
      <c r="GQG266" s="63"/>
      <c r="GQH266" s="63"/>
      <c r="GQI266" s="63"/>
      <c r="GQJ266" s="63"/>
      <c r="GQK266" s="63"/>
      <c r="GQL266" s="63"/>
      <c r="GQM266" s="63"/>
      <c r="GQN266" s="63"/>
      <c r="GQO266" s="63"/>
      <c r="GQP266" s="63"/>
      <c r="GQQ266" s="63"/>
      <c r="GQR266" s="63"/>
      <c r="GQS266" s="63"/>
      <c r="GQT266" s="63"/>
      <c r="GQU266" s="63"/>
      <c r="GQV266" s="63"/>
      <c r="GQW266" s="63"/>
      <c r="GQX266" s="63"/>
      <c r="GQY266" s="63"/>
      <c r="GQZ266" s="63"/>
      <c r="GRA266" s="63"/>
      <c r="GRB266" s="63"/>
      <c r="GRC266" s="63"/>
      <c r="GRD266" s="63"/>
      <c r="GRE266" s="63"/>
      <c r="GRF266" s="63"/>
      <c r="GRG266" s="63"/>
      <c r="GRH266" s="63"/>
      <c r="GRI266" s="63"/>
      <c r="GRJ266" s="63"/>
      <c r="GRK266" s="63"/>
      <c r="GRL266" s="63"/>
      <c r="GRM266" s="63"/>
      <c r="GRN266" s="63"/>
      <c r="GRO266" s="63"/>
      <c r="GRP266" s="63"/>
      <c r="GRQ266" s="63"/>
      <c r="GRR266" s="63"/>
      <c r="GRS266" s="63"/>
      <c r="GRT266" s="63"/>
      <c r="GRU266" s="63"/>
      <c r="GRV266" s="63"/>
      <c r="GRW266" s="63"/>
      <c r="GRX266" s="63"/>
      <c r="GRY266" s="63"/>
      <c r="GRZ266" s="63"/>
      <c r="GSA266" s="63"/>
      <c r="GSB266" s="63"/>
      <c r="GSC266" s="63"/>
      <c r="GSD266" s="63"/>
      <c r="GSE266" s="63"/>
      <c r="GSF266" s="63"/>
      <c r="GSG266" s="63"/>
      <c r="GSH266" s="63"/>
      <c r="GSI266" s="63"/>
      <c r="GSJ266" s="63"/>
      <c r="GSK266" s="63"/>
      <c r="GSL266" s="63"/>
      <c r="GSM266" s="63"/>
      <c r="GSN266" s="63"/>
      <c r="GSO266" s="63"/>
      <c r="GSP266" s="63"/>
      <c r="GSQ266" s="63"/>
      <c r="GSR266" s="63"/>
      <c r="GSS266" s="63"/>
      <c r="GST266" s="63"/>
      <c r="GSU266" s="63"/>
      <c r="GSV266" s="63"/>
      <c r="GSW266" s="63"/>
      <c r="GSX266" s="63"/>
      <c r="GSY266" s="63"/>
      <c r="GSZ266" s="63"/>
      <c r="GTA266" s="63"/>
      <c r="GTB266" s="63"/>
      <c r="GTC266" s="63"/>
      <c r="GTD266" s="63"/>
      <c r="GTE266" s="63"/>
      <c r="GTF266" s="63"/>
      <c r="GTG266" s="63"/>
      <c r="GTH266" s="63"/>
      <c r="GTI266" s="63"/>
      <c r="GTJ266" s="63"/>
      <c r="GTK266" s="63"/>
      <c r="GTL266" s="63"/>
      <c r="GTM266" s="63"/>
      <c r="GTN266" s="63"/>
      <c r="GTO266" s="63"/>
      <c r="GTP266" s="63"/>
      <c r="GTQ266" s="63"/>
      <c r="GTR266" s="63"/>
      <c r="GTS266" s="63"/>
      <c r="GTT266" s="63"/>
      <c r="GTU266" s="63"/>
      <c r="GTV266" s="63"/>
      <c r="GTW266" s="63"/>
      <c r="GTX266" s="63"/>
      <c r="GTY266" s="63"/>
      <c r="GTZ266" s="63"/>
      <c r="GUA266" s="63"/>
      <c r="GUB266" s="63"/>
      <c r="GUC266" s="63"/>
      <c r="GUD266" s="63"/>
      <c r="GUE266" s="63"/>
      <c r="GUF266" s="63"/>
      <c r="GUG266" s="63"/>
      <c r="GUH266" s="63"/>
      <c r="GUI266" s="63"/>
      <c r="GUJ266" s="63"/>
      <c r="GUK266" s="63"/>
      <c r="GUL266" s="63"/>
      <c r="GUM266" s="63"/>
      <c r="GUN266" s="63"/>
      <c r="GUO266" s="63"/>
      <c r="GUP266" s="63"/>
      <c r="GUQ266" s="63"/>
      <c r="GUR266" s="63"/>
      <c r="GUS266" s="63"/>
      <c r="GUT266" s="63"/>
      <c r="GUU266" s="63"/>
      <c r="GUV266" s="63"/>
      <c r="GUW266" s="63"/>
      <c r="GUX266" s="63"/>
      <c r="GUY266" s="63"/>
      <c r="GUZ266" s="63"/>
      <c r="GVA266" s="63"/>
      <c r="GVB266" s="63"/>
      <c r="GVC266" s="63"/>
      <c r="GVD266" s="63"/>
      <c r="GVE266" s="63"/>
      <c r="GVF266" s="63"/>
      <c r="GVG266" s="63"/>
      <c r="GVH266" s="63"/>
      <c r="GVI266" s="63"/>
      <c r="GVJ266" s="63"/>
      <c r="GVK266" s="63"/>
      <c r="GVL266" s="63"/>
      <c r="GVM266" s="63"/>
      <c r="GVN266" s="63"/>
      <c r="GVO266" s="63"/>
      <c r="GVP266" s="63"/>
      <c r="GVQ266" s="63"/>
      <c r="GVR266" s="63"/>
      <c r="GVS266" s="63"/>
      <c r="GVT266" s="63"/>
      <c r="GVU266" s="63"/>
      <c r="GVV266" s="63"/>
      <c r="GVW266" s="63"/>
      <c r="GVX266" s="63"/>
      <c r="GVY266" s="63"/>
      <c r="GVZ266" s="63"/>
      <c r="GWA266" s="63"/>
      <c r="GWB266" s="63"/>
      <c r="GWC266" s="63"/>
      <c r="GWD266" s="63"/>
      <c r="GWE266" s="63"/>
      <c r="GWF266" s="63"/>
      <c r="GWG266" s="63"/>
      <c r="GWH266" s="63"/>
      <c r="GWI266" s="63"/>
      <c r="GWJ266" s="63"/>
      <c r="GWK266" s="63"/>
      <c r="GWL266" s="63"/>
      <c r="GWM266" s="63"/>
      <c r="GWN266" s="63"/>
      <c r="GWO266" s="63"/>
      <c r="GWP266" s="63"/>
      <c r="GWQ266" s="63"/>
      <c r="GWR266" s="63"/>
      <c r="GWS266" s="63"/>
      <c r="GWT266" s="63"/>
      <c r="GWU266" s="63"/>
      <c r="GWV266" s="63"/>
      <c r="GWW266" s="63"/>
      <c r="GWX266" s="63"/>
      <c r="GWY266" s="63"/>
      <c r="GWZ266" s="63"/>
      <c r="GXA266" s="63"/>
      <c r="GXB266" s="63"/>
      <c r="GXC266" s="63"/>
      <c r="GXD266" s="63"/>
      <c r="GXE266" s="63"/>
      <c r="GXF266" s="63"/>
      <c r="GXG266" s="63"/>
      <c r="GXH266" s="63"/>
      <c r="GXI266" s="63"/>
      <c r="GXJ266" s="63"/>
      <c r="GXK266" s="63"/>
      <c r="GXL266" s="63"/>
      <c r="GXM266" s="63"/>
      <c r="GXN266" s="63"/>
      <c r="GXO266" s="63"/>
      <c r="GXP266" s="63"/>
      <c r="GXQ266" s="63"/>
      <c r="GXR266" s="63"/>
      <c r="GXS266" s="63"/>
      <c r="GXT266" s="63"/>
      <c r="GXU266" s="63"/>
      <c r="GXV266" s="63"/>
      <c r="GXW266" s="63"/>
      <c r="GXX266" s="63"/>
      <c r="GXY266" s="63"/>
      <c r="GXZ266" s="63"/>
      <c r="GYA266" s="63"/>
      <c r="GYB266" s="63"/>
      <c r="GYC266" s="63"/>
      <c r="GYD266" s="63"/>
      <c r="GYE266" s="63"/>
      <c r="GYF266" s="63"/>
      <c r="GYG266" s="63"/>
      <c r="GYH266" s="63"/>
      <c r="GYI266" s="63"/>
      <c r="GYJ266" s="63"/>
      <c r="GYK266" s="63"/>
      <c r="GYL266" s="63"/>
      <c r="GYM266" s="63"/>
      <c r="GYN266" s="63"/>
      <c r="GYO266" s="63"/>
      <c r="GYP266" s="63"/>
      <c r="GYQ266" s="63"/>
      <c r="GYR266" s="63"/>
      <c r="GYS266" s="63"/>
      <c r="GYT266" s="63"/>
      <c r="GYU266" s="63"/>
      <c r="GYV266" s="63"/>
      <c r="GYW266" s="63"/>
      <c r="GYX266" s="63"/>
      <c r="GYY266" s="63"/>
      <c r="GYZ266" s="63"/>
      <c r="GZA266" s="63"/>
      <c r="GZB266" s="63"/>
      <c r="GZC266" s="63"/>
      <c r="GZD266" s="63"/>
      <c r="GZE266" s="63"/>
      <c r="GZF266" s="63"/>
      <c r="GZG266" s="63"/>
      <c r="GZH266" s="63"/>
      <c r="GZI266" s="63"/>
      <c r="GZJ266" s="63"/>
      <c r="GZK266" s="63"/>
      <c r="GZL266" s="63"/>
      <c r="GZM266" s="63"/>
      <c r="GZN266" s="63"/>
      <c r="GZO266" s="63"/>
      <c r="GZP266" s="63"/>
      <c r="GZQ266" s="63"/>
      <c r="GZR266" s="63"/>
      <c r="GZS266" s="63"/>
      <c r="GZT266" s="63"/>
      <c r="GZU266" s="63"/>
      <c r="GZV266" s="63"/>
      <c r="GZW266" s="63"/>
      <c r="GZX266" s="63"/>
      <c r="GZY266" s="63"/>
      <c r="GZZ266" s="63"/>
      <c r="HAA266" s="63"/>
      <c r="HAB266" s="63"/>
      <c r="HAC266" s="63"/>
      <c r="HAD266" s="63"/>
      <c r="HAE266" s="63"/>
      <c r="HAF266" s="63"/>
      <c r="HAG266" s="63"/>
      <c r="HAH266" s="63"/>
      <c r="HAI266" s="63"/>
      <c r="HAJ266" s="63"/>
      <c r="HAK266" s="63"/>
      <c r="HAL266" s="63"/>
      <c r="HAM266" s="63"/>
      <c r="HAN266" s="63"/>
      <c r="HAO266" s="63"/>
      <c r="HAP266" s="63"/>
      <c r="HAQ266" s="63"/>
      <c r="HAR266" s="63"/>
      <c r="HAS266" s="63"/>
      <c r="HAT266" s="63"/>
      <c r="HAU266" s="63"/>
      <c r="HAV266" s="63"/>
      <c r="HAW266" s="63"/>
      <c r="HAX266" s="63"/>
      <c r="HAY266" s="63"/>
      <c r="HAZ266" s="63"/>
      <c r="HBA266" s="63"/>
      <c r="HBB266" s="63"/>
      <c r="HBC266" s="63"/>
      <c r="HBD266" s="63"/>
      <c r="HBE266" s="63"/>
      <c r="HBF266" s="63"/>
      <c r="HBG266" s="63"/>
      <c r="HBH266" s="63"/>
      <c r="HBI266" s="63"/>
      <c r="HBJ266" s="63"/>
      <c r="HBK266" s="63"/>
      <c r="HBL266" s="63"/>
      <c r="HBM266" s="63"/>
      <c r="HBN266" s="63"/>
      <c r="HBO266" s="63"/>
      <c r="HBP266" s="63"/>
      <c r="HBQ266" s="63"/>
      <c r="HBR266" s="63"/>
      <c r="HBS266" s="63"/>
      <c r="HBT266" s="63"/>
      <c r="HBU266" s="63"/>
      <c r="HBV266" s="63"/>
      <c r="HBW266" s="63"/>
      <c r="HBX266" s="63"/>
      <c r="HBY266" s="63"/>
      <c r="HBZ266" s="63"/>
      <c r="HCA266" s="63"/>
      <c r="HCB266" s="63"/>
      <c r="HCC266" s="63"/>
      <c r="HCD266" s="63"/>
      <c r="HCE266" s="63"/>
      <c r="HCF266" s="63"/>
      <c r="HCG266" s="63"/>
      <c r="HCH266" s="63"/>
      <c r="HCI266" s="63"/>
      <c r="HCJ266" s="63"/>
      <c r="HCK266" s="63"/>
      <c r="HCL266" s="63"/>
      <c r="HCM266" s="63"/>
      <c r="HCN266" s="63"/>
      <c r="HCO266" s="63"/>
      <c r="HCP266" s="63"/>
      <c r="HCQ266" s="63"/>
      <c r="HCR266" s="63"/>
      <c r="HCS266" s="63"/>
      <c r="HCT266" s="63"/>
      <c r="HCU266" s="63"/>
      <c r="HCV266" s="63"/>
      <c r="HCW266" s="63"/>
      <c r="HCX266" s="63"/>
      <c r="HCY266" s="63"/>
      <c r="HCZ266" s="63"/>
      <c r="HDA266" s="63"/>
      <c r="HDB266" s="63"/>
      <c r="HDC266" s="63"/>
      <c r="HDD266" s="63"/>
      <c r="HDE266" s="63"/>
      <c r="HDF266" s="63"/>
      <c r="HDG266" s="63"/>
      <c r="HDH266" s="63"/>
      <c r="HDI266" s="63"/>
      <c r="HDJ266" s="63"/>
      <c r="HDK266" s="63"/>
      <c r="HDL266" s="63"/>
      <c r="HDM266" s="63"/>
      <c r="HDN266" s="63"/>
      <c r="HDO266" s="63"/>
      <c r="HDP266" s="63"/>
      <c r="HDQ266" s="63"/>
      <c r="HDR266" s="63"/>
      <c r="HDS266" s="63"/>
      <c r="HDT266" s="63"/>
      <c r="HDU266" s="63"/>
      <c r="HDV266" s="63"/>
      <c r="HDW266" s="63"/>
      <c r="HDX266" s="63"/>
      <c r="HDY266" s="63"/>
      <c r="HDZ266" s="63"/>
      <c r="HEA266" s="63"/>
      <c r="HEB266" s="63"/>
      <c r="HEC266" s="63"/>
      <c r="HED266" s="63"/>
      <c r="HEE266" s="63"/>
      <c r="HEF266" s="63"/>
      <c r="HEG266" s="63"/>
      <c r="HEH266" s="63"/>
      <c r="HEI266" s="63"/>
      <c r="HEJ266" s="63"/>
      <c r="HEK266" s="63"/>
      <c r="HEL266" s="63"/>
      <c r="HEM266" s="63"/>
      <c r="HEN266" s="63"/>
      <c r="HEO266" s="63"/>
      <c r="HEP266" s="63"/>
      <c r="HEQ266" s="63"/>
      <c r="HER266" s="63"/>
      <c r="HES266" s="63"/>
      <c r="HET266" s="63"/>
      <c r="HEU266" s="63"/>
      <c r="HEV266" s="63"/>
      <c r="HEW266" s="63"/>
      <c r="HEX266" s="63"/>
      <c r="HEY266" s="63"/>
      <c r="HEZ266" s="63"/>
      <c r="HFA266" s="63"/>
      <c r="HFB266" s="63"/>
      <c r="HFC266" s="63"/>
      <c r="HFD266" s="63"/>
      <c r="HFE266" s="63"/>
      <c r="HFF266" s="63"/>
      <c r="HFG266" s="63"/>
      <c r="HFH266" s="63"/>
      <c r="HFI266" s="63"/>
      <c r="HFJ266" s="63"/>
      <c r="HFK266" s="63"/>
      <c r="HFL266" s="63"/>
      <c r="HFM266" s="63"/>
      <c r="HFN266" s="63"/>
      <c r="HFO266" s="63"/>
      <c r="HFP266" s="63"/>
      <c r="HFQ266" s="63"/>
      <c r="HFR266" s="63"/>
      <c r="HFS266" s="63"/>
      <c r="HFT266" s="63"/>
      <c r="HFU266" s="63"/>
      <c r="HFV266" s="63"/>
      <c r="HFW266" s="63"/>
      <c r="HFX266" s="63"/>
      <c r="HFY266" s="63"/>
      <c r="HFZ266" s="63"/>
      <c r="HGA266" s="63"/>
      <c r="HGB266" s="63"/>
      <c r="HGC266" s="63"/>
      <c r="HGD266" s="63"/>
      <c r="HGE266" s="63"/>
      <c r="HGF266" s="63"/>
      <c r="HGG266" s="63"/>
      <c r="HGH266" s="63"/>
      <c r="HGI266" s="63"/>
      <c r="HGJ266" s="63"/>
      <c r="HGK266" s="63"/>
      <c r="HGL266" s="63"/>
      <c r="HGM266" s="63"/>
      <c r="HGN266" s="63"/>
      <c r="HGO266" s="63"/>
      <c r="HGP266" s="63"/>
      <c r="HGQ266" s="63"/>
      <c r="HGR266" s="63"/>
      <c r="HGS266" s="63"/>
      <c r="HGT266" s="63"/>
      <c r="HGU266" s="63"/>
      <c r="HGV266" s="63"/>
      <c r="HGW266" s="63"/>
      <c r="HGX266" s="63"/>
      <c r="HGY266" s="63"/>
      <c r="HGZ266" s="63"/>
      <c r="HHA266" s="63"/>
      <c r="HHB266" s="63"/>
      <c r="HHC266" s="63"/>
      <c r="HHD266" s="63"/>
      <c r="HHE266" s="63"/>
      <c r="HHF266" s="63"/>
      <c r="HHG266" s="63"/>
      <c r="HHH266" s="63"/>
      <c r="HHI266" s="63"/>
      <c r="HHJ266" s="63"/>
      <c r="HHK266" s="63"/>
      <c r="HHL266" s="63"/>
      <c r="HHM266" s="63"/>
      <c r="HHN266" s="63"/>
      <c r="HHO266" s="63"/>
      <c r="HHP266" s="63"/>
      <c r="HHQ266" s="63"/>
      <c r="HHR266" s="63"/>
      <c r="HHS266" s="63"/>
      <c r="HHT266" s="63"/>
      <c r="HHU266" s="63"/>
      <c r="HHV266" s="63"/>
      <c r="HHW266" s="63"/>
      <c r="HHX266" s="63"/>
      <c r="HHY266" s="63"/>
      <c r="HHZ266" s="63"/>
      <c r="HIA266" s="63"/>
      <c r="HIB266" s="63"/>
      <c r="HIC266" s="63"/>
      <c r="HID266" s="63"/>
      <c r="HIE266" s="63"/>
      <c r="HIF266" s="63"/>
      <c r="HIG266" s="63"/>
      <c r="HIH266" s="63"/>
      <c r="HII266" s="63"/>
      <c r="HIJ266" s="63"/>
      <c r="HIK266" s="63"/>
      <c r="HIL266" s="63"/>
      <c r="HIM266" s="63"/>
      <c r="HIN266" s="63"/>
      <c r="HIO266" s="63"/>
      <c r="HIP266" s="63"/>
      <c r="HIQ266" s="63"/>
      <c r="HIR266" s="63"/>
      <c r="HIS266" s="63"/>
      <c r="HIT266" s="63"/>
      <c r="HIU266" s="63"/>
      <c r="HIV266" s="63"/>
      <c r="HIW266" s="63"/>
      <c r="HIX266" s="63"/>
      <c r="HIY266" s="63"/>
      <c r="HIZ266" s="63"/>
      <c r="HJA266" s="63"/>
      <c r="HJB266" s="63"/>
      <c r="HJC266" s="63"/>
      <c r="HJD266" s="63"/>
      <c r="HJE266" s="63"/>
      <c r="HJF266" s="63"/>
      <c r="HJG266" s="63"/>
      <c r="HJH266" s="63"/>
      <c r="HJI266" s="63"/>
      <c r="HJJ266" s="63"/>
      <c r="HJK266" s="63"/>
      <c r="HJL266" s="63"/>
      <c r="HJM266" s="63"/>
      <c r="HJN266" s="63"/>
      <c r="HJO266" s="63"/>
      <c r="HJP266" s="63"/>
      <c r="HJQ266" s="63"/>
      <c r="HJR266" s="63"/>
      <c r="HJS266" s="63"/>
      <c r="HJT266" s="63"/>
      <c r="HJU266" s="63"/>
      <c r="HJV266" s="63"/>
      <c r="HJW266" s="63"/>
      <c r="HJX266" s="63"/>
      <c r="HJY266" s="63"/>
      <c r="HJZ266" s="63"/>
      <c r="HKA266" s="63"/>
      <c r="HKB266" s="63"/>
      <c r="HKC266" s="63"/>
      <c r="HKD266" s="63"/>
      <c r="HKE266" s="63"/>
      <c r="HKF266" s="63"/>
      <c r="HKG266" s="63"/>
      <c r="HKH266" s="63"/>
      <c r="HKI266" s="63"/>
      <c r="HKJ266" s="63"/>
      <c r="HKK266" s="63"/>
      <c r="HKL266" s="63"/>
      <c r="HKM266" s="63"/>
      <c r="HKN266" s="63"/>
      <c r="HKO266" s="63"/>
      <c r="HKP266" s="63"/>
      <c r="HKQ266" s="63"/>
      <c r="HKR266" s="63"/>
      <c r="HKS266" s="63"/>
      <c r="HKT266" s="63"/>
      <c r="HKU266" s="63"/>
      <c r="HKV266" s="63"/>
      <c r="HKW266" s="63"/>
      <c r="HKX266" s="63"/>
      <c r="HKY266" s="63"/>
      <c r="HKZ266" s="63"/>
      <c r="HLA266" s="63"/>
      <c r="HLB266" s="63"/>
      <c r="HLC266" s="63"/>
      <c r="HLD266" s="63"/>
      <c r="HLE266" s="63"/>
      <c r="HLF266" s="63"/>
      <c r="HLG266" s="63"/>
      <c r="HLH266" s="63"/>
      <c r="HLI266" s="63"/>
      <c r="HLJ266" s="63"/>
      <c r="HLK266" s="63"/>
      <c r="HLL266" s="63"/>
      <c r="HLM266" s="63"/>
      <c r="HLN266" s="63"/>
      <c r="HLO266" s="63"/>
      <c r="HLP266" s="63"/>
      <c r="HLQ266" s="63"/>
      <c r="HLR266" s="63"/>
      <c r="HLS266" s="63"/>
      <c r="HLT266" s="63"/>
      <c r="HLU266" s="63"/>
      <c r="HLV266" s="63"/>
      <c r="HLW266" s="63"/>
      <c r="HLX266" s="63"/>
      <c r="HLY266" s="63"/>
      <c r="HLZ266" s="63"/>
      <c r="HMA266" s="63"/>
      <c r="HMB266" s="63"/>
      <c r="HMC266" s="63"/>
      <c r="HMD266" s="63"/>
      <c r="HME266" s="63"/>
      <c r="HMF266" s="63"/>
      <c r="HMG266" s="63"/>
      <c r="HMH266" s="63"/>
      <c r="HMI266" s="63"/>
      <c r="HMJ266" s="63"/>
      <c r="HMK266" s="63"/>
      <c r="HML266" s="63"/>
      <c r="HMM266" s="63"/>
      <c r="HMN266" s="63"/>
      <c r="HMO266" s="63"/>
      <c r="HMP266" s="63"/>
      <c r="HMQ266" s="63"/>
      <c r="HMR266" s="63"/>
      <c r="HMS266" s="63"/>
      <c r="HMT266" s="63"/>
      <c r="HMU266" s="63"/>
      <c r="HMV266" s="63"/>
      <c r="HMW266" s="63"/>
      <c r="HMX266" s="63"/>
      <c r="HMY266" s="63"/>
      <c r="HMZ266" s="63"/>
      <c r="HNA266" s="63"/>
      <c r="HNB266" s="63"/>
      <c r="HNC266" s="63"/>
      <c r="HND266" s="63"/>
      <c r="HNE266" s="63"/>
      <c r="HNF266" s="63"/>
      <c r="HNG266" s="63"/>
      <c r="HNH266" s="63"/>
      <c r="HNI266" s="63"/>
      <c r="HNJ266" s="63"/>
      <c r="HNK266" s="63"/>
      <c r="HNL266" s="63"/>
      <c r="HNM266" s="63"/>
      <c r="HNN266" s="63"/>
      <c r="HNO266" s="63"/>
      <c r="HNP266" s="63"/>
      <c r="HNQ266" s="63"/>
      <c r="HNR266" s="63"/>
      <c r="HNS266" s="63"/>
      <c r="HNT266" s="63"/>
      <c r="HNU266" s="63"/>
      <c r="HNV266" s="63"/>
      <c r="HNW266" s="63"/>
      <c r="HNX266" s="63"/>
      <c r="HNY266" s="63"/>
      <c r="HNZ266" s="63"/>
      <c r="HOA266" s="63"/>
      <c r="HOB266" s="63"/>
      <c r="HOC266" s="63"/>
      <c r="HOD266" s="63"/>
      <c r="HOE266" s="63"/>
      <c r="HOF266" s="63"/>
      <c r="HOG266" s="63"/>
      <c r="HOH266" s="63"/>
      <c r="HOI266" s="63"/>
      <c r="HOJ266" s="63"/>
      <c r="HOK266" s="63"/>
      <c r="HOL266" s="63"/>
      <c r="HOM266" s="63"/>
      <c r="HON266" s="63"/>
      <c r="HOO266" s="63"/>
      <c r="HOP266" s="63"/>
      <c r="HOQ266" s="63"/>
      <c r="HOR266" s="63"/>
      <c r="HOS266" s="63"/>
      <c r="HOT266" s="63"/>
      <c r="HOU266" s="63"/>
      <c r="HOV266" s="63"/>
      <c r="HOW266" s="63"/>
      <c r="HOX266" s="63"/>
      <c r="HOY266" s="63"/>
      <c r="HOZ266" s="63"/>
      <c r="HPA266" s="63"/>
      <c r="HPB266" s="63"/>
      <c r="HPC266" s="63"/>
      <c r="HPD266" s="63"/>
      <c r="HPE266" s="63"/>
      <c r="HPF266" s="63"/>
      <c r="HPG266" s="63"/>
      <c r="HPH266" s="63"/>
      <c r="HPI266" s="63"/>
      <c r="HPJ266" s="63"/>
      <c r="HPK266" s="63"/>
      <c r="HPL266" s="63"/>
      <c r="HPM266" s="63"/>
      <c r="HPN266" s="63"/>
      <c r="HPO266" s="63"/>
      <c r="HPP266" s="63"/>
      <c r="HPQ266" s="63"/>
      <c r="HPR266" s="63"/>
      <c r="HPS266" s="63"/>
      <c r="HPT266" s="63"/>
      <c r="HPU266" s="63"/>
      <c r="HPV266" s="63"/>
      <c r="HPW266" s="63"/>
      <c r="HPX266" s="63"/>
      <c r="HPY266" s="63"/>
      <c r="HPZ266" s="63"/>
      <c r="HQA266" s="63"/>
      <c r="HQB266" s="63"/>
      <c r="HQC266" s="63"/>
      <c r="HQD266" s="63"/>
      <c r="HQE266" s="63"/>
      <c r="HQF266" s="63"/>
      <c r="HQG266" s="63"/>
      <c r="HQH266" s="63"/>
      <c r="HQI266" s="63"/>
      <c r="HQJ266" s="63"/>
      <c r="HQK266" s="63"/>
      <c r="HQL266" s="63"/>
      <c r="HQM266" s="63"/>
      <c r="HQN266" s="63"/>
      <c r="HQO266" s="63"/>
      <c r="HQP266" s="63"/>
      <c r="HQQ266" s="63"/>
      <c r="HQR266" s="63"/>
      <c r="HQS266" s="63"/>
      <c r="HQT266" s="63"/>
      <c r="HQU266" s="63"/>
      <c r="HQV266" s="63"/>
      <c r="HQW266" s="63"/>
      <c r="HQX266" s="63"/>
      <c r="HQY266" s="63"/>
      <c r="HQZ266" s="63"/>
      <c r="HRA266" s="63"/>
      <c r="HRB266" s="63"/>
      <c r="HRC266" s="63"/>
      <c r="HRD266" s="63"/>
      <c r="HRE266" s="63"/>
      <c r="HRF266" s="63"/>
      <c r="HRG266" s="63"/>
      <c r="HRH266" s="63"/>
      <c r="HRI266" s="63"/>
      <c r="HRJ266" s="63"/>
      <c r="HRK266" s="63"/>
      <c r="HRL266" s="63"/>
      <c r="HRM266" s="63"/>
      <c r="HRN266" s="63"/>
      <c r="HRO266" s="63"/>
      <c r="HRP266" s="63"/>
      <c r="HRQ266" s="63"/>
      <c r="HRR266" s="63"/>
      <c r="HRS266" s="63"/>
      <c r="HRT266" s="63"/>
      <c r="HRU266" s="63"/>
      <c r="HRV266" s="63"/>
      <c r="HRW266" s="63"/>
      <c r="HRX266" s="63"/>
      <c r="HRY266" s="63"/>
      <c r="HRZ266" s="63"/>
      <c r="HSA266" s="63"/>
      <c r="HSB266" s="63"/>
      <c r="HSC266" s="63"/>
      <c r="HSD266" s="63"/>
      <c r="HSE266" s="63"/>
      <c r="HSF266" s="63"/>
      <c r="HSG266" s="63"/>
      <c r="HSH266" s="63"/>
      <c r="HSI266" s="63"/>
      <c r="HSJ266" s="63"/>
      <c r="HSK266" s="63"/>
      <c r="HSL266" s="63"/>
      <c r="HSM266" s="63"/>
      <c r="HSN266" s="63"/>
      <c r="HSO266" s="63"/>
      <c r="HSP266" s="63"/>
      <c r="HSQ266" s="63"/>
      <c r="HSR266" s="63"/>
      <c r="HSS266" s="63"/>
      <c r="HST266" s="63"/>
      <c r="HSU266" s="63"/>
      <c r="HSV266" s="63"/>
      <c r="HSW266" s="63"/>
      <c r="HSX266" s="63"/>
      <c r="HSY266" s="63"/>
      <c r="HSZ266" s="63"/>
      <c r="HTA266" s="63"/>
      <c r="HTB266" s="63"/>
      <c r="HTC266" s="63"/>
      <c r="HTD266" s="63"/>
      <c r="HTE266" s="63"/>
      <c r="HTF266" s="63"/>
      <c r="HTG266" s="63"/>
      <c r="HTH266" s="63"/>
      <c r="HTI266" s="63"/>
      <c r="HTJ266" s="63"/>
      <c r="HTK266" s="63"/>
      <c r="HTL266" s="63"/>
      <c r="HTM266" s="63"/>
      <c r="HTN266" s="63"/>
      <c r="HTO266" s="63"/>
      <c r="HTP266" s="63"/>
      <c r="HTQ266" s="63"/>
      <c r="HTR266" s="63"/>
      <c r="HTS266" s="63"/>
      <c r="HTT266" s="63"/>
      <c r="HTU266" s="63"/>
      <c r="HTV266" s="63"/>
      <c r="HTW266" s="63"/>
      <c r="HTX266" s="63"/>
      <c r="HTY266" s="63"/>
      <c r="HTZ266" s="63"/>
      <c r="HUA266" s="63"/>
      <c r="HUB266" s="63"/>
      <c r="HUC266" s="63"/>
      <c r="HUD266" s="63"/>
      <c r="HUE266" s="63"/>
      <c r="HUF266" s="63"/>
      <c r="HUG266" s="63"/>
      <c r="HUH266" s="63"/>
      <c r="HUI266" s="63"/>
      <c r="HUJ266" s="63"/>
      <c r="HUK266" s="63"/>
      <c r="HUL266" s="63"/>
      <c r="HUM266" s="63"/>
      <c r="HUN266" s="63"/>
      <c r="HUO266" s="63"/>
      <c r="HUP266" s="63"/>
      <c r="HUQ266" s="63"/>
      <c r="HUR266" s="63"/>
      <c r="HUS266" s="63"/>
      <c r="HUT266" s="63"/>
      <c r="HUU266" s="63"/>
      <c r="HUV266" s="63"/>
      <c r="HUW266" s="63"/>
      <c r="HUX266" s="63"/>
      <c r="HUY266" s="63"/>
      <c r="HUZ266" s="63"/>
      <c r="HVA266" s="63"/>
      <c r="HVB266" s="63"/>
      <c r="HVC266" s="63"/>
      <c r="HVD266" s="63"/>
      <c r="HVE266" s="63"/>
      <c r="HVF266" s="63"/>
      <c r="HVG266" s="63"/>
      <c r="HVH266" s="63"/>
      <c r="HVI266" s="63"/>
      <c r="HVJ266" s="63"/>
      <c r="HVK266" s="63"/>
      <c r="HVL266" s="63"/>
      <c r="HVM266" s="63"/>
      <c r="HVN266" s="63"/>
      <c r="HVO266" s="63"/>
      <c r="HVP266" s="63"/>
      <c r="HVQ266" s="63"/>
      <c r="HVR266" s="63"/>
      <c r="HVS266" s="63"/>
      <c r="HVT266" s="63"/>
      <c r="HVU266" s="63"/>
      <c r="HVV266" s="63"/>
      <c r="HVW266" s="63"/>
      <c r="HVX266" s="63"/>
      <c r="HVY266" s="63"/>
      <c r="HVZ266" s="63"/>
      <c r="HWA266" s="63"/>
      <c r="HWB266" s="63"/>
      <c r="HWC266" s="63"/>
      <c r="HWD266" s="63"/>
      <c r="HWE266" s="63"/>
      <c r="HWF266" s="63"/>
      <c r="HWG266" s="63"/>
      <c r="HWH266" s="63"/>
      <c r="HWI266" s="63"/>
      <c r="HWJ266" s="63"/>
      <c r="HWK266" s="63"/>
      <c r="HWL266" s="63"/>
      <c r="HWM266" s="63"/>
      <c r="HWN266" s="63"/>
      <c r="HWO266" s="63"/>
      <c r="HWP266" s="63"/>
      <c r="HWQ266" s="63"/>
      <c r="HWR266" s="63"/>
      <c r="HWS266" s="63"/>
      <c r="HWT266" s="63"/>
      <c r="HWU266" s="63"/>
      <c r="HWV266" s="63"/>
      <c r="HWW266" s="63"/>
      <c r="HWX266" s="63"/>
      <c r="HWY266" s="63"/>
      <c r="HWZ266" s="63"/>
      <c r="HXA266" s="63"/>
      <c r="HXB266" s="63"/>
      <c r="HXC266" s="63"/>
      <c r="HXD266" s="63"/>
      <c r="HXE266" s="63"/>
      <c r="HXF266" s="63"/>
      <c r="HXG266" s="63"/>
      <c r="HXH266" s="63"/>
      <c r="HXI266" s="63"/>
      <c r="HXJ266" s="63"/>
      <c r="HXK266" s="63"/>
      <c r="HXL266" s="63"/>
      <c r="HXM266" s="63"/>
      <c r="HXN266" s="63"/>
      <c r="HXO266" s="63"/>
      <c r="HXP266" s="63"/>
      <c r="HXQ266" s="63"/>
      <c r="HXR266" s="63"/>
      <c r="HXS266" s="63"/>
      <c r="HXT266" s="63"/>
      <c r="HXU266" s="63"/>
      <c r="HXV266" s="63"/>
      <c r="HXW266" s="63"/>
      <c r="HXX266" s="63"/>
      <c r="HXY266" s="63"/>
      <c r="HXZ266" s="63"/>
      <c r="HYA266" s="63"/>
      <c r="HYB266" s="63"/>
      <c r="HYC266" s="63"/>
      <c r="HYD266" s="63"/>
      <c r="HYE266" s="63"/>
      <c r="HYF266" s="63"/>
      <c r="HYG266" s="63"/>
      <c r="HYH266" s="63"/>
      <c r="HYI266" s="63"/>
      <c r="HYJ266" s="63"/>
      <c r="HYK266" s="63"/>
      <c r="HYL266" s="63"/>
      <c r="HYM266" s="63"/>
      <c r="HYN266" s="63"/>
      <c r="HYO266" s="63"/>
      <c r="HYP266" s="63"/>
      <c r="HYQ266" s="63"/>
      <c r="HYR266" s="63"/>
      <c r="HYS266" s="63"/>
      <c r="HYT266" s="63"/>
      <c r="HYU266" s="63"/>
      <c r="HYV266" s="63"/>
      <c r="HYW266" s="63"/>
      <c r="HYX266" s="63"/>
      <c r="HYY266" s="63"/>
      <c r="HYZ266" s="63"/>
      <c r="HZA266" s="63"/>
      <c r="HZB266" s="63"/>
      <c r="HZC266" s="63"/>
      <c r="HZD266" s="63"/>
      <c r="HZE266" s="63"/>
      <c r="HZF266" s="63"/>
      <c r="HZG266" s="63"/>
      <c r="HZH266" s="63"/>
      <c r="HZI266" s="63"/>
      <c r="HZJ266" s="63"/>
      <c r="HZK266" s="63"/>
      <c r="HZL266" s="63"/>
      <c r="HZM266" s="63"/>
      <c r="HZN266" s="63"/>
      <c r="HZO266" s="63"/>
      <c r="HZP266" s="63"/>
      <c r="HZQ266" s="63"/>
      <c r="HZR266" s="63"/>
      <c r="HZS266" s="63"/>
      <c r="HZT266" s="63"/>
      <c r="HZU266" s="63"/>
      <c r="HZV266" s="63"/>
      <c r="HZW266" s="63"/>
      <c r="HZX266" s="63"/>
      <c r="HZY266" s="63"/>
      <c r="HZZ266" s="63"/>
      <c r="IAA266" s="63"/>
      <c r="IAB266" s="63"/>
      <c r="IAC266" s="63"/>
      <c r="IAD266" s="63"/>
      <c r="IAE266" s="63"/>
      <c r="IAF266" s="63"/>
      <c r="IAG266" s="63"/>
      <c r="IAH266" s="63"/>
      <c r="IAI266" s="63"/>
      <c r="IAJ266" s="63"/>
      <c r="IAK266" s="63"/>
      <c r="IAL266" s="63"/>
      <c r="IAM266" s="63"/>
      <c r="IAN266" s="63"/>
      <c r="IAO266" s="63"/>
      <c r="IAP266" s="63"/>
      <c r="IAQ266" s="63"/>
      <c r="IAR266" s="63"/>
      <c r="IAS266" s="63"/>
      <c r="IAT266" s="63"/>
      <c r="IAU266" s="63"/>
      <c r="IAV266" s="63"/>
      <c r="IAW266" s="63"/>
      <c r="IAX266" s="63"/>
      <c r="IAY266" s="63"/>
      <c r="IAZ266" s="63"/>
      <c r="IBA266" s="63"/>
      <c r="IBB266" s="63"/>
      <c r="IBC266" s="63"/>
      <c r="IBD266" s="63"/>
      <c r="IBE266" s="63"/>
      <c r="IBF266" s="63"/>
      <c r="IBG266" s="63"/>
      <c r="IBH266" s="63"/>
      <c r="IBI266" s="63"/>
      <c r="IBJ266" s="63"/>
      <c r="IBK266" s="63"/>
      <c r="IBL266" s="63"/>
      <c r="IBM266" s="63"/>
      <c r="IBN266" s="63"/>
      <c r="IBO266" s="63"/>
      <c r="IBP266" s="63"/>
      <c r="IBQ266" s="63"/>
      <c r="IBR266" s="63"/>
      <c r="IBS266" s="63"/>
      <c r="IBT266" s="63"/>
      <c r="IBU266" s="63"/>
      <c r="IBV266" s="63"/>
      <c r="IBW266" s="63"/>
      <c r="IBX266" s="63"/>
      <c r="IBY266" s="63"/>
      <c r="IBZ266" s="63"/>
      <c r="ICA266" s="63"/>
      <c r="ICB266" s="63"/>
      <c r="ICC266" s="63"/>
      <c r="ICD266" s="63"/>
      <c r="ICE266" s="63"/>
      <c r="ICF266" s="63"/>
      <c r="ICG266" s="63"/>
      <c r="ICH266" s="63"/>
      <c r="ICI266" s="63"/>
      <c r="ICJ266" s="63"/>
      <c r="ICK266" s="63"/>
      <c r="ICL266" s="63"/>
      <c r="ICM266" s="63"/>
      <c r="ICN266" s="63"/>
      <c r="ICO266" s="63"/>
      <c r="ICP266" s="63"/>
      <c r="ICQ266" s="63"/>
      <c r="ICR266" s="63"/>
      <c r="ICS266" s="63"/>
      <c r="ICT266" s="63"/>
      <c r="ICU266" s="63"/>
      <c r="ICV266" s="63"/>
      <c r="ICW266" s="63"/>
      <c r="ICX266" s="63"/>
      <c r="ICY266" s="63"/>
      <c r="ICZ266" s="63"/>
      <c r="IDA266" s="63"/>
      <c r="IDB266" s="63"/>
      <c r="IDC266" s="63"/>
      <c r="IDD266" s="63"/>
      <c r="IDE266" s="63"/>
      <c r="IDF266" s="63"/>
      <c r="IDG266" s="63"/>
      <c r="IDH266" s="63"/>
      <c r="IDI266" s="63"/>
      <c r="IDJ266" s="63"/>
      <c r="IDK266" s="63"/>
      <c r="IDL266" s="63"/>
      <c r="IDM266" s="63"/>
      <c r="IDN266" s="63"/>
      <c r="IDO266" s="63"/>
      <c r="IDP266" s="63"/>
      <c r="IDQ266" s="63"/>
      <c r="IDR266" s="63"/>
      <c r="IDS266" s="63"/>
      <c r="IDT266" s="63"/>
      <c r="IDU266" s="63"/>
      <c r="IDV266" s="63"/>
      <c r="IDW266" s="63"/>
      <c r="IDX266" s="63"/>
      <c r="IDY266" s="63"/>
      <c r="IDZ266" s="63"/>
      <c r="IEA266" s="63"/>
      <c r="IEB266" s="63"/>
      <c r="IEC266" s="63"/>
      <c r="IED266" s="63"/>
      <c r="IEE266" s="63"/>
      <c r="IEF266" s="63"/>
      <c r="IEG266" s="63"/>
      <c r="IEH266" s="63"/>
      <c r="IEI266" s="63"/>
      <c r="IEJ266" s="63"/>
      <c r="IEK266" s="63"/>
      <c r="IEL266" s="63"/>
      <c r="IEM266" s="63"/>
      <c r="IEN266" s="63"/>
      <c r="IEO266" s="63"/>
      <c r="IEP266" s="63"/>
      <c r="IEQ266" s="63"/>
      <c r="IER266" s="63"/>
      <c r="IES266" s="63"/>
      <c r="IET266" s="63"/>
      <c r="IEU266" s="63"/>
      <c r="IEV266" s="63"/>
      <c r="IEW266" s="63"/>
      <c r="IEX266" s="63"/>
      <c r="IEY266" s="63"/>
      <c r="IEZ266" s="63"/>
      <c r="IFA266" s="63"/>
      <c r="IFB266" s="63"/>
      <c r="IFC266" s="63"/>
      <c r="IFD266" s="63"/>
      <c r="IFE266" s="63"/>
      <c r="IFF266" s="63"/>
      <c r="IFG266" s="63"/>
      <c r="IFH266" s="63"/>
      <c r="IFI266" s="63"/>
      <c r="IFJ266" s="63"/>
      <c r="IFK266" s="63"/>
      <c r="IFL266" s="63"/>
      <c r="IFM266" s="63"/>
      <c r="IFN266" s="63"/>
      <c r="IFO266" s="63"/>
      <c r="IFP266" s="63"/>
      <c r="IFQ266" s="63"/>
      <c r="IFR266" s="63"/>
      <c r="IFS266" s="63"/>
      <c r="IFT266" s="63"/>
      <c r="IFU266" s="63"/>
      <c r="IFV266" s="63"/>
      <c r="IFW266" s="63"/>
      <c r="IFX266" s="63"/>
      <c r="IFY266" s="63"/>
      <c r="IFZ266" s="63"/>
      <c r="IGA266" s="63"/>
      <c r="IGB266" s="63"/>
      <c r="IGC266" s="63"/>
      <c r="IGD266" s="63"/>
      <c r="IGE266" s="63"/>
      <c r="IGF266" s="63"/>
      <c r="IGG266" s="63"/>
      <c r="IGH266" s="63"/>
      <c r="IGI266" s="63"/>
      <c r="IGJ266" s="63"/>
      <c r="IGK266" s="63"/>
      <c r="IGL266" s="63"/>
      <c r="IGM266" s="63"/>
      <c r="IGN266" s="63"/>
      <c r="IGO266" s="63"/>
      <c r="IGP266" s="63"/>
      <c r="IGQ266" s="63"/>
      <c r="IGR266" s="63"/>
      <c r="IGS266" s="63"/>
      <c r="IGT266" s="63"/>
      <c r="IGU266" s="63"/>
      <c r="IGV266" s="63"/>
      <c r="IGW266" s="63"/>
      <c r="IGX266" s="63"/>
      <c r="IGY266" s="63"/>
      <c r="IGZ266" s="63"/>
      <c r="IHA266" s="63"/>
      <c r="IHB266" s="63"/>
      <c r="IHC266" s="63"/>
      <c r="IHD266" s="63"/>
      <c r="IHE266" s="63"/>
      <c r="IHF266" s="63"/>
      <c r="IHG266" s="63"/>
      <c r="IHH266" s="63"/>
      <c r="IHI266" s="63"/>
      <c r="IHJ266" s="63"/>
      <c r="IHK266" s="63"/>
      <c r="IHL266" s="63"/>
      <c r="IHM266" s="63"/>
      <c r="IHN266" s="63"/>
      <c r="IHO266" s="63"/>
      <c r="IHP266" s="63"/>
      <c r="IHQ266" s="63"/>
      <c r="IHR266" s="63"/>
      <c r="IHS266" s="63"/>
      <c r="IHT266" s="63"/>
      <c r="IHU266" s="63"/>
      <c r="IHV266" s="63"/>
      <c r="IHW266" s="63"/>
      <c r="IHX266" s="63"/>
      <c r="IHY266" s="63"/>
      <c r="IHZ266" s="63"/>
      <c r="IIA266" s="63"/>
      <c r="IIB266" s="63"/>
      <c r="IIC266" s="63"/>
      <c r="IID266" s="63"/>
      <c r="IIE266" s="63"/>
      <c r="IIF266" s="63"/>
      <c r="IIG266" s="63"/>
      <c r="IIH266" s="63"/>
      <c r="III266" s="63"/>
      <c r="IIJ266" s="63"/>
      <c r="IIK266" s="63"/>
      <c r="IIL266" s="63"/>
      <c r="IIM266" s="63"/>
      <c r="IIN266" s="63"/>
      <c r="IIO266" s="63"/>
      <c r="IIP266" s="63"/>
      <c r="IIQ266" s="63"/>
      <c r="IIR266" s="63"/>
      <c r="IIS266" s="63"/>
      <c r="IIT266" s="63"/>
      <c r="IIU266" s="63"/>
      <c r="IIV266" s="63"/>
      <c r="IIW266" s="63"/>
      <c r="IIX266" s="63"/>
      <c r="IIY266" s="63"/>
      <c r="IIZ266" s="63"/>
      <c r="IJA266" s="63"/>
      <c r="IJB266" s="63"/>
      <c r="IJC266" s="63"/>
      <c r="IJD266" s="63"/>
      <c r="IJE266" s="63"/>
      <c r="IJF266" s="63"/>
      <c r="IJG266" s="63"/>
      <c r="IJH266" s="63"/>
      <c r="IJI266" s="63"/>
      <c r="IJJ266" s="63"/>
      <c r="IJK266" s="63"/>
      <c r="IJL266" s="63"/>
      <c r="IJM266" s="63"/>
      <c r="IJN266" s="63"/>
      <c r="IJO266" s="63"/>
      <c r="IJP266" s="63"/>
      <c r="IJQ266" s="63"/>
      <c r="IJR266" s="63"/>
      <c r="IJS266" s="63"/>
      <c r="IJT266" s="63"/>
      <c r="IJU266" s="63"/>
      <c r="IJV266" s="63"/>
      <c r="IJW266" s="63"/>
      <c r="IJX266" s="63"/>
      <c r="IJY266" s="63"/>
      <c r="IJZ266" s="63"/>
      <c r="IKA266" s="63"/>
      <c r="IKB266" s="63"/>
      <c r="IKC266" s="63"/>
      <c r="IKD266" s="63"/>
      <c r="IKE266" s="63"/>
      <c r="IKF266" s="63"/>
      <c r="IKG266" s="63"/>
      <c r="IKH266" s="63"/>
      <c r="IKI266" s="63"/>
      <c r="IKJ266" s="63"/>
      <c r="IKK266" s="63"/>
      <c r="IKL266" s="63"/>
      <c r="IKM266" s="63"/>
      <c r="IKN266" s="63"/>
      <c r="IKO266" s="63"/>
      <c r="IKP266" s="63"/>
      <c r="IKQ266" s="63"/>
      <c r="IKR266" s="63"/>
      <c r="IKS266" s="63"/>
      <c r="IKT266" s="63"/>
      <c r="IKU266" s="63"/>
      <c r="IKV266" s="63"/>
      <c r="IKW266" s="63"/>
      <c r="IKX266" s="63"/>
      <c r="IKY266" s="63"/>
      <c r="IKZ266" s="63"/>
      <c r="ILA266" s="63"/>
      <c r="ILB266" s="63"/>
      <c r="ILC266" s="63"/>
      <c r="ILD266" s="63"/>
      <c r="ILE266" s="63"/>
      <c r="ILF266" s="63"/>
      <c r="ILG266" s="63"/>
      <c r="ILH266" s="63"/>
      <c r="ILI266" s="63"/>
      <c r="ILJ266" s="63"/>
      <c r="ILK266" s="63"/>
      <c r="ILL266" s="63"/>
      <c r="ILM266" s="63"/>
      <c r="ILN266" s="63"/>
      <c r="ILO266" s="63"/>
      <c r="ILP266" s="63"/>
      <c r="ILQ266" s="63"/>
      <c r="ILR266" s="63"/>
      <c r="ILS266" s="63"/>
      <c r="ILT266" s="63"/>
      <c r="ILU266" s="63"/>
      <c r="ILV266" s="63"/>
      <c r="ILW266" s="63"/>
      <c r="ILX266" s="63"/>
      <c r="ILY266" s="63"/>
      <c r="ILZ266" s="63"/>
      <c r="IMA266" s="63"/>
      <c r="IMB266" s="63"/>
      <c r="IMC266" s="63"/>
      <c r="IMD266" s="63"/>
      <c r="IME266" s="63"/>
      <c r="IMF266" s="63"/>
      <c r="IMG266" s="63"/>
      <c r="IMH266" s="63"/>
      <c r="IMI266" s="63"/>
      <c r="IMJ266" s="63"/>
      <c r="IMK266" s="63"/>
      <c r="IML266" s="63"/>
      <c r="IMM266" s="63"/>
      <c r="IMN266" s="63"/>
      <c r="IMO266" s="63"/>
      <c r="IMP266" s="63"/>
      <c r="IMQ266" s="63"/>
      <c r="IMR266" s="63"/>
      <c r="IMS266" s="63"/>
      <c r="IMT266" s="63"/>
      <c r="IMU266" s="63"/>
      <c r="IMV266" s="63"/>
      <c r="IMW266" s="63"/>
      <c r="IMX266" s="63"/>
      <c r="IMY266" s="63"/>
      <c r="IMZ266" s="63"/>
      <c r="INA266" s="63"/>
      <c r="INB266" s="63"/>
      <c r="INC266" s="63"/>
      <c r="IND266" s="63"/>
      <c r="INE266" s="63"/>
      <c r="INF266" s="63"/>
      <c r="ING266" s="63"/>
      <c r="INH266" s="63"/>
      <c r="INI266" s="63"/>
      <c r="INJ266" s="63"/>
      <c r="INK266" s="63"/>
      <c r="INL266" s="63"/>
      <c r="INM266" s="63"/>
      <c r="INN266" s="63"/>
      <c r="INO266" s="63"/>
      <c r="INP266" s="63"/>
      <c r="INQ266" s="63"/>
      <c r="INR266" s="63"/>
      <c r="INS266" s="63"/>
      <c r="INT266" s="63"/>
      <c r="INU266" s="63"/>
      <c r="INV266" s="63"/>
      <c r="INW266" s="63"/>
      <c r="INX266" s="63"/>
      <c r="INY266" s="63"/>
      <c r="INZ266" s="63"/>
      <c r="IOA266" s="63"/>
      <c r="IOB266" s="63"/>
      <c r="IOC266" s="63"/>
      <c r="IOD266" s="63"/>
      <c r="IOE266" s="63"/>
      <c r="IOF266" s="63"/>
      <c r="IOG266" s="63"/>
      <c r="IOH266" s="63"/>
      <c r="IOI266" s="63"/>
      <c r="IOJ266" s="63"/>
      <c r="IOK266" s="63"/>
      <c r="IOL266" s="63"/>
      <c r="IOM266" s="63"/>
      <c r="ION266" s="63"/>
      <c r="IOO266" s="63"/>
      <c r="IOP266" s="63"/>
      <c r="IOQ266" s="63"/>
      <c r="IOR266" s="63"/>
      <c r="IOS266" s="63"/>
      <c r="IOT266" s="63"/>
      <c r="IOU266" s="63"/>
      <c r="IOV266" s="63"/>
      <c r="IOW266" s="63"/>
      <c r="IOX266" s="63"/>
      <c r="IOY266" s="63"/>
      <c r="IOZ266" s="63"/>
      <c r="IPA266" s="63"/>
      <c r="IPB266" s="63"/>
      <c r="IPC266" s="63"/>
      <c r="IPD266" s="63"/>
      <c r="IPE266" s="63"/>
      <c r="IPF266" s="63"/>
      <c r="IPG266" s="63"/>
      <c r="IPH266" s="63"/>
      <c r="IPI266" s="63"/>
      <c r="IPJ266" s="63"/>
      <c r="IPK266" s="63"/>
      <c r="IPL266" s="63"/>
      <c r="IPM266" s="63"/>
      <c r="IPN266" s="63"/>
      <c r="IPO266" s="63"/>
      <c r="IPP266" s="63"/>
      <c r="IPQ266" s="63"/>
      <c r="IPR266" s="63"/>
      <c r="IPS266" s="63"/>
      <c r="IPT266" s="63"/>
      <c r="IPU266" s="63"/>
      <c r="IPV266" s="63"/>
      <c r="IPW266" s="63"/>
      <c r="IPX266" s="63"/>
      <c r="IPY266" s="63"/>
      <c r="IPZ266" s="63"/>
      <c r="IQA266" s="63"/>
      <c r="IQB266" s="63"/>
      <c r="IQC266" s="63"/>
      <c r="IQD266" s="63"/>
      <c r="IQE266" s="63"/>
      <c r="IQF266" s="63"/>
      <c r="IQG266" s="63"/>
      <c r="IQH266" s="63"/>
      <c r="IQI266" s="63"/>
      <c r="IQJ266" s="63"/>
      <c r="IQK266" s="63"/>
      <c r="IQL266" s="63"/>
      <c r="IQM266" s="63"/>
      <c r="IQN266" s="63"/>
      <c r="IQO266" s="63"/>
      <c r="IQP266" s="63"/>
      <c r="IQQ266" s="63"/>
      <c r="IQR266" s="63"/>
      <c r="IQS266" s="63"/>
      <c r="IQT266" s="63"/>
      <c r="IQU266" s="63"/>
      <c r="IQV266" s="63"/>
      <c r="IQW266" s="63"/>
      <c r="IQX266" s="63"/>
      <c r="IQY266" s="63"/>
      <c r="IQZ266" s="63"/>
      <c r="IRA266" s="63"/>
      <c r="IRB266" s="63"/>
      <c r="IRC266" s="63"/>
      <c r="IRD266" s="63"/>
      <c r="IRE266" s="63"/>
      <c r="IRF266" s="63"/>
      <c r="IRG266" s="63"/>
      <c r="IRH266" s="63"/>
      <c r="IRI266" s="63"/>
      <c r="IRJ266" s="63"/>
      <c r="IRK266" s="63"/>
      <c r="IRL266" s="63"/>
      <c r="IRM266" s="63"/>
      <c r="IRN266" s="63"/>
      <c r="IRO266" s="63"/>
      <c r="IRP266" s="63"/>
      <c r="IRQ266" s="63"/>
      <c r="IRR266" s="63"/>
      <c r="IRS266" s="63"/>
      <c r="IRT266" s="63"/>
      <c r="IRU266" s="63"/>
      <c r="IRV266" s="63"/>
      <c r="IRW266" s="63"/>
      <c r="IRX266" s="63"/>
      <c r="IRY266" s="63"/>
      <c r="IRZ266" s="63"/>
      <c r="ISA266" s="63"/>
      <c r="ISB266" s="63"/>
      <c r="ISC266" s="63"/>
      <c r="ISD266" s="63"/>
      <c r="ISE266" s="63"/>
      <c r="ISF266" s="63"/>
      <c r="ISG266" s="63"/>
      <c r="ISH266" s="63"/>
      <c r="ISI266" s="63"/>
      <c r="ISJ266" s="63"/>
      <c r="ISK266" s="63"/>
      <c r="ISL266" s="63"/>
      <c r="ISM266" s="63"/>
      <c r="ISN266" s="63"/>
      <c r="ISO266" s="63"/>
      <c r="ISP266" s="63"/>
      <c r="ISQ266" s="63"/>
      <c r="ISR266" s="63"/>
      <c r="ISS266" s="63"/>
      <c r="IST266" s="63"/>
      <c r="ISU266" s="63"/>
      <c r="ISV266" s="63"/>
      <c r="ISW266" s="63"/>
      <c r="ISX266" s="63"/>
      <c r="ISY266" s="63"/>
      <c r="ISZ266" s="63"/>
      <c r="ITA266" s="63"/>
      <c r="ITB266" s="63"/>
      <c r="ITC266" s="63"/>
      <c r="ITD266" s="63"/>
      <c r="ITE266" s="63"/>
      <c r="ITF266" s="63"/>
      <c r="ITG266" s="63"/>
      <c r="ITH266" s="63"/>
      <c r="ITI266" s="63"/>
      <c r="ITJ266" s="63"/>
      <c r="ITK266" s="63"/>
      <c r="ITL266" s="63"/>
      <c r="ITM266" s="63"/>
      <c r="ITN266" s="63"/>
      <c r="ITO266" s="63"/>
      <c r="ITP266" s="63"/>
      <c r="ITQ266" s="63"/>
      <c r="ITR266" s="63"/>
      <c r="ITS266" s="63"/>
      <c r="ITT266" s="63"/>
      <c r="ITU266" s="63"/>
      <c r="ITV266" s="63"/>
      <c r="ITW266" s="63"/>
      <c r="ITX266" s="63"/>
      <c r="ITY266" s="63"/>
      <c r="ITZ266" s="63"/>
      <c r="IUA266" s="63"/>
      <c r="IUB266" s="63"/>
      <c r="IUC266" s="63"/>
      <c r="IUD266" s="63"/>
      <c r="IUE266" s="63"/>
      <c r="IUF266" s="63"/>
      <c r="IUG266" s="63"/>
      <c r="IUH266" s="63"/>
      <c r="IUI266" s="63"/>
      <c r="IUJ266" s="63"/>
      <c r="IUK266" s="63"/>
      <c r="IUL266" s="63"/>
      <c r="IUM266" s="63"/>
      <c r="IUN266" s="63"/>
      <c r="IUO266" s="63"/>
      <c r="IUP266" s="63"/>
      <c r="IUQ266" s="63"/>
      <c r="IUR266" s="63"/>
      <c r="IUS266" s="63"/>
      <c r="IUT266" s="63"/>
      <c r="IUU266" s="63"/>
      <c r="IUV266" s="63"/>
      <c r="IUW266" s="63"/>
      <c r="IUX266" s="63"/>
      <c r="IUY266" s="63"/>
      <c r="IUZ266" s="63"/>
      <c r="IVA266" s="63"/>
      <c r="IVB266" s="63"/>
      <c r="IVC266" s="63"/>
      <c r="IVD266" s="63"/>
      <c r="IVE266" s="63"/>
      <c r="IVF266" s="63"/>
      <c r="IVG266" s="63"/>
      <c r="IVH266" s="63"/>
      <c r="IVI266" s="63"/>
      <c r="IVJ266" s="63"/>
      <c r="IVK266" s="63"/>
      <c r="IVL266" s="63"/>
      <c r="IVM266" s="63"/>
      <c r="IVN266" s="63"/>
      <c r="IVO266" s="63"/>
      <c r="IVP266" s="63"/>
      <c r="IVQ266" s="63"/>
      <c r="IVR266" s="63"/>
      <c r="IVS266" s="63"/>
      <c r="IVT266" s="63"/>
      <c r="IVU266" s="63"/>
      <c r="IVV266" s="63"/>
      <c r="IVW266" s="63"/>
      <c r="IVX266" s="63"/>
      <c r="IVY266" s="63"/>
      <c r="IVZ266" s="63"/>
      <c r="IWA266" s="63"/>
      <c r="IWB266" s="63"/>
      <c r="IWC266" s="63"/>
      <c r="IWD266" s="63"/>
      <c r="IWE266" s="63"/>
      <c r="IWF266" s="63"/>
      <c r="IWG266" s="63"/>
      <c r="IWH266" s="63"/>
      <c r="IWI266" s="63"/>
      <c r="IWJ266" s="63"/>
      <c r="IWK266" s="63"/>
      <c r="IWL266" s="63"/>
      <c r="IWM266" s="63"/>
      <c r="IWN266" s="63"/>
      <c r="IWO266" s="63"/>
      <c r="IWP266" s="63"/>
      <c r="IWQ266" s="63"/>
      <c r="IWR266" s="63"/>
      <c r="IWS266" s="63"/>
      <c r="IWT266" s="63"/>
      <c r="IWU266" s="63"/>
      <c r="IWV266" s="63"/>
      <c r="IWW266" s="63"/>
      <c r="IWX266" s="63"/>
      <c r="IWY266" s="63"/>
      <c r="IWZ266" s="63"/>
      <c r="IXA266" s="63"/>
      <c r="IXB266" s="63"/>
      <c r="IXC266" s="63"/>
      <c r="IXD266" s="63"/>
      <c r="IXE266" s="63"/>
      <c r="IXF266" s="63"/>
      <c r="IXG266" s="63"/>
      <c r="IXH266" s="63"/>
      <c r="IXI266" s="63"/>
      <c r="IXJ266" s="63"/>
      <c r="IXK266" s="63"/>
      <c r="IXL266" s="63"/>
      <c r="IXM266" s="63"/>
      <c r="IXN266" s="63"/>
      <c r="IXO266" s="63"/>
      <c r="IXP266" s="63"/>
      <c r="IXQ266" s="63"/>
      <c r="IXR266" s="63"/>
      <c r="IXS266" s="63"/>
      <c r="IXT266" s="63"/>
      <c r="IXU266" s="63"/>
      <c r="IXV266" s="63"/>
      <c r="IXW266" s="63"/>
      <c r="IXX266" s="63"/>
      <c r="IXY266" s="63"/>
      <c r="IXZ266" s="63"/>
      <c r="IYA266" s="63"/>
      <c r="IYB266" s="63"/>
      <c r="IYC266" s="63"/>
      <c r="IYD266" s="63"/>
      <c r="IYE266" s="63"/>
      <c r="IYF266" s="63"/>
      <c r="IYG266" s="63"/>
      <c r="IYH266" s="63"/>
      <c r="IYI266" s="63"/>
      <c r="IYJ266" s="63"/>
      <c r="IYK266" s="63"/>
      <c r="IYL266" s="63"/>
      <c r="IYM266" s="63"/>
      <c r="IYN266" s="63"/>
      <c r="IYO266" s="63"/>
      <c r="IYP266" s="63"/>
      <c r="IYQ266" s="63"/>
      <c r="IYR266" s="63"/>
      <c r="IYS266" s="63"/>
      <c r="IYT266" s="63"/>
      <c r="IYU266" s="63"/>
      <c r="IYV266" s="63"/>
      <c r="IYW266" s="63"/>
      <c r="IYX266" s="63"/>
      <c r="IYY266" s="63"/>
      <c r="IYZ266" s="63"/>
      <c r="IZA266" s="63"/>
      <c r="IZB266" s="63"/>
      <c r="IZC266" s="63"/>
      <c r="IZD266" s="63"/>
      <c r="IZE266" s="63"/>
      <c r="IZF266" s="63"/>
      <c r="IZG266" s="63"/>
      <c r="IZH266" s="63"/>
      <c r="IZI266" s="63"/>
      <c r="IZJ266" s="63"/>
      <c r="IZK266" s="63"/>
      <c r="IZL266" s="63"/>
      <c r="IZM266" s="63"/>
      <c r="IZN266" s="63"/>
      <c r="IZO266" s="63"/>
      <c r="IZP266" s="63"/>
      <c r="IZQ266" s="63"/>
      <c r="IZR266" s="63"/>
      <c r="IZS266" s="63"/>
      <c r="IZT266" s="63"/>
      <c r="IZU266" s="63"/>
      <c r="IZV266" s="63"/>
      <c r="IZW266" s="63"/>
      <c r="IZX266" s="63"/>
      <c r="IZY266" s="63"/>
      <c r="IZZ266" s="63"/>
      <c r="JAA266" s="63"/>
      <c r="JAB266" s="63"/>
      <c r="JAC266" s="63"/>
      <c r="JAD266" s="63"/>
      <c r="JAE266" s="63"/>
      <c r="JAF266" s="63"/>
      <c r="JAG266" s="63"/>
      <c r="JAH266" s="63"/>
      <c r="JAI266" s="63"/>
      <c r="JAJ266" s="63"/>
      <c r="JAK266" s="63"/>
      <c r="JAL266" s="63"/>
      <c r="JAM266" s="63"/>
      <c r="JAN266" s="63"/>
      <c r="JAO266" s="63"/>
      <c r="JAP266" s="63"/>
      <c r="JAQ266" s="63"/>
      <c r="JAR266" s="63"/>
      <c r="JAS266" s="63"/>
      <c r="JAT266" s="63"/>
      <c r="JAU266" s="63"/>
      <c r="JAV266" s="63"/>
      <c r="JAW266" s="63"/>
      <c r="JAX266" s="63"/>
      <c r="JAY266" s="63"/>
      <c r="JAZ266" s="63"/>
      <c r="JBA266" s="63"/>
      <c r="JBB266" s="63"/>
      <c r="JBC266" s="63"/>
      <c r="JBD266" s="63"/>
      <c r="JBE266" s="63"/>
      <c r="JBF266" s="63"/>
      <c r="JBG266" s="63"/>
      <c r="JBH266" s="63"/>
      <c r="JBI266" s="63"/>
      <c r="JBJ266" s="63"/>
      <c r="JBK266" s="63"/>
      <c r="JBL266" s="63"/>
      <c r="JBM266" s="63"/>
      <c r="JBN266" s="63"/>
      <c r="JBO266" s="63"/>
      <c r="JBP266" s="63"/>
      <c r="JBQ266" s="63"/>
      <c r="JBR266" s="63"/>
      <c r="JBS266" s="63"/>
      <c r="JBT266" s="63"/>
      <c r="JBU266" s="63"/>
      <c r="JBV266" s="63"/>
      <c r="JBW266" s="63"/>
      <c r="JBX266" s="63"/>
      <c r="JBY266" s="63"/>
      <c r="JBZ266" s="63"/>
      <c r="JCA266" s="63"/>
      <c r="JCB266" s="63"/>
      <c r="JCC266" s="63"/>
      <c r="JCD266" s="63"/>
      <c r="JCE266" s="63"/>
      <c r="JCF266" s="63"/>
      <c r="JCG266" s="63"/>
      <c r="JCH266" s="63"/>
      <c r="JCI266" s="63"/>
      <c r="JCJ266" s="63"/>
      <c r="JCK266" s="63"/>
      <c r="JCL266" s="63"/>
      <c r="JCM266" s="63"/>
      <c r="JCN266" s="63"/>
      <c r="JCO266" s="63"/>
      <c r="JCP266" s="63"/>
      <c r="JCQ266" s="63"/>
      <c r="JCR266" s="63"/>
      <c r="JCS266" s="63"/>
      <c r="JCT266" s="63"/>
      <c r="JCU266" s="63"/>
      <c r="JCV266" s="63"/>
      <c r="JCW266" s="63"/>
      <c r="JCX266" s="63"/>
      <c r="JCY266" s="63"/>
      <c r="JCZ266" s="63"/>
      <c r="JDA266" s="63"/>
      <c r="JDB266" s="63"/>
      <c r="JDC266" s="63"/>
      <c r="JDD266" s="63"/>
      <c r="JDE266" s="63"/>
      <c r="JDF266" s="63"/>
      <c r="JDG266" s="63"/>
      <c r="JDH266" s="63"/>
      <c r="JDI266" s="63"/>
      <c r="JDJ266" s="63"/>
      <c r="JDK266" s="63"/>
      <c r="JDL266" s="63"/>
      <c r="JDM266" s="63"/>
      <c r="JDN266" s="63"/>
      <c r="JDO266" s="63"/>
      <c r="JDP266" s="63"/>
      <c r="JDQ266" s="63"/>
      <c r="JDR266" s="63"/>
      <c r="JDS266" s="63"/>
      <c r="JDT266" s="63"/>
      <c r="JDU266" s="63"/>
      <c r="JDV266" s="63"/>
      <c r="JDW266" s="63"/>
      <c r="JDX266" s="63"/>
      <c r="JDY266" s="63"/>
      <c r="JDZ266" s="63"/>
      <c r="JEA266" s="63"/>
      <c r="JEB266" s="63"/>
      <c r="JEC266" s="63"/>
      <c r="JED266" s="63"/>
      <c r="JEE266" s="63"/>
      <c r="JEF266" s="63"/>
      <c r="JEG266" s="63"/>
      <c r="JEH266" s="63"/>
      <c r="JEI266" s="63"/>
      <c r="JEJ266" s="63"/>
      <c r="JEK266" s="63"/>
      <c r="JEL266" s="63"/>
      <c r="JEM266" s="63"/>
      <c r="JEN266" s="63"/>
      <c r="JEO266" s="63"/>
      <c r="JEP266" s="63"/>
      <c r="JEQ266" s="63"/>
      <c r="JER266" s="63"/>
      <c r="JES266" s="63"/>
      <c r="JET266" s="63"/>
      <c r="JEU266" s="63"/>
      <c r="JEV266" s="63"/>
      <c r="JEW266" s="63"/>
      <c r="JEX266" s="63"/>
      <c r="JEY266" s="63"/>
      <c r="JEZ266" s="63"/>
      <c r="JFA266" s="63"/>
      <c r="JFB266" s="63"/>
      <c r="JFC266" s="63"/>
      <c r="JFD266" s="63"/>
      <c r="JFE266" s="63"/>
      <c r="JFF266" s="63"/>
      <c r="JFG266" s="63"/>
      <c r="JFH266" s="63"/>
      <c r="JFI266" s="63"/>
      <c r="JFJ266" s="63"/>
      <c r="JFK266" s="63"/>
      <c r="JFL266" s="63"/>
      <c r="JFM266" s="63"/>
      <c r="JFN266" s="63"/>
      <c r="JFO266" s="63"/>
      <c r="JFP266" s="63"/>
      <c r="JFQ266" s="63"/>
      <c r="JFR266" s="63"/>
      <c r="JFS266" s="63"/>
      <c r="JFT266" s="63"/>
      <c r="JFU266" s="63"/>
      <c r="JFV266" s="63"/>
      <c r="JFW266" s="63"/>
      <c r="JFX266" s="63"/>
      <c r="JFY266" s="63"/>
      <c r="JFZ266" s="63"/>
      <c r="JGA266" s="63"/>
      <c r="JGB266" s="63"/>
      <c r="JGC266" s="63"/>
      <c r="JGD266" s="63"/>
      <c r="JGE266" s="63"/>
      <c r="JGF266" s="63"/>
      <c r="JGG266" s="63"/>
      <c r="JGH266" s="63"/>
      <c r="JGI266" s="63"/>
      <c r="JGJ266" s="63"/>
      <c r="JGK266" s="63"/>
      <c r="JGL266" s="63"/>
      <c r="JGM266" s="63"/>
      <c r="JGN266" s="63"/>
      <c r="JGO266" s="63"/>
      <c r="JGP266" s="63"/>
      <c r="JGQ266" s="63"/>
      <c r="JGR266" s="63"/>
      <c r="JGS266" s="63"/>
      <c r="JGT266" s="63"/>
      <c r="JGU266" s="63"/>
      <c r="JGV266" s="63"/>
      <c r="JGW266" s="63"/>
      <c r="JGX266" s="63"/>
      <c r="JGY266" s="63"/>
      <c r="JGZ266" s="63"/>
      <c r="JHA266" s="63"/>
      <c r="JHB266" s="63"/>
      <c r="JHC266" s="63"/>
      <c r="JHD266" s="63"/>
      <c r="JHE266" s="63"/>
      <c r="JHF266" s="63"/>
      <c r="JHG266" s="63"/>
      <c r="JHH266" s="63"/>
      <c r="JHI266" s="63"/>
      <c r="JHJ266" s="63"/>
      <c r="JHK266" s="63"/>
      <c r="JHL266" s="63"/>
      <c r="JHM266" s="63"/>
      <c r="JHN266" s="63"/>
      <c r="JHO266" s="63"/>
      <c r="JHP266" s="63"/>
      <c r="JHQ266" s="63"/>
      <c r="JHR266" s="63"/>
      <c r="JHS266" s="63"/>
      <c r="JHT266" s="63"/>
      <c r="JHU266" s="63"/>
      <c r="JHV266" s="63"/>
      <c r="JHW266" s="63"/>
      <c r="JHX266" s="63"/>
      <c r="JHY266" s="63"/>
      <c r="JHZ266" s="63"/>
      <c r="JIA266" s="63"/>
      <c r="JIB266" s="63"/>
      <c r="JIC266" s="63"/>
      <c r="JID266" s="63"/>
      <c r="JIE266" s="63"/>
      <c r="JIF266" s="63"/>
      <c r="JIG266" s="63"/>
      <c r="JIH266" s="63"/>
      <c r="JII266" s="63"/>
      <c r="JIJ266" s="63"/>
      <c r="JIK266" s="63"/>
      <c r="JIL266" s="63"/>
      <c r="JIM266" s="63"/>
      <c r="JIN266" s="63"/>
      <c r="JIO266" s="63"/>
      <c r="JIP266" s="63"/>
      <c r="JIQ266" s="63"/>
      <c r="JIR266" s="63"/>
      <c r="JIS266" s="63"/>
      <c r="JIT266" s="63"/>
      <c r="JIU266" s="63"/>
      <c r="JIV266" s="63"/>
      <c r="JIW266" s="63"/>
      <c r="JIX266" s="63"/>
      <c r="JIY266" s="63"/>
      <c r="JIZ266" s="63"/>
      <c r="JJA266" s="63"/>
      <c r="JJB266" s="63"/>
      <c r="JJC266" s="63"/>
      <c r="JJD266" s="63"/>
      <c r="JJE266" s="63"/>
      <c r="JJF266" s="63"/>
      <c r="JJG266" s="63"/>
      <c r="JJH266" s="63"/>
      <c r="JJI266" s="63"/>
      <c r="JJJ266" s="63"/>
      <c r="JJK266" s="63"/>
      <c r="JJL266" s="63"/>
      <c r="JJM266" s="63"/>
      <c r="JJN266" s="63"/>
      <c r="JJO266" s="63"/>
      <c r="JJP266" s="63"/>
      <c r="JJQ266" s="63"/>
      <c r="JJR266" s="63"/>
      <c r="JJS266" s="63"/>
      <c r="JJT266" s="63"/>
      <c r="JJU266" s="63"/>
      <c r="JJV266" s="63"/>
      <c r="JJW266" s="63"/>
      <c r="JJX266" s="63"/>
      <c r="JJY266" s="63"/>
      <c r="JJZ266" s="63"/>
      <c r="JKA266" s="63"/>
      <c r="JKB266" s="63"/>
      <c r="JKC266" s="63"/>
      <c r="JKD266" s="63"/>
      <c r="JKE266" s="63"/>
      <c r="JKF266" s="63"/>
      <c r="JKG266" s="63"/>
      <c r="JKH266" s="63"/>
      <c r="JKI266" s="63"/>
      <c r="JKJ266" s="63"/>
      <c r="JKK266" s="63"/>
      <c r="JKL266" s="63"/>
      <c r="JKM266" s="63"/>
      <c r="JKN266" s="63"/>
      <c r="JKO266" s="63"/>
      <c r="JKP266" s="63"/>
      <c r="JKQ266" s="63"/>
      <c r="JKR266" s="63"/>
      <c r="JKS266" s="63"/>
      <c r="JKT266" s="63"/>
      <c r="JKU266" s="63"/>
      <c r="JKV266" s="63"/>
      <c r="JKW266" s="63"/>
      <c r="JKX266" s="63"/>
      <c r="JKY266" s="63"/>
      <c r="JKZ266" s="63"/>
      <c r="JLA266" s="63"/>
      <c r="JLB266" s="63"/>
      <c r="JLC266" s="63"/>
      <c r="JLD266" s="63"/>
      <c r="JLE266" s="63"/>
      <c r="JLF266" s="63"/>
      <c r="JLG266" s="63"/>
      <c r="JLH266" s="63"/>
      <c r="JLI266" s="63"/>
      <c r="JLJ266" s="63"/>
      <c r="JLK266" s="63"/>
      <c r="JLL266" s="63"/>
      <c r="JLM266" s="63"/>
      <c r="JLN266" s="63"/>
      <c r="JLO266" s="63"/>
      <c r="JLP266" s="63"/>
      <c r="JLQ266" s="63"/>
      <c r="JLR266" s="63"/>
      <c r="JLS266" s="63"/>
      <c r="JLT266" s="63"/>
      <c r="JLU266" s="63"/>
      <c r="JLV266" s="63"/>
      <c r="JLW266" s="63"/>
      <c r="JLX266" s="63"/>
      <c r="JLY266" s="63"/>
      <c r="JLZ266" s="63"/>
      <c r="JMA266" s="63"/>
      <c r="JMB266" s="63"/>
      <c r="JMC266" s="63"/>
      <c r="JMD266" s="63"/>
      <c r="JME266" s="63"/>
      <c r="JMF266" s="63"/>
      <c r="JMG266" s="63"/>
      <c r="JMH266" s="63"/>
      <c r="JMI266" s="63"/>
      <c r="JMJ266" s="63"/>
      <c r="JMK266" s="63"/>
      <c r="JML266" s="63"/>
      <c r="JMM266" s="63"/>
      <c r="JMN266" s="63"/>
      <c r="JMO266" s="63"/>
      <c r="JMP266" s="63"/>
      <c r="JMQ266" s="63"/>
      <c r="JMR266" s="63"/>
      <c r="JMS266" s="63"/>
      <c r="JMT266" s="63"/>
      <c r="JMU266" s="63"/>
      <c r="JMV266" s="63"/>
      <c r="JMW266" s="63"/>
      <c r="JMX266" s="63"/>
      <c r="JMY266" s="63"/>
      <c r="JMZ266" s="63"/>
      <c r="JNA266" s="63"/>
      <c r="JNB266" s="63"/>
      <c r="JNC266" s="63"/>
      <c r="JND266" s="63"/>
      <c r="JNE266" s="63"/>
      <c r="JNF266" s="63"/>
      <c r="JNG266" s="63"/>
      <c r="JNH266" s="63"/>
      <c r="JNI266" s="63"/>
      <c r="JNJ266" s="63"/>
      <c r="JNK266" s="63"/>
      <c r="JNL266" s="63"/>
      <c r="JNM266" s="63"/>
      <c r="JNN266" s="63"/>
      <c r="JNO266" s="63"/>
      <c r="JNP266" s="63"/>
      <c r="JNQ266" s="63"/>
      <c r="JNR266" s="63"/>
      <c r="JNS266" s="63"/>
      <c r="JNT266" s="63"/>
      <c r="JNU266" s="63"/>
      <c r="JNV266" s="63"/>
      <c r="JNW266" s="63"/>
      <c r="JNX266" s="63"/>
      <c r="JNY266" s="63"/>
      <c r="JNZ266" s="63"/>
      <c r="JOA266" s="63"/>
      <c r="JOB266" s="63"/>
      <c r="JOC266" s="63"/>
      <c r="JOD266" s="63"/>
      <c r="JOE266" s="63"/>
      <c r="JOF266" s="63"/>
      <c r="JOG266" s="63"/>
      <c r="JOH266" s="63"/>
      <c r="JOI266" s="63"/>
      <c r="JOJ266" s="63"/>
      <c r="JOK266" s="63"/>
      <c r="JOL266" s="63"/>
      <c r="JOM266" s="63"/>
      <c r="JON266" s="63"/>
      <c r="JOO266" s="63"/>
      <c r="JOP266" s="63"/>
      <c r="JOQ266" s="63"/>
      <c r="JOR266" s="63"/>
      <c r="JOS266" s="63"/>
      <c r="JOT266" s="63"/>
      <c r="JOU266" s="63"/>
      <c r="JOV266" s="63"/>
      <c r="JOW266" s="63"/>
      <c r="JOX266" s="63"/>
      <c r="JOY266" s="63"/>
      <c r="JOZ266" s="63"/>
      <c r="JPA266" s="63"/>
      <c r="JPB266" s="63"/>
      <c r="JPC266" s="63"/>
      <c r="JPD266" s="63"/>
      <c r="JPE266" s="63"/>
      <c r="JPF266" s="63"/>
      <c r="JPG266" s="63"/>
      <c r="JPH266" s="63"/>
      <c r="JPI266" s="63"/>
      <c r="JPJ266" s="63"/>
      <c r="JPK266" s="63"/>
      <c r="JPL266" s="63"/>
      <c r="JPM266" s="63"/>
      <c r="JPN266" s="63"/>
      <c r="JPO266" s="63"/>
      <c r="JPP266" s="63"/>
      <c r="JPQ266" s="63"/>
      <c r="JPR266" s="63"/>
      <c r="JPS266" s="63"/>
      <c r="JPT266" s="63"/>
      <c r="JPU266" s="63"/>
      <c r="JPV266" s="63"/>
      <c r="JPW266" s="63"/>
      <c r="JPX266" s="63"/>
      <c r="JPY266" s="63"/>
      <c r="JPZ266" s="63"/>
      <c r="JQA266" s="63"/>
      <c r="JQB266" s="63"/>
      <c r="JQC266" s="63"/>
      <c r="JQD266" s="63"/>
      <c r="JQE266" s="63"/>
      <c r="JQF266" s="63"/>
      <c r="JQG266" s="63"/>
      <c r="JQH266" s="63"/>
      <c r="JQI266" s="63"/>
      <c r="JQJ266" s="63"/>
      <c r="JQK266" s="63"/>
      <c r="JQL266" s="63"/>
      <c r="JQM266" s="63"/>
      <c r="JQN266" s="63"/>
      <c r="JQO266" s="63"/>
      <c r="JQP266" s="63"/>
      <c r="JQQ266" s="63"/>
      <c r="JQR266" s="63"/>
      <c r="JQS266" s="63"/>
      <c r="JQT266" s="63"/>
      <c r="JQU266" s="63"/>
      <c r="JQV266" s="63"/>
      <c r="JQW266" s="63"/>
      <c r="JQX266" s="63"/>
      <c r="JQY266" s="63"/>
      <c r="JQZ266" s="63"/>
      <c r="JRA266" s="63"/>
      <c r="JRB266" s="63"/>
      <c r="JRC266" s="63"/>
      <c r="JRD266" s="63"/>
      <c r="JRE266" s="63"/>
      <c r="JRF266" s="63"/>
      <c r="JRG266" s="63"/>
      <c r="JRH266" s="63"/>
      <c r="JRI266" s="63"/>
      <c r="JRJ266" s="63"/>
      <c r="JRK266" s="63"/>
      <c r="JRL266" s="63"/>
      <c r="JRM266" s="63"/>
      <c r="JRN266" s="63"/>
      <c r="JRO266" s="63"/>
      <c r="JRP266" s="63"/>
      <c r="JRQ266" s="63"/>
      <c r="JRR266" s="63"/>
      <c r="JRS266" s="63"/>
      <c r="JRT266" s="63"/>
      <c r="JRU266" s="63"/>
      <c r="JRV266" s="63"/>
      <c r="JRW266" s="63"/>
      <c r="JRX266" s="63"/>
      <c r="JRY266" s="63"/>
      <c r="JRZ266" s="63"/>
      <c r="JSA266" s="63"/>
      <c r="JSB266" s="63"/>
      <c r="JSC266" s="63"/>
      <c r="JSD266" s="63"/>
      <c r="JSE266" s="63"/>
      <c r="JSF266" s="63"/>
      <c r="JSG266" s="63"/>
      <c r="JSH266" s="63"/>
      <c r="JSI266" s="63"/>
      <c r="JSJ266" s="63"/>
      <c r="JSK266" s="63"/>
      <c r="JSL266" s="63"/>
      <c r="JSM266" s="63"/>
      <c r="JSN266" s="63"/>
      <c r="JSO266" s="63"/>
      <c r="JSP266" s="63"/>
      <c r="JSQ266" s="63"/>
      <c r="JSR266" s="63"/>
      <c r="JSS266" s="63"/>
      <c r="JST266" s="63"/>
      <c r="JSU266" s="63"/>
      <c r="JSV266" s="63"/>
      <c r="JSW266" s="63"/>
      <c r="JSX266" s="63"/>
      <c r="JSY266" s="63"/>
      <c r="JSZ266" s="63"/>
      <c r="JTA266" s="63"/>
      <c r="JTB266" s="63"/>
      <c r="JTC266" s="63"/>
      <c r="JTD266" s="63"/>
      <c r="JTE266" s="63"/>
      <c r="JTF266" s="63"/>
      <c r="JTG266" s="63"/>
      <c r="JTH266" s="63"/>
      <c r="JTI266" s="63"/>
      <c r="JTJ266" s="63"/>
      <c r="JTK266" s="63"/>
      <c r="JTL266" s="63"/>
      <c r="JTM266" s="63"/>
      <c r="JTN266" s="63"/>
      <c r="JTO266" s="63"/>
      <c r="JTP266" s="63"/>
      <c r="JTQ266" s="63"/>
      <c r="JTR266" s="63"/>
      <c r="JTS266" s="63"/>
      <c r="JTT266" s="63"/>
      <c r="JTU266" s="63"/>
      <c r="JTV266" s="63"/>
      <c r="JTW266" s="63"/>
      <c r="JTX266" s="63"/>
      <c r="JTY266" s="63"/>
      <c r="JTZ266" s="63"/>
      <c r="JUA266" s="63"/>
      <c r="JUB266" s="63"/>
      <c r="JUC266" s="63"/>
      <c r="JUD266" s="63"/>
      <c r="JUE266" s="63"/>
      <c r="JUF266" s="63"/>
      <c r="JUG266" s="63"/>
      <c r="JUH266" s="63"/>
      <c r="JUI266" s="63"/>
      <c r="JUJ266" s="63"/>
      <c r="JUK266" s="63"/>
      <c r="JUL266" s="63"/>
      <c r="JUM266" s="63"/>
      <c r="JUN266" s="63"/>
      <c r="JUO266" s="63"/>
      <c r="JUP266" s="63"/>
      <c r="JUQ266" s="63"/>
      <c r="JUR266" s="63"/>
      <c r="JUS266" s="63"/>
      <c r="JUT266" s="63"/>
      <c r="JUU266" s="63"/>
      <c r="JUV266" s="63"/>
      <c r="JUW266" s="63"/>
      <c r="JUX266" s="63"/>
      <c r="JUY266" s="63"/>
      <c r="JUZ266" s="63"/>
      <c r="JVA266" s="63"/>
      <c r="JVB266" s="63"/>
      <c r="JVC266" s="63"/>
      <c r="JVD266" s="63"/>
      <c r="JVE266" s="63"/>
      <c r="JVF266" s="63"/>
      <c r="JVG266" s="63"/>
      <c r="JVH266" s="63"/>
      <c r="JVI266" s="63"/>
      <c r="JVJ266" s="63"/>
      <c r="JVK266" s="63"/>
      <c r="JVL266" s="63"/>
      <c r="JVM266" s="63"/>
      <c r="JVN266" s="63"/>
      <c r="JVO266" s="63"/>
      <c r="JVP266" s="63"/>
      <c r="JVQ266" s="63"/>
      <c r="JVR266" s="63"/>
      <c r="JVS266" s="63"/>
      <c r="JVT266" s="63"/>
      <c r="JVU266" s="63"/>
      <c r="JVV266" s="63"/>
      <c r="JVW266" s="63"/>
      <c r="JVX266" s="63"/>
      <c r="JVY266" s="63"/>
      <c r="JVZ266" s="63"/>
      <c r="JWA266" s="63"/>
      <c r="JWB266" s="63"/>
      <c r="JWC266" s="63"/>
      <c r="JWD266" s="63"/>
      <c r="JWE266" s="63"/>
      <c r="JWF266" s="63"/>
      <c r="JWG266" s="63"/>
      <c r="JWH266" s="63"/>
      <c r="JWI266" s="63"/>
      <c r="JWJ266" s="63"/>
      <c r="JWK266" s="63"/>
      <c r="JWL266" s="63"/>
      <c r="JWM266" s="63"/>
      <c r="JWN266" s="63"/>
      <c r="JWO266" s="63"/>
      <c r="JWP266" s="63"/>
      <c r="JWQ266" s="63"/>
      <c r="JWR266" s="63"/>
      <c r="JWS266" s="63"/>
      <c r="JWT266" s="63"/>
      <c r="JWU266" s="63"/>
      <c r="JWV266" s="63"/>
      <c r="JWW266" s="63"/>
      <c r="JWX266" s="63"/>
      <c r="JWY266" s="63"/>
      <c r="JWZ266" s="63"/>
      <c r="JXA266" s="63"/>
      <c r="JXB266" s="63"/>
      <c r="JXC266" s="63"/>
      <c r="JXD266" s="63"/>
      <c r="JXE266" s="63"/>
      <c r="JXF266" s="63"/>
      <c r="JXG266" s="63"/>
      <c r="JXH266" s="63"/>
      <c r="JXI266" s="63"/>
      <c r="JXJ266" s="63"/>
      <c r="JXK266" s="63"/>
      <c r="JXL266" s="63"/>
      <c r="JXM266" s="63"/>
      <c r="JXN266" s="63"/>
      <c r="JXO266" s="63"/>
      <c r="JXP266" s="63"/>
      <c r="JXQ266" s="63"/>
      <c r="JXR266" s="63"/>
      <c r="JXS266" s="63"/>
      <c r="JXT266" s="63"/>
      <c r="JXU266" s="63"/>
      <c r="JXV266" s="63"/>
      <c r="JXW266" s="63"/>
      <c r="JXX266" s="63"/>
      <c r="JXY266" s="63"/>
      <c r="JXZ266" s="63"/>
      <c r="JYA266" s="63"/>
      <c r="JYB266" s="63"/>
      <c r="JYC266" s="63"/>
      <c r="JYD266" s="63"/>
      <c r="JYE266" s="63"/>
      <c r="JYF266" s="63"/>
      <c r="JYG266" s="63"/>
      <c r="JYH266" s="63"/>
      <c r="JYI266" s="63"/>
      <c r="JYJ266" s="63"/>
      <c r="JYK266" s="63"/>
      <c r="JYL266" s="63"/>
      <c r="JYM266" s="63"/>
      <c r="JYN266" s="63"/>
      <c r="JYO266" s="63"/>
      <c r="JYP266" s="63"/>
      <c r="JYQ266" s="63"/>
      <c r="JYR266" s="63"/>
      <c r="JYS266" s="63"/>
      <c r="JYT266" s="63"/>
      <c r="JYU266" s="63"/>
      <c r="JYV266" s="63"/>
      <c r="JYW266" s="63"/>
      <c r="JYX266" s="63"/>
      <c r="JYY266" s="63"/>
      <c r="JYZ266" s="63"/>
      <c r="JZA266" s="63"/>
      <c r="JZB266" s="63"/>
      <c r="JZC266" s="63"/>
      <c r="JZD266" s="63"/>
      <c r="JZE266" s="63"/>
      <c r="JZF266" s="63"/>
      <c r="JZG266" s="63"/>
      <c r="JZH266" s="63"/>
      <c r="JZI266" s="63"/>
      <c r="JZJ266" s="63"/>
      <c r="JZK266" s="63"/>
      <c r="JZL266" s="63"/>
      <c r="JZM266" s="63"/>
      <c r="JZN266" s="63"/>
      <c r="JZO266" s="63"/>
      <c r="JZP266" s="63"/>
      <c r="JZQ266" s="63"/>
      <c r="JZR266" s="63"/>
      <c r="JZS266" s="63"/>
      <c r="JZT266" s="63"/>
      <c r="JZU266" s="63"/>
      <c r="JZV266" s="63"/>
      <c r="JZW266" s="63"/>
      <c r="JZX266" s="63"/>
      <c r="JZY266" s="63"/>
      <c r="JZZ266" s="63"/>
      <c r="KAA266" s="63"/>
      <c r="KAB266" s="63"/>
      <c r="KAC266" s="63"/>
      <c r="KAD266" s="63"/>
      <c r="KAE266" s="63"/>
      <c r="KAF266" s="63"/>
      <c r="KAG266" s="63"/>
      <c r="KAH266" s="63"/>
      <c r="KAI266" s="63"/>
      <c r="KAJ266" s="63"/>
      <c r="KAK266" s="63"/>
      <c r="KAL266" s="63"/>
      <c r="KAM266" s="63"/>
      <c r="KAN266" s="63"/>
      <c r="KAO266" s="63"/>
      <c r="KAP266" s="63"/>
      <c r="KAQ266" s="63"/>
      <c r="KAR266" s="63"/>
      <c r="KAS266" s="63"/>
      <c r="KAT266" s="63"/>
      <c r="KAU266" s="63"/>
      <c r="KAV266" s="63"/>
      <c r="KAW266" s="63"/>
      <c r="KAX266" s="63"/>
      <c r="KAY266" s="63"/>
      <c r="KAZ266" s="63"/>
      <c r="KBA266" s="63"/>
      <c r="KBB266" s="63"/>
      <c r="KBC266" s="63"/>
      <c r="KBD266" s="63"/>
      <c r="KBE266" s="63"/>
      <c r="KBF266" s="63"/>
      <c r="KBG266" s="63"/>
      <c r="KBH266" s="63"/>
      <c r="KBI266" s="63"/>
      <c r="KBJ266" s="63"/>
      <c r="KBK266" s="63"/>
      <c r="KBL266" s="63"/>
      <c r="KBM266" s="63"/>
      <c r="KBN266" s="63"/>
      <c r="KBO266" s="63"/>
      <c r="KBP266" s="63"/>
      <c r="KBQ266" s="63"/>
      <c r="KBR266" s="63"/>
      <c r="KBS266" s="63"/>
      <c r="KBT266" s="63"/>
      <c r="KBU266" s="63"/>
      <c r="KBV266" s="63"/>
      <c r="KBW266" s="63"/>
      <c r="KBX266" s="63"/>
      <c r="KBY266" s="63"/>
      <c r="KBZ266" s="63"/>
      <c r="KCA266" s="63"/>
      <c r="KCB266" s="63"/>
      <c r="KCC266" s="63"/>
      <c r="KCD266" s="63"/>
      <c r="KCE266" s="63"/>
      <c r="KCF266" s="63"/>
      <c r="KCG266" s="63"/>
      <c r="KCH266" s="63"/>
      <c r="KCI266" s="63"/>
      <c r="KCJ266" s="63"/>
      <c r="KCK266" s="63"/>
      <c r="KCL266" s="63"/>
      <c r="KCM266" s="63"/>
      <c r="KCN266" s="63"/>
      <c r="KCO266" s="63"/>
      <c r="KCP266" s="63"/>
      <c r="KCQ266" s="63"/>
      <c r="KCR266" s="63"/>
      <c r="KCS266" s="63"/>
      <c r="KCT266" s="63"/>
      <c r="KCU266" s="63"/>
      <c r="KCV266" s="63"/>
      <c r="KCW266" s="63"/>
      <c r="KCX266" s="63"/>
      <c r="KCY266" s="63"/>
      <c r="KCZ266" s="63"/>
      <c r="KDA266" s="63"/>
      <c r="KDB266" s="63"/>
      <c r="KDC266" s="63"/>
      <c r="KDD266" s="63"/>
      <c r="KDE266" s="63"/>
      <c r="KDF266" s="63"/>
      <c r="KDG266" s="63"/>
      <c r="KDH266" s="63"/>
      <c r="KDI266" s="63"/>
      <c r="KDJ266" s="63"/>
      <c r="KDK266" s="63"/>
      <c r="KDL266" s="63"/>
      <c r="KDM266" s="63"/>
      <c r="KDN266" s="63"/>
      <c r="KDO266" s="63"/>
      <c r="KDP266" s="63"/>
      <c r="KDQ266" s="63"/>
      <c r="KDR266" s="63"/>
      <c r="KDS266" s="63"/>
      <c r="KDT266" s="63"/>
      <c r="KDU266" s="63"/>
      <c r="KDV266" s="63"/>
      <c r="KDW266" s="63"/>
      <c r="KDX266" s="63"/>
      <c r="KDY266" s="63"/>
      <c r="KDZ266" s="63"/>
      <c r="KEA266" s="63"/>
      <c r="KEB266" s="63"/>
      <c r="KEC266" s="63"/>
      <c r="KED266" s="63"/>
      <c r="KEE266" s="63"/>
      <c r="KEF266" s="63"/>
      <c r="KEG266" s="63"/>
      <c r="KEH266" s="63"/>
      <c r="KEI266" s="63"/>
      <c r="KEJ266" s="63"/>
      <c r="KEK266" s="63"/>
      <c r="KEL266" s="63"/>
      <c r="KEM266" s="63"/>
      <c r="KEN266" s="63"/>
      <c r="KEO266" s="63"/>
      <c r="KEP266" s="63"/>
      <c r="KEQ266" s="63"/>
      <c r="KER266" s="63"/>
      <c r="KES266" s="63"/>
      <c r="KET266" s="63"/>
      <c r="KEU266" s="63"/>
      <c r="KEV266" s="63"/>
      <c r="KEW266" s="63"/>
      <c r="KEX266" s="63"/>
      <c r="KEY266" s="63"/>
      <c r="KEZ266" s="63"/>
      <c r="KFA266" s="63"/>
      <c r="KFB266" s="63"/>
      <c r="KFC266" s="63"/>
      <c r="KFD266" s="63"/>
      <c r="KFE266" s="63"/>
      <c r="KFF266" s="63"/>
      <c r="KFG266" s="63"/>
      <c r="KFH266" s="63"/>
      <c r="KFI266" s="63"/>
      <c r="KFJ266" s="63"/>
      <c r="KFK266" s="63"/>
      <c r="KFL266" s="63"/>
      <c r="KFM266" s="63"/>
      <c r="KFN266" s="63"/>
      <c r="KFO266" s="63"/>
      <c r="KFP266" s="63"/>
      <c r="KFQ266" s="63"/>
      <c r="KFR266" s="63"/>
      <c r="KFS266" s="63"/>
      <c r="KFT266" s="63"/>
      <c r="KFU266" s="63"/>
      <c r="KFV266" s="63"/>
      <c r="KFW266" s="63"/>
      <c r="KFX266" s="63"/>
      <c r="KFY266" s="63"/>
      <c r="KFZ266" s="63"/>
      <c r="KGA266" s="63"/>
      <c r="KGB266" s="63"/>
      <c r="KGC266" s="63"/>
      <c r="KGD266" s="63"/>
      <c r="KGE266" s="63"/>
      <c r="KGF266" s="63"/>
      <c r="KGG266" s="63"/>
      <c r="KGH266" s="63"/>
      <c r="KGI266" s="63"/>
      <c r="KGJ266" s="63"/>
      <c r="KGK266" s="63"/>
      <c r="KGL266" s="63"/>
      <c r="KGM266" s="63"/>
      <c r="KGN266" s="63"/>
      <c r="KGO266" s="63"/>
      <c r="KGP266" s="63"/>
      <c r="KGQ266" s="63"/>
      <c r="KGR266" s="63"/>
      <c r="KGS266" s="63"/>
      <c r="KGT266" s="63"/>
      <c r="KGU266" s="63"/>
      <c r="KGV266" s="63"/>
      <c r="KGW266" s="63"/>
      <c r="KGX266" s="63"/>
      <c r="KGY266" s="63"/>
      <c r="KGZ266" s="63"/>
      <c r="KHA266" s="63"/>
      <c r="KHB266" s="63"/>
      <c r="KHC266" s="63"/>
      <c r="KHD266" s="63"/>
      <c r="KHE266" s="63"/>
      <c r="KHF266" s="63"/>
      <c r="KHG266" s="63"/>
      <c r="KHH266" s="63"/>
      <c r="KHI266" s="63"/>
      <c r="KHJ266" s="63"/>
      <c r="KHK266" s="63"/>
      <c r="KHL266" s="63"/>
      <c r="KHM266" s="63"/>
      <c r="KHN266" s="63"/>
      <c r="KHO266" s="63"/>
      <c r="KHP266" s="63"/>
      <c r="KHQ266" s="63"/>
      <c r="KHR266" s="63"/>
      <c r="KHS266" s="63"/>
      <c r="KHT266" s="63"/>
      <c r="KHU266" s="63"/>
      <c r="KHV266" s="63"/>
      <c r="KHW266" s="63"/>
      <c r="KHX266" s="63"/>
      <c r="KHY266" s="63"/>
      <c r="KHZ266" s="63"/>
      <c r="KIA266" s="63"/>
      <c r="KIB266" s="63"/>
      <c r="KIC266" s="63"/>
      <c r="KID266" s="63"/>
      <c r="KIE266" s="63"/>
      <c r="KIF266" s="63"/>
      <c r="KIG266" s="63"/>
      <c r="KIH266" s="63"/>
      <c r="KII266" s="63"/>
      <c r="KIJ266" s="63"/>
      <c r="KIK266" s="63"/>
      <c r="KIL266" s="63"/>
      <c r="KIM266" s="63"/>
      <c r="KIN266" s="63"/>
      <c r="KIO266" s="63"/>
      <c r="KIP266" s="63"/>
      <c r="KIQ266" s="63"/>
      <c r="KIR266" s="63"/>
      <c r="KIS266" s="63"/>
      <c r="KIT266" s="63"/>
      <c r="KIU266" s="63"/>
      <c r="KIV266" s="63"/>
      <c r="KIW266" s="63"/>
      <c r="KIX266" s="63"/>
      <c r="KIY266" s="63"/>
      <c r="KIZ266" s="63"/>
      <c r="KJA266" s="63"/>
      <c r="KJB266" s="63"/>
      <c r="KJC266" s="63"/>
      <c r="KJD266" s="63"/>
      <c r="KJE266" s="63"/>
      <c r="KJF266" s="63"/>
      <c r="KJG266" s="63"/>
      <c r="KJH266" s="63"/>
      <c r="KJI266" s="63"/>
      <c r="KJJ266" s="63"/>
      <c r="KJK266" s="63"/>
      <c r="KJL266" s="63"/>
      <c r="KJM266" s="63"/>
      <c r="KJN266" s="63"/>
      <c r="KJO266" s="63"/>
      <c r="KJP266" s="63"/>
      <c r="KJQ266" s="63"/>
      <c r="KJR266" s="63"/>
      <c r="KJS266" s="63"/>
      <c r="KJT266" s="63"/>
      <c r="KJU266" s="63"/>
      <c r="KJV266" s="63"/>
      <c r="KJW266" s="63"/>
      <c r="KJX266" s="63"/>
      <c r="KJY266" s="63"/>
      <c r="KJZ266" s="63"/>
      <c r="KKA266" s="63"/>
      <c r="KKB266" s="63"/>
      <c r="KKC266" s="63"/>
      <c r="KKD266" s="63"/>
      <c r="KKE266" s="63"/>
      <c r="KKF266" s="63"/>
      <c r="KKG266" s="63"/>
      <c r="KKH266" s="63"/>
      <c r="KKI266" s="63"/>
      <c r="KKJ266" s="63"/>
      <c r="KKK266" s="63"/>
      <c r="KKL266" s="63"/>
      <c r="KKM266" s="63"/>
      <c r="KKN266" s="63"/>
      <c r="KKO266" s="63"/>
      <c r="KKP266" s="63"/>
      <c r="KKQ266" s="63"/>
      <c r="KKR266" s="63"/>
      <c r="KKS266" s="63"/>
      <c r="KKT266" s="63"/>
      <c r="KKU266" s="63"/>
      <c r="KKV266" s="63"/>
      <c r="KKW266" s="63"/>
      <c r="KKX266" s="63"/>
      <c r="KKY266" s="63"/>
      <c r="KKZ266" s="63"/>
      <c r="KLA266" s="63"/>
      <c r="KLB266" s="63"/>
      <c r="KLC266" s="63"/>
      <c r="KLD266" s="63"/>
      <c r="KLE266" s="63"/>
      <c r="KLF266" s="63"/>
      <c r="KLG266" s="63"/>
      <c r="KLH266" s="63"/>
      <c r="KLI266" s="63"/>
      <c r="KLJ266" s="63"/>
      <c r="KLK266" s="63"/>
      <c r="KLL266" s="63"/>
      <c r="KLM266" s="63"/>
      <c r="KLN266" s="63"/>
      <c r="KLO266" s="63"/>
      <c r="KLP266" s="63"/>
      <c r="KLQ266" s="63"/>
      <c r="KLR266" s="63"/>
      <c r="KLS266" s="63"/>
      <c r="KLT266" s="63"/>
      <c r="KLU266" s="63"/>
      <c r="KLV266" s="63"/>
      <c r="KLW266" s="63"/>
      <c r="KLX266" s="63"/>
      <c r="KLY266" s="63"/>
      <c r="KLZ266" s="63"/>
      <c r="KMA266" s="63"/>
      <c r="KMB266" s="63"/>
      <c r="KMC266" s="63"/>
      <c r="KMD266" s="63"/>
      <c r="KME266" s="63"/>
      <c r="KMF266" s="63"/>
      <c r="KMG266" s="63"/>
      <c r="KMH266" s="63"/>
      <c r="KMI266" s="63"/>
      <c r="KMJ266" s="63"/>
      <c r="KMK266" s="63"/>
      <c r="KML266" s="63"/>
      <c r="KMM266" s="63"/>
      <c r="KMN266" s="63"/>
      <c r="KMO266" s="63"/>
      <c r="KMP266" s="63"/>
      <c r="KMQ266" s="63"/>
      <c r="KMR266" s="63"/>
      <c r="KMS266" s="63"/>
      <c r="KMT266" s="63"/>
      <c r="KMU266" s="63"/>
      <c r="KMV266" s="63"/>
      <c r="KMW266" s="63"/>
      <c r="KMX266" s="63"/>
      <c r="KMY266" s="63"/>
      <c r="KMZ266" s="63"/>
      <c r="KNA266" s="63"/>
      <c r="KNB266" s="63"/>
      <c r="KNC266" s="63"/>
      <c r="KND266" s="63"/>
      <c r="KNE266" s="63"/>
      <c r="KNF266" s="63"/>
      <c r="KNG266" s="63"/>
      <c r="KNH266" s="63"/>
      <c r="KNI266" s="63"/>
      <c r="KNJ266" s="63"/>
      <c r="KNK266" s="63"/>
      <c r="KNL266" s="63"/>
      <c r="KNM266" s="63"/>
      <c r="KNN266" s="63"/>
      <c r="KNO266" s="63"/>
      <c r="KNP266" s="63"/>
      <c r="KNQ266" s="63"/>
      <c r="KNR266" s="63"/>
      <c r="KNS266" s="63"/>
      <c r="KNT266" s="63"/>
      <c r="KNU266" s="63"/>
      <c r="KNV266" s="63"/>
      <c r="KNW266" s="63"/>
      <c r="KNX266" s="63"/>
      <c r="KNY266" s="63"/>
      <c r="KNZ266" s="63"/>
      <c r="KOA266" s="63"/>
      <c r="KOB266" s="63"/>
      <c r="KOC266" s="63"/>
      <c r="KOD266" s="63"/>
      <c r="KOE266" s="63"/>
      <c r="KOF266" s="63"/>
      <c r="KOG266" s="63"/>
      <c r="KOH266" s="63"/>
      <c r="KOI266" s="63"/>
      <c r="KOJ266" s="63"/>
      <c r="KOK266" s="63"/>
      <c r="KOL266" s="63"/>
      <c r="KOM266" s="63"/>
      <c r="KON266" s="63"/>
      <c r="KOO266" s="63"/>
      <c r="KOP266" s="63"/>
      <c r="KOQ266" s="63"/>
      <c r="KOR266" s="63"/>
      <c r="KOS266" s="63"/>
      <c r="KOT266" s="63"/>
      <c r="KOU266" s="63"/>
      <c r="KOV266" s="63"/>
      <c r="KOW266" s="63"/>
      <c r="KOX266" s="63"/>
      <c r="KOY266" s="63"/>
      <c r="KOZ266" s="63"/>
      <c r="KPA266" s="63"/>
      <c r="KPB266" s="63"/>
      <c r="KPC266" s="63"/>
      <c r="KPD266" s="63"/>
      <c r="KPE266" s="63"/>
      <c r="KPF266" s="63"/>
      <c r="KPG266" s="63"/>
      <c r="KPH266" s="63"/>
      <c r="KPI266" s="63"/>
      <c r="KPJ266" s="63"/>
      <c r="KPK266" s="63"/>
      <c r="KPL266" s="63"/>
      <c r="KPM266" s="63"/>
      <c r="KPN266" s="63"/>
      <c r="KPO266" s="63"/>
      <c r="KPP266" s="63"/>
      <c r="KPQ266" s="63"/>
      <c r="KPR266" s="63"/>
      <c r="KPS266" s="63"/>
      <c r="KPT266" s="63"/>
      <c r="KPU266" s="63"/>
      <c r="KPV266" s="63"/>
      <c r="KPW266" s="63"/>
      <c r="KPX266" s="63"/>
      <c r="KPY266" s="63"/>
      <c r="KPZ266" s="63"/>
      <c r="KQA266" s="63"/>
      <c r="KQB266" s="63"/>
      <c r="KQC266" s="63"/>
      <c r="KQD266" s="63"/>
      <c r="KQE266" s="63"/>
      <c r="KQF266" s="63"/>
      <c r="KQG266" s="63"/>
      <c r="KQH266" s="63"/>
      <c r="KQI266" s="63"/>
      <c r="KQJ266" s="63"/>
      <c r="KQK266" s="63"/>
      <c r="KQL266" s="63"/>
      <c r="KQM266" s="63"/>
      <c r="KQN266" s="63"/>
      <c r="KQO266" s="63"/>
      <c r="KQP266" s="63"/>
      <c r="KQQ266" s="63"/>
      <c r="KQR266" s="63"/>
      <c r="KQS266" s="63"/>
      <c r="KQT266" s="63"/>
      <c r="KQU266" s="63"/>
      <c r="KQV266" s="63"/>
      <c r="KQW266" s="63"/>
      <c r="KQX266" s="63"/>
      <c r="KQY266" s="63"/>
      <c r="KQZ266" s="63"/>
      <c r="KRA266" s="63"/>
      <c r="KRB266" s="63"/>
      <c r="KRC266" s="63"/>
      <c r="KRD266" s="63"/>
      <c r="KRE266" s="63"/>
      <c r="KRF266" s="63"/>
      <c r="KRG266" s="63"/>
      <c r="KRH266" s="63"/>
      <c r="KRI266" s="63"/>
      <c r="KRJ266" s="63"/>
      <c r="KRK266" s="63"/>
      <c r="KRL266" s="63"/>
      <c r="KRM266" s="63"/>
      <c r="KRN266" s="63"/>
      <c r="KRO266" s="63"/>
      <c r="KRP266" s="63"/>
      <c r="KRQ266" s="63"/>
      <c r="KRR266" s="63"/>
      <c r="KRS266" s="63"/>
      <c r="KRT266" s="63"/>
      <c r="KRU266" s="63"/>
      <c r="KRV266" s="63"/>
      <c r="KRW266" s="63"/>
      <c r="KRX266" s="63"/>
      <c r="KRY266" s="63"/>
      <c r="KRZ266" s="63"/>
      <c r="KSA266" s="63"/>
      <c r="KSB266" s="63"/>
      <c r="KSC266" s="63"/>
      <c r="KSD266" s="63"/>
      <c r="KSE266" s="63"/>
      <c r="KSF266" s="63"/>
      <c r="KSG266" s="63"/>
      <c r="KSH266" s="63"/>
      <c r="KSI266" s="63"/>
      <c r="KSJ266" s="63"/>
      <c r="KSK266" s="63"/>
      <c r="KSL266" s="63"/>
      <c r="KSM266" s="63"/>
      <c r="KSN266" s="63"/>
      <c r="KSO266" s="63"/>
      <c r="KSP266" s="63"/>
      <c r="KSQ266" s="63"/>
      <c r="KSR266" s="63"/>
      <c r="KSS266" s="63"/>
      <c r="KST266" s="63"/>
      <c r="KSU266" s="63"/>
      <c r="KSV266" s="63"/>
      <c r="KSW266" s="63"/>
      <c r="KSX266" s="63"/>
      <c r="KSY266" s="63"/>
      <c r="KSZ266" s="63"/>
      <c r="KTA266" s="63"/>
      <c r="KTB266" s="63"/>
      <c r="KTC266" s="63"/>
      <c r="KTD266" s="63"/>
      <c r="KTE266" s="63"/>
      <c r="KTF266" s="63"/>
      <c r="KTG266" s="63"/>
      <c r="KTH266" s="63"/>
      <c r="KTI266" s="63"/>
      <c r="KTJ266" s="63"/>
      <c r="KTK266" s="63"/>
      <c r="KTL266" s="63"/>
      <c r="KTM266" s="63"/>
      <c r="KTN266" s="63"/>
      <c r="KTO266" s="63"/>
      <c r="KTP266" s="63"/>
      <c r="KTQ266" s="63"/>
      <c r="KTR266" s="63"/>
      <c r="KTS266" s="63"/>
      <c r="KTT266" s="63"/>
      <c r="KTU266" s="63"/>
      <c r="KTV266" s="63"/>
      <c r="KTW266" s="63"/>
      <c r="KTX266" s="63"/>
      <c r="KTY266" s="63"/>
      <c r="KTZ266" s="63"/>
      <c r="KUA266" s="63"/>
      <c r="KUB266" s="63"/>
      <c r="KUC266" s="63"/>
      <c r="KUD266" s="63"/>
      <c r="KUE266" s="63"/>
      <c r="KUF266" s="63"/>
      <c r="KUG266" s="63"/>
      <c r="KUH266" s="63"/>
      <c r="KUI266" s="63"/>
      <c r="KUJ266" s="63"/>
      <c r="KUK266" s="63"/>
      <c r="KUL266" s="63"/>
      <c r="KUM266" s="63"/>
      <c r="KUN266" s="63"/>
      <c r="KUO266" s="63"/>
      <c r="KUP266" s="63"/>
      <c r="KUQ266" s="63"/>
      <c r="KUR266" s="63"/>
      <c r="KUS266" s="63"/>
      <c r="KUT266" s="63"/>
      <c r="KUU266" s="63"/>
      <c r="KUV266" s="63"/>
      <c r="KUW266" s="63"/>
      <c r="KUX266" s="63"/>
      <c r="KUY266" s="63"/>
      <c r="KUZ266" s="63"/>
      <c r="KVA266" s="63"/>
      <c r="KVB266" s="63"/>
      <c r="KVC266" s="63"/>
      <c r="KVD266" s="63"/>
      <c r="KVE266" s="63"/>
      <c r="KVF266" s="63"/>
      <c r="KVG266" s="63"/>
      <c r="KVH266" s="63"/>
      <c r="KVI266" s="63"/>
      <c r="KVJ266" s="63"/>
      <c r="KVK266" s="63"/>
      <c r="KVL266" s="63"/>
      <c r="KVM266" s="63"/>
      <c r="KVN266" s="63"/>
      <c r="KVO266" s="63"/>
      <c r="KVP266" s="63"/>
      <c r="KVQ266" s="63"/>
      <c r="KVR266" s="63"/>
      <c r="KVS266" s="63"/>
      <c r="KVT266" s="63"/>
      <c r="KVU266" s="63"/>
      <c r="KVV266" s="63"/>
      <c r="KVW266" s="63"/>
      <c r="KVX266" s="63"/>
      <c r="KVY266" s="63"/>
      <c r="KVZ266" s="63"/>
      <c r="KWA266" s="63"/>
      <c r="KWB266" s="63"/>
      <c r="KWC266" s="63"/>
      <c r="KWD266" s="63"/>
      <c r="KWE266" s="63"/>
      <c r="KWF266" s="63"/>
      <c r="KWG266" s="63"/>
      <c r="KWH266" s="63"/>
      <c r="KWI266" s="63"/>
      <c r="KWJ266" s="63"/>
      <c r="KWK266" s="63"/>
      <c r="KWL266" s="63"/>
      <c r="KWM266" s="63"/>
      <c r="KWN266" s="63"/>
      <c r="KWO266" s="63"/>
      <c r="KWP266" s="63"/>
      <c r="KWQ266" s="63"/>
      <c r="KWR266" s="63"/>
      <c r="KWS266" s="63"/>
      <c r="KWT266" s="63"/>
      <c r="KWU266" s="63"/>
      <c r="KWV266" s="63"/>
      <c r="KWW266" s="63"/>
      <c r="KWX266" s="63"/>
      <c r="KWY266" s="63"/>
      <c r="KWZ266" s="63"/>
      <c r="KXA266" s="63"/>
      <c r="KXB266" s="63"/>
      <c r="KXC266" s="63"/>
      <c r="KXD266" s="63"/>
      <c r="KXE266" s="63"/>
      <c r="KXF266" s="63"/>
      <c r="KXG266" s="63"/>
      <c r="KXH266" s="63"/>
      <c r="KXI266" s="63"/>
      <c r="KXJ266" s="63"/>
      <c r="KXK266" s="63"/>
      <c r="KXL266" s="63"/>
      <c r="KXM266" s="63"/>
      <c r="KXN266" s="63"/>
      <c r="KXO266" s="63"/>
      <c r="KXP266" s="63"/>
      <c r="KXQ266" s="63"/>
      <c r="KXR266" s="63"/>
      <c r="KXS266" s="63"/>
      <c r="KXT266" s="63"/>
      <c r="KXU266" s="63"/>
      <c r="KXV266" s="63"/>
      <c r="KXW266" s="63"/>
      <c r="KXX266" s="63"/>
      <c r="KXY266" s="63"/>
      <c r="KXZ266" s="63"/>
      <c r="KYA266" s="63"/>
      <c r="KYB266" s="63"/>
      <c r="KYC266" s="63"/>
      <c r="KYD266" s="63"/>
      <c r="KYE266" s="63"/>
      <c r="KYF266" s="63"/>
      <c r="KYG266" s="63"/>
      <c r="KYH266" s="63"/>
      <c r="KYI266" s="63"/>
      <c r="KYJ266" s="63"/>
      <c r="KYK266" s="63"/>
      <c r="KYL266" s="63"/>
      <c r="KYM266" s="63"/>
      <c r="KYN266" s="63"/>
      <c r="KYO266" s="63"/>
      <c r="KYP266" s="63"/>
      <c r="KYQ266" s="63"/>
      <c r="KYR266" s="63"/>
      <c r="KYS266" s="63"/>
      <c r="KYT266" s="63"/>
      <c r="KYU266" s="63"/>
      <c r="KYV266" s="63"/>
      <c r="KYW266" s="63"/>
      <c r="KYX266" s="63"/>
      <c r="KYY266" s="63"/>
      <c r="KYZ266" s="63"/>
      <c r="KZA266" s="63"/>
      <c r="KZB266" s="63"/>
      <c r="KZC266" s="63"/>
      <c r="KZD266" s="63"/>
      <c r="KZE266" s="63"/>
      <c r="KZF266" s="63"/>
      <c r="KZG266" s="63"/>
      <c r="KZH266" s="63"/>
      <c r="KZI266" s="63"/>
      <c r="KZJ266" s="63"/>
      <c r="KZK266" s="63"/>
      <c r="KZL266" s="63"/>
      <c r="KZM266" s="63"/>
      <c r="KZN266" s="63"/>
      <c r="KZO266" s="63"/>
      <c r="KZP266" s="63"/>
      <c r="KZQ266" s="63"/>
      <c r="KZR266" s="63"/>
      <c r="KZS266" s="63"/>
      <c r="KZT266" s="63"/>
      <c r="KZU266" s="63"/>
      <c r="KZV266" s="63"/>
      <c r="KZW266" s="63"/>
      <c r="KZX266" s="63"/>
      <c r="KZY266" s="63"/>
      <c r="KZZ266" s="63"/>
      <c r="LAA266" s="63"/>
      <c r="LAB266" s="63"/>
      <c r="LAC266" s="63"/>
      <c r="LAD266" s="63"/>
      <c r="LAE266" s="63"/>
      <c r="LAF266" s="63"/>
      <c r="LAG266" s="63"/>
      <c r="LAH266" s="63"/>
      <c r="LAI266" s="63"/>
      <c r="LAJ266" s="63"/>
      <c r="LAK266" s="63"/>
      <c r="LAL266" s="63"/>
      <c r="LAM266" s="63"/>
      <c r="LAN266" s="63"/>
      <c r="LAO266" s="63"/>
      <c r="LAP266" s="63"/>
      <c r="LAQ266" s="63"/>
      <c r="LAR266" s="63"/>
      <c r="LAS266" s="63"/>
      <c r="LAT266" s="63"/>
      <c r="LAU266" s="63"/>
      <c r="LAV266" s="63"/>
      <c r="LAW266" s="63"/>
      <c r="LAX266" s="63"/>
      <c r="LAY266" s="63"/>
      <c r="LAZ266" s="63"/>
      <c r="LBA266" s="63"/>
      <c r="LBB266" s="63"/>
      <c r="LBC266" s="63"/>
      <c r="LBD266" s="63"/>
      <c r="LBE266" s="63"/>
      <c r="LBF266" s="63"/>
      <c r="LBG266" s="63"/>
      <c r="LBH266" s="63"/>
      <c r="LBI266" s="63"/>
      <c r="LBJ266" s="63"/>
      <c r="LBK266" s="63"/>
      <c r="LBL266" s="63"/>
      <c r="LBM266" s="63"/>
      <c r="LBN266" s="63"/>
      <c r="LBO266" s="63"/>
      <c r="LBP266" s="63"/>
      <c r="LBQ266" s="63"/>
      <c r="LBR266" s="63"/>
      <c r="LBS266" s="63"/>
      <c r="LBT266" s="63"/>
      <c r="LBU266" s="63"/>
      <c r="LBV266" s="63"/>
      <c r="LBW266" s="63"/>
      <c r="LBX266" s="63"/>
      <c r="LBY266" s="63"/>
      <c r="LBZ266" s="63"/>
      <c r="LCA266" s="63"/>
      <c r="LCB266" s="63"/>
      <c r="LCC266" s="63"/>
      <c r="LCD266" s="63"/>
      <c r="LCE266" s="63"/>
      <c r="LCF266" s="63"/>
      <c r="LCG266" s="63"/>
      <c r="LCH266" s="63"/>
      <c r="LCI266" s="63"/>
      <c r="LCJ266" s="63"/>
      <c r="LCK266" s="63"/>
      <c r="LCL266" s="63"/>
      <c r="LCM266" s="63"/>
      <c r="LCN266" s="63"/>
      <c r="LCO266" s="63"/>
      <c r="LCP266" s="63"/>
      <c r="LCQ266" s="63"/>
      <c r="LCR266" s="63"/>
      <c r="LCS266" s="63"/>
      <c r="LCT266" s="63"/>
      <c r="LCU266" s="63"/>
      <c r="LCV266" s="63"/>
      <c r="LCW266" s="63"/>
      <c r="LCX266" s="63"/>
      <c r="LCY266" s="63"/>
      <c r="LCZ266" s="63"/>
      <c r="LDA266" s="63"/>
      <c r="LDB266" s="63"/>
      <c r="LDC266" s="63"/>
      <c r="LDD266" s="63"/>
      <c r="LDE266" s="63"/>
      <c r="LDF266" s="63"/>
      <c r="LDG266" s="63"/>
      <c r="LDH266" s="63"/>
      <c r="LDI266" s="63"/>
      <c r="LDJ266" s="63"/>
      <c r="LDK266" s="63"/>
      <c r="LDL266" s="63"/>
      <c r="LDM266" s="63"/>
      <c r="LDN266" s="63"/>
      <c r="LDO266" s="63"/>
      <c r="LDP266" s="63"/>
      <c r="LDQ266" s="63"/>
      <c r="LDR266" s="63"/>
      <c r="LDS266" s="63"/>
      <c r="LDT266" s="63"/>
      <c r="LDU266" s="63"/>
      <c r="LDV266" s="63"/>
      <c r="LDW266" s="63"/>
      <c r="LDX266" s="63"/>
      <c r="LDY266" s="63"/>
      <c r="LDZ266" s="63"/>
      <c r="LEA266" s="63"/>
      <c r="LEB266" s="63"/>
      <c r="LEC266" s="63"/>
      <c r="LED266" s="63"/>
      <c r="LEE266" s="63"/>
      <c r="LEF266" s="63"/>
      <c r="LEG266" s="63"/>
      <c r="LEH266" s="63"/>
      <c r="LEI266" s="63"/>
      <c r="LEJ266" s="63"/>
      <c r="LEK266" s="63"/>
      <c r="LEL266" s="63"/>
      <c r="LEM266" s="63"/>
      <c r="LEN266" s="63"/>
      <c r="LEO266" s="63"/>
      <c r="LEP266" s="63"/>
      <c r="LEQ266" s="63"/>
      <c r="LER266" s="63"/>
      <c r="LES266" s="63"/>
      <c r="LET266" s="63"/>
      <c r="LEU266" s="63"/>
      <c r="LEV266" s="63"/>
      <c r="LEW266" s="63"/>
      <c r="LEX266" s="63"/>
      <c r="LEY266" s="63"/>
      <c r="LEZ266" s="63"/>
      <c r="LFA266" s="63"/>
      <c r="LFB266" s="63"/>
      <c r="LFC266" s="63"/>
      <c r="LFD266" s="63"/>
      <c r="LFE266" s="63"/>
      <c r="LFF266" s="63"/>
      <c r="LFG266" s="63"/>
      <c r="LFH266" s="63"/>
      <c r="LFI266" s="63"/>
      <c r="LFJ266" s="63"/>
      <c r="LFK266" s="63"/>
      <c r="LFL266" s="63"/>
      <c r="LFM266" s="63"/>
      <c r="LFN266" s="63"/>
      <c r="LFO266" s="63"/>
      <c r="LFP266" s="63"/>
      <c r="LFQ266" s="63"/>
      <c r="LFR266" s="63"/>
      <c r="LFS266" s="63"/>
      <c r="LFT266" s="63"/>
      <c r="LFU266" s="63"/>
      <c r="LFV266" s="63"/>
      <c r="LFW266" s="63"/>
      <c r="LFX266" s="63"/>
      <c r="LFY266" s="63"/>
      <c r="LFZ266" s="63"/>
      <c r="LGA266" s="63"/>
      <c r="LGB266" s="63"/>
      <c r="LGC266" s="63"/>
      <c r="LGD266" s="63"/>
      <c r="LGE266" s="63"/>
      <c r="LGF266" s="63"/>
      <c r="LGG266" s="63"/>
      <c r="LGH266" s="63"/>
      <c r="LGI266" s="63"/>
      <c r="LGJ266" s="63"/>
      <c r="LGK266" s="63"/>
      <c r="LGL266" s="63"/>
      <c r="LGM266" s="63"/>
      <c r="LGN266" s="63"/>
      <c r="LGO266" s="63"/>
      <c r="LGP266" s="63"/>
      <c r="LGQ266" s="63"/>
      <c r="LGR266" s="63"/>
      <c r="LGS266" s="63"/>
      <c r="LGT266" s="63"/>
      <c r="LGU266" s="63"/>
      <c r="LGV266" s="63"/>
      <c r="LGW266" s="63"/>
      <c r="LGX266" s="63"/>
      <c r="LGY266" s="63"/>
      <c r="LGZ266" s="63"/>
      <c r="LHA266" s="63"/>
      <c r="LHB266" s="63"/>
      <c r="LHC266" s="63"/>
      <c r="LHD266" s="63"/>
      <c r="LHE266" s="63"/>
      <c r="LHF266" s="63"/>
      <c r="LHG266" s="63"/>
      <c r="LHH266" s="63"/>
      <c r="LHI266" s="63"/>
      <c r="LHJ266" s="63"/>
      <c r="LHK266" s="63"/>
      <c r="LHL266" s="63"/>
      <c r="LHM266" s="63"/>
      <c r="LHN266" s="63"/>
      <c r="LHO266" s="63"/>
      <c r="LHP266" s="63"/>
      <c r="LHQ266" s="63"/>
      <c r="LHR266" s="63"/>
      <c r="LHS266" s="63"/>
      <c r="LHT266" s="63"/>
      <c r="LHU266" s="63"/>
      <c r="LHV266" s="63"/>
      <c r="LHW266" s="63"/>
      <c r="LHX266" s="63"/>
      <c r="LHY266" s="63"/>
      <c r="LHZ266" s="63"/>
      <c r="LIA266" s="63"/>
      <c r="LIB266" s="63"/>
      <c r="LIC266" s="63"/>
      <c r="LID266" s="63"/>
      <c r="LIE266" s="63"/>
      <c r="LIF266" s="63"/>
      <c r="LIG266" s="63"/>
      <c r="LIH266" s="63"/>
      <c r="LII266" s="63"/>
      <c r="LIJ266" s="63"/>
      <c r="LIK266" s="63"/>
      <c r="LIL266" s="63"/>
      <c r="LIM266" s="63"/>
      <c r="LIN266" s="63"/>
      <c r="LIO266" s="63"/>
      <c r="LIP266" s="63"/>
      <c r="LIQ266" s="63"/>
      <c r="LIR266" s="63"/>
      <c r="LIS266" s="63"/>
      <c r="LIT266" s="63"/>
      <c r="LIU266" s="63"/>
      <c r="LIV266" s="63"/>
      <c r="LIW266" s="63"/>
      <c r="LIX266" s="63"/>
      <c r="LIY266" s="63"/>
      <c r="LIZ266" s="63"/>
      <c r="LJA266" s="63"/>
      <c r="LJB266" s="63"/>
      <c r="LJC266" s="63"/>
      <c r="LJD266" s="63"/>
      <c r="LJE266" s="63"/>
      <c r="LJF266" s="63"/>
      <c r="LJG266" s="63"/>
      <c r="LJH266" s="63"/>
      <c r="LJI266" s="63"/>
      <c r="LJJ266" s="63"/>
      <c r="LJK266" s="63"/>
      <c r="LJL266" s="63"/>
      <c r="LJM266" s="63"/>
      <c r="LJN266" s="63"/>
      <c r="LJO266" s="63"/>
      <c r="LJP266" s="63"/>
      <c r="LJQ266" s="63"/>
      <c r="LJR266" s="63"/>
      <c r="LJS266" s="63"/>
      <c r="LJT266" s="63"/>
      <c r="LJU266" s="63"/>
      <c r="LJV266" s="63"/>
      <c r="LJW266" s="63"/>
      <c r="LJX266" s="63"/>
      <c r="LJY266" s="63"/>
      <c r="LJZ266" s="63"/>
      <c r="LKA266" s="63"/>
      <c r="LKB266" s="63"/>
      <c r="LKC266" s="63"/>
      <c r="LKD266" s="63"/>
      <c r="LKE266" s="63"/>
      <c r="LKF266" s="63"/>
      <c r="LKG266" s="63"/>
      <c r="LKH266" s="63"/>
      <c r="LKI266" s="63"/>
      <c r="LKJ266" s="63"/>
      <c r="LKK266" s="63"/>
      <c r="LKL266" s="63"/>
      <c r="LKM266" s="63"/>
      <c r="LKN266" s="63"/>
      <c r="LKO266" s="63"/>
      <c r="LKP266" s="63"/>
      <c r="LKQ266" s="63"/>
      <c r="LKR266" s="63"/>
      <c r="LKS266" s="63"/>
      <c r="LKT266" s="63"/>
      <c r="LKU266" s="63"/>
      <c r="LKV266" s="63"/>
      <c r="LKW266" s="63"/>
      <c r="LKX266" s="63"/>
      <c r="LKY266" s="63"/>
      <c r="LKZ266" s="63"/>
      <c r="LLA266" s="63"/>
      <c r="LLB266" s="63"/>
      <c r="LLC266" s="63"/>
      <c r="LLD266" s="63"/>
      <c r="LLE266" s="63"/>
      <c r="LLF266" s="63"/>
      <c r="LLG266" s="63"/>
      <c r="LLH266" s="63"/>
      <c r="LLI266" s="63"/>
      <c r="LLJ266" s="63"/>
      <c r="LLK266" s="63"/>
      <c r="LLL266" s="63"/>
      <c r="LLM266" s="63"/>
      <c r="LLN266" s="63"/>
      <c r="LLO266" s="63"/>
      <c r="LLP266" s="63"/>
      <c r="LLQ266" s="63"/>
      <c r="LLR266" s="63"/>
      <c r="LLS266" s="63"/>
      <c r="LLT266" s="63"/>
      <c r="LLU266" s="63"/>
      <c r="LLV266" s="63"/>
      <c r="LLW266" s="63"/>
      <c r="LLX266" s="63"/>
      <c r="LLY266" s="63"/>
      <c r="LLZ266" s="63"/>
      <c r="LMA266" s="63"/>
      <c r="LMB266" s="63"/>
      <c r="LMC266" s="63"/>
      <c r="LMD266" s="63"/>
      <c r="LME266" s="63"/>
      <c r="LMF266" s="63"/>
      <c r="LMG266" s="63"/>
      <c r="LMH266" s="63"/>
      <c r="LMI266" s="63"/>
      <c r="LMJ266" s="63"/>
      <c r="LMK266" s="63"/>
      <c r="LML266" s="63"/>
      <c r="LMM266" s="63"/>
      <c r="LMN266" s="63"/>
      <c r="LMO266" s="63"/>
      <c r="LMP266" s="63"/>
      <c r="LMQ266" s="63"/>
      <c r="LMR266" s="63"/>
      <c r="LMS266" s="63"/>
      <c r="LMT266" s="63"/>
      <c r="LMU266" s="63"/>
      <c r="LMV266" s="63"/>
      <c r="LMW266" s="63"/>
      <c r="LMX266" s="63"/>
      <c r="LMY266" s="63"/>
      <c r="LMZ266" s="63"/>
      <c r="LNA266" s="63"/>
      <c r="LNB266" s="63"/>
      <c r="LNC266" s="63"/>
      <c r="LND266" s="63"/>
      <c r="LNE266" s="63"/>
      <c r="LNF266" s="63"/>
      <c r="LNG266" s="63"/>
      <c r="LNH266" s="63"/>
      <c r="LNI266" s="63"/>
      <c r="LNJ266" s="63"/>
      <c r="LNK266" s="63"/>
      <c r="LNL266" s="63"/>
      <c r="LNM266" s="63"/>
      <c r="LNN266" s="63"/>
      <c r="LNO266" s="63"/>
      <c r="LNP266" s="63"/>
      <c r="LNQ266" s="63"/>
      <c r="LNR266" s="63"/>
      <c r="LNS266" s="63"/>
      <c r="LNT266" s="63"/>
      <c r="LNU266" s="63"/>
      <c r="LNV266" s="63"/>
      <c r="LNW266" s="63"/>
      <c r="LNX266" s="63"/>
      <c r="LNY266" s="63"/>
      <c r="LNZ266" s="63"/>
      <c r="LOA266" s="63"/>
      <c r="LOB266" s="63"/>
      <c r="LOC266" s="63"/>
      <c r="LOD266" s="63"/>
      <c r="LOE266" s="63"/>
      <c r="LOF266" s="63"/>
      <c r="LOG266" s="63"/>
      <c r="LOH266" s="63"/>
      <c r="LOI266" s="63"/>
      <c r="LOJ266" s="63"/>
      <c r="LOK266" s="63"/>
      <c r="LOL266" s="63"/>
      <c r="LOM266" s="63"/>
      <c r="LON266" s="63"/>
      <c r="LOO266" s="63"/>
      <c r="LOP266" s="63"/>
      <c r="LOQ266" s="63"/>
      <c r="LOR266" s="63"/>
      <c r="LOS266" s="63"/>
      <c r="LOT266" s="63"/>
      <c r="LOU266" s="63"/>
      <c r="LOV266" s="63"/>
      <c r="LOW266" s="63"/>
      <c r="LOX266" s="63"/>
      <c r="LOY266" s="63"/>
      <c r="LOZ266" s="63"/>
      <c r="LPA266" s="63"/>
      <c r="LPB266" s="63"/>
      <c r="LPC266" s="63"/>
      <c r="LPD266" s="63"/>
      <c r="LPE266" s="63"/>
      <c r="LPF266" s="63"/>
      <c r="LPG266" s="63"/>
      <c r="LPH266" s="63"/>
      <c r="LPI266" s="63"/>
      <c r="LPJ266" s="63"/>
      <c r="LPK266" s="63"/>
      <c r="LPL266" s="63"/>
      <c r="LPM266" s="63"/>
      <c r="LPN266" s="63"/>
      <c r="LPO266" s="63"/>
      <c r="LPP266" s="63"/>
      <c r="LPQ266" s="63"/>
      <c r="LPR266" s="63"/>
      <c r="LPS266" s="63"/>
      <c r="LPT266" s="63"/>
      <c r="LPU266" s="63"/>
      <c r="LPV266" s="63"/>
      <c r="LPW266" s="63"/>
      <c r="LPX266" s="63"/>
      <c r="LPY266" s="63"/>
      <c r="LPZ266" s="63"/>
      <c r="LQA266" s="63"/>
      <c r="LQB266" s="63"/>
      <c r="LQC266" s="63"/>
      <c r="LQD266" s="63"/>
      <c r="LQE266" s="63"/>
      <c r="LQF266" s="63"/>
      <c r="LQG266" s="63"/>
      <c r="LQH266" s="63"/>
      <c r="LQI266" s="63"/>
      <c r="LQJ266" s="63"/>
      <c r="LQK266" s="63"/>
      <c r="LQL266" s="63"/>
      <c r="LQM266" s="63"/>
      <c r="LQN266" s="63"/>
      <c r="LQO266" s="63"/>
      <c r="LQP266" s="63"/>
      <c r="LQQ266" s="63"/>
      <c r="LQR266" s="63"/>
      <c r="LQS266" s="63"/>
      <c r="LQT266" s="63"/>
      <c r="LQU266" s="63"/>
      <c r="LQV266" s="63"/>
      <c r="LQW266" s="63"/>
      <c r="LQX266" s="63"/>
      <c r="LQY266" s="63"/>
      <c r="LQZ266" s="63"/>
      <c r="LRA266" s="63"/>
      <c r="LRB266" s="63"/>
      <c r="LRC266" s="63"/>
      <c r="LRD266" s="63"/>
      <c r="LRE266" s="63"/>
      <c r="LRF266" s="63"/>
      <c r="LRG266" s="63"/>
      <c r="LRH266" s="63"/>
      <c r="LRI266" s="63"/>
      <c r="LRJ266" s="63"/>
      <c r="LRK266" s="63"/>
      <c r="LRL266" s="63"/>
      <c r="LRM266" s="63"/>
      <c r="LRN266" s="63"/>
      <c r="LRO266" s="63"/>
      <c r="LRP266" s="63"/>
      <c r="LRQ266" s="63"/>
      <c r="LRR266" s="63"/>
      <c r="LRS266" s="63"/>
      <c r="LRT266" s="63"/>
      <c r="LRU266" s="63"/>
      <c r="LRV266" s="63"/>
      <c r="LRW266" s="63"/>
      <c r="LRX266" s="63"/>
      <c r="LRY266" s="63"/>
      <c r="LRZ266" s="63"/>
      <c r="LSA266" s="63"/>
      <c r="LSB266" s="63"/>
      <c r="LSC266" s="63"/>
      <c r="LSD266" s="63"/>
      <c r="LSE266" s="63"/>
      <c r="LSF266" s="63"/>
      <c r="LSG266" s="63"/>
      <c r="LSH266" s="63"/>
      <c r="LSI266" s="63"/>
      <c r="LSJ266" s="63"/>
      <c r="LSK266" s="63"/>
      <c r="LSL266" s="63"/>
      <c r="LSM266" s="63"/>
      <c r="LSN266" s="63"/>
      <c r="LSO266" s="63"/>
      <c r="LSP266" s="63"/>
      <c r="LSQ266" s="63"/>
      <c r="LSR266" s="63"/>
      <c r="LSS266" s="63"/>
      <c r="LST266" s="63"/>
      <c r="LSU266" s="63"/>
      <c r="LSV266" s="63"/>
      <c r="LSW266" s="63"/>
      <c r="LSX266" s="63"/>
      <c r="LSY266" s="63"/>
      <c r="LSZ266" s="63"/>
      <c r="LTA266" s="63"/>
      <c r="LTB266" s="63"/>
      <c r="LTC266" s="63"/>
      <c r="LTD266" s="63"/>
      <c r="LTE266" s="63"/>
      <c r="LTF266" s="63"/>
      <c r="LTG266" s="63"/>
      <c r="LTH266" s="63"/>
      <c r="LTI266" s="63"/>
      <c r="LTJ266" s="63"/>
      <c r="LTK266" s="63"/>
      <c r="LTL266" s="63"/>
      <c r="LTM266" s="63"/>
      <c r="LTN266" s="63"/>
      <c r="LTO266" s="63"/>
      <c r="LTP266" s="63"/>
      <c r="LTQ266" s="63"/>
      <c r="LTR266" s="63"/>
      <c r="LTS266" s="63"/>
      <c r="LTT266" s="63"/>
      <c r="LTU266" s="63"/>
      <c r="LTV266" s="63"/>
      <c r="LTW266" s="63"/>
      <c r="LTX266" s="63"/>
      <c r="LTY266" s="63"/>
      <c r="LTZ266" s="63"/>
      <c r="LUA266" s="63"/>
      <c r="LUB266" s="63"/>
      <c r="LUC266" s="63"/>
      <c r="LUD266" s="63"/>
      <c r="LUE266" s="63"/>
      <c r="LUF266" s="63"/>
      <c r="LUG266" s="63"/>
      <c r="LUH266" s="63"/>
      <c r="LUI266" s="63"/>
      <c r="LUJ266" s="63"/>
      <c r="LUK266" s="63"/>
      <c r="LUL266" s="63"/>
      <c r="LUM266" s="63"/>
      <c r="LUN266" s="63"/>
      <c r="LUO266" s="63"/>
      <c r="LUP266" s="63"/>
      <c r="LUQ266" s="63"/>
      <c r="LUR266" s="63"/>
      <c r="LUS266" s="63"/>
      <c r="LUT266" s="63"/>
      <c r="LUU266" s="63"/>
      <c r="LUV266" s="63"/>
      <c r="LUW266" s="63"/>
      <c r="LUX266" s="63"/>
      <c r="LUY266" s="63"/>
      <c r="LUZ266" s="63"/>
      <c r="LVA266" s="63"/>
      <c r="LVB266" s="63"/>
      <c r="LVC266" s="63"/>
      <c r="LVD266" s="63"/>
      <c r="LVE266" s="63"/>
      <c r="LVF266" s="63"/>
      <c r="LVG266" s="63"/>
      <c r="LVH266" s="63"/>
      <c r="LVI266" s="63"/>
      <c r="LVJ266" s="63"/>
      <c r="LVK266" s="63"/>
      <c r="LVL266" s="63"/>
      <c r="LVM266" s="63"/>
      <c r="LVN266" s="63"/>
      <c r="LVO266" s="63"/>
      <c r="LVP266" s="63"/>
      <c r="LVQ266" s="63"/>
      <c r="LVR266" s="63"/>
      <c r="LVS266" s="63"/>
      <c r="LVT266" s="63"/>
      <c r="LVU266" s="63"/>
      <c r="LVV266" s="63"/>
      <c r="LVW266" s="63"/>
      <c r="LVX266" s="63"/>
      <c r="LVY266" s="63"/>
      <c r="LVZ266" s="63"/>
      <c r="LWA266" s="63"/>
      <c r="LWB266" s="63"/>
      <c r="LWC266" s="63"/>
      <c r="LWD266" s="63"/>
      <c r="LWE266" s="63"/>
      <c r="LWF266" s="63"/>
      <c r="LWG266" s="63"/>
      <c r="LWH266" s="63"/>
      <c r="LWI266" s="63"/>
      <c r="LWJ266" s="63"/>
      <c r="LWK266" s="63"/>
      <c r="LWL266" s="63"/>
      <c r="LWM266" s="63"/>
      <c r="LWN266" s="63"/>
      <c r="LWO266" s="63"/>
      <c r="LWP266" s="63"/>
      <c r="LWQ266" s="63"/>
      <c r="LWR266" s="63"/>
      <c r="LWS266" s="63"/>
      <c r="LWT266" s="63"/>
      <c r="LWU266" s="63"/>
      <c r="LWV266" s="63"/>
      <c r="LWW266" s="63"/>
      <c r="LWX266" s="63"/>
      <c r="LWY266" s="63"/>
      <c r="LWZ266" s="63"/>
      <c r="LXA266" s="63"/>
      <c r="LXB266" s="63"/>
      <c r="LXC266" s="63"/>
      <c r="LXD266" s="63"/>
      <c r="LXE266" s="63"/>
      <c r="LXF266" s="63"/>
      <c r="LXG266" s="63"/>
      <c r="LXH266" s="63"/>
      <c r="LXI266" s="63"/>
      <c r="LXJ266" s="63"/>
      <c r="LXK266" s="63"/>
      <c r="LXL266" s="63"/>
      <c r="LXM266" s="63"/>
      <c r="LXN266" s="63"/>
      <c r="LXO266" s="63"/>
      <c r="LXP266" s="63"/>
      <c r="LXQ266" s="63"/>
      <c r="LXR266" s="63"/>
      <c r="LXS266" s="63"/>
      <c r="LXT266" s="63"/>
      <c r="LXU266" s="63"/>
      <c r="LXV266" s="63"/>
      <c r="LXW266" s="63"/>
      <c r="LXX266" s="63"/>
      <c r="LXY266" s="63"/>
      <c r="LXZ266" s="63"/>
      <c r="LYA266" s="63"/>
      <c r="LYB266" s="63"/>
      <c r="LYC266" s="63"/>
      <c r="LYD266" s="63"/>
      <c r="LYE266" s="63"/>
      <c r="LYF266" s="63"/>
      <c r="LYG266" s="63"/>
      <c r="LYH266" s="63"/>
      <c r="LYI266" s="63"/>
      <c r="LYJ266" s="63"/>
      <c r="LYK266" s="63"/>
      <c r="LYL266" s="63"/>
      <c r="LYM266" s="63"/>
      <c r="LYN266" s="63"/>
      <c r="LYO266" s="63"/>
      <c r="LYP266" s="63"/>
      <c r="LYQ266" s="63"/>
      <c r="LYR266" s="63"/>
      <c r="LYS266" s="63"/>
      <c r="LYT266" s="63"/>
      <c r="LYU266" s="63"/>
      <c r="LYV266" s="63"/>
      <c r="LYW266" s="63"/>
      <c r="LYX266" s="63"/>
      <c r="LYY266" s="63"/>
      <c r="LYZ266" s="63"/>
      <c r="LZA266" s="63"/>
      <c r="LZB266" s="63"/>
      <c r="LZC266" s="63"/>
      <c r="LZD266" s="63"/>
      <c r="LZE266" s="63"/>
      <c r="LZF266" s="63"/>
      <c r="LZG266" s="63"/>
      <c r="LZH266" s="63"/>
      <c r="LZI266" s="63"/>
      <c r="LZJ266" s="63"/>
      <c r="LZK266" s="63"/>
      <c r="LZL266" s="63"/>
      <c r="LZM266" s="63"/>
      <c r="LZN266" s="63"/>
      <c r="LZO266" s="63"/>
      <c r="LZP266" s="63"/>
      <c r="LZQ266" s="63"/>
      <c r="LZR266" s="63"/>
      <c r="LZS266" s="63"/>
      <c r="LZT266" s="63"/>
      <c r="LZU266" s="63"/>
      <c r="LZV266" s="63"/>
      <c r="LZW266" s="63"/>
      <c r="LZX266" s="63"/>
      <c r="LZY266" s="63"/>
      <c r="LZZ266" s="63"/>
      <c r="MAA266" s="63"/>
      <c r="MAB266" s="63"/>
      <c r="MAC266" s="63"/>
      <c r="MAD266" s="63"/>
      <c r="MAE266" s="63"/>
      <c r="MAF266" s="63"/>
      <c r="MAG266" s="63"/>
      <c r="MAH266" s="63"/>
      <c r="MAI266" s="63"/>
      <c r="MAJ266" s="63"/>
      <c r="MAK266" s="63"/>
      <c r="MAL266" s="63"/>
      <c r="MAM266" s="63"/>
      <c r="MAN266" s="63"/>
      <c r="MAO266" s="63"/>
      <c r="MAP266" s="63"/>
      <c r="MAQ266" s="63"/>
      <c r="MAR266" s="63"/>
      <c r="MAS266" s="63"/>
      <c r="MAT266" s="63"/>
      <c r="MAU266" s="63"/>
      <c r="MAV266" s="63"/>
      <c r="MAW266" s="63"/>
      <c r="MAX266" s="63"/>
      <c r="MAY266" s="63"/>
      <c r="MAZ266" s="63"/>
      <c r="MBA266" s="63"/>
      <c r="MBB266" s="63"/>
      <c r="MBC266" s="63"/>
      <c r="MBD266" s="63"/>
      <c r="MBE266" s="63"/>
      <c r="MBF266" s="63"/>
      <c r="MBG266" s="63"/>
      <c r="MBH266" s="63"/>
      <c r="MBI266" s="63"/>
      <c r="MBJ266" s="63"/>
      <c r="MBK266" s="63"/>
      <c r="MBL266" s="63"/>
      <c r="MBM266" s="63"/>
      <c r="MBN266" s="63"/>
      <c r="MBO266" s="63"/>
      <c r="MBP266" s="63"/>
      <c r="MBQ266" s="63"/>
      <c r="MBR266" s="63"/>
      <c r="MBS266" s="63"/>
      <c r="MBT266" s="63"/>
      <c r="MBU266" s="63"/>
      <c r="MBV266" s="63"/>
      <c r="MBW266" s="63"/>
      <c r="MBX266" s="63"/>
      <c r="MBY266" s="63"/>
      <c r="MBZ266" s="63"/>
      <c r="MCA266" s="63"/>
      <c r="MCB266" s="63"/>
      <c r="MCC266" s="63"/>
      <c r="MCD266" s="63"/>
      <c r="MCE266" s="63"/>
      <c r="MCF266" s="63"/>
      <c r="MCG266" s="63"/>
      <c r="MCH266" s="63"/>
      <c r="MCI266" s="63"/>
      <c r="MCJ266" s="63"/>
      <c r="MCK266" s="63"/>
      <c r="MCL266" s="63"/>
      <c r="MCM266" s="63"/>
      <c r="MCN266" s="63"/>
      <c r="MCO266" s="63"/>
      <c r="MCP266" s="63"/>
      <c r="MCQ266" s="63"/>
      <c r="MCR266" s="63"/>
      <c r="MCS266" s="63"/>
      <c r="MCT266" s="63"/>
      <c r="MCU266" s="63"/>
      <c r="MCV266" s="63"/>
      <c r="MCW266" s="63"/>
      <c r="MCX266" s="63"/>
      <c r="MCY266" s="63"/>
      <c r="MCZ266" s="63"/>
      <c r="MDA266" s="63"/>
      <c r="MDB266" s="63"/>
      <c r="MDC266" s="63"/>
      <c r="MDD266" s="63"/>
      <c r="MDE266" s="63"/>
      <c r="MDF266" s="63"/>
      <c r="MDG266" s="63"/>
      <c r="MDH266" s="63"/>
      <c r="MDI266" s="63"/>
      <c r="MDJ266" s="63"/>
      <c r="MDK266" s="63"/>
      <c r="MDL266" s="63"/>
      <c r="MDM266" s="63"/>
      <c r="MDN266" s="63"/>
      <c r="MDO266" s="63"/>
      <c r="MDP266" s="63"/>
      <c r="MDQ266" s="63"/>
      <c r="MDR266" s="63"/>
      <c r="MDS266" s="63"/>
      <c r="MDT266" s="63"/>
      <c r="MDU266" s="63"/>
      <c r="MDV266" s="63"/>
      <c r="MDW266" s="63"/>
      <c r="MDX266" s="63"/>
      <c r="MDY266" s="63"/>
      <c r="MDZ266" s="63"/>
      <c r="MEA266" s="63"/>
      <c r="MEB266" s="63"/>
      <c r="MEC266" s="63"/>
      <c r="MED266" s="63"/>
      <c r="MEE266" s="63"/>
      <c r="MEF266" s="63"/>
      <c r="MEG266" s="63"/>
      <c r="MEH266" s="63"/>
      <c r="MEI266" s="63"/>
      <c r="MEJ266" s="63"/>
      <c r="MEK266" s="63"/>
      <c r="MEL266" s="63"/>
      <c r="MEM266" s="63"/>
      <c r="MEN266" s="63"/>
      <c r="MEO266" s="63"/>
      <c r="MEP266" s="63"/>
      <c r="MEQ266" s="63"/>
      <c r="MER266" s="63"/>
      <c r="MES266" s="63"/>
      <c r="MET266" s="63"/>
      <c r="MEU266" s="63"/>
      <c r="MEV266" s="63"/>
      <c r="MEW266" s="63"/>
      <c r="MEX266" s="63"/>
      <c r="MEY266" s="63"/>
      <c r="MEZ266" s="63"/>
      <c r="MFA266" s="63"/>
      <c r="MFB266" s="63"/>
      <c r="MFC266" s="63"/>
      <c r="MFD266" s="63"/>
      <c r="MFE266" s="63"/>
      <c r="MFF266" s="63"/>
      <c r="MFG266" s="63"/>
      <c r="MFH266" s="63"/>
      <c r="MFI266" s="63"/>
      <c r="MFJ266" s="63"/>
      <c r="MFK266" s="63"/>
      <c r="MFL266" s="63"/>
      <c r="MFM266" s="63"/>
      <c r="MFN266" s="63"/>
      <c r="MFO266" s="63"/>
      <c r="MFP266" s="63"/>
      <c r="MFQ266" s="63"/>
      <c r="MFR266" s="63"/>
      <c r="MFS266" s="63"/>
      <c r="MFT266" s="63"/>
      <c r="MFU266" s="63"/>
      <c r="MFV266" s="63"/>
      <c r="MFW266" s="63"/>
      <c r="MFX266" s="63"/>
      <c r="MFY266" s="63"/>
      <c r="MFZ266" s="63"/>
      <c r="MGA266" s="63"/>
      <c r="MGB266" s="63"/>
      <c r="MGC266" s="63"/>
      <c r="MGD266" s="63"/>
      <c r="MGE266" s="63"/>
      <c r="MGF266" s="63"/>
      <c r="MGG266" s="63"/>
      <c r="MGH266" s="63"/>
      <c r="MGI266" s="63"/>
      <c r="MGJ266" s="63"/>
      <c r="MGK266" s="63"/>
      <c r="MGL266" s="63"/>
      <c r="MGM266" s="63"/>
      <c r="MGN266" s="63"/>
      <c r="MGO266" s="63"/>
      <c r="MGP266" s="63"/>
      <c r="MGQ266" s="63"/>
      <c r="MGR266" s="63"/>
      <c r="MGS266" s="63"/>
      <c r="MGT266" s="63"/>
      <c r="MGU266" s="63"/>
      <c r="MGV266" s="63"/>
      <c r="MGW266" s="63"/>
      <c r="MGX266" s="63"/>
      <c r="MGY266" s="63"/>
      <c r="MGZ266" s="63"/>
      <c r="MHA266" s="63"/>
      <c r="MHB266" s="63"/>
      <c r="MHC266" s="63"/>
      <c r="MHD266" s="63"/>
      <c r="MHE266" s="63"/>
      <c r="MHF266" s="63"/>
      <c r="MHG266" s="63"/>
      <c r="MHH266" s="63"/>
      <c r="MHI266" s="63"/>
      <c r="MHJ266" s="63"/>
      <c r="MHK266" s="63"/>
      <c r="MHL266" s="63"/>
      <c r="MHM266" s="63"/>
      <c r="MHN266" s="63"/>
      <c r="MHO266" s="63"/>
      <c r="MHP266" s="63"/>
      <c r="MHQ266" s="63"/>
      <c r="MHR266" s="63"/>
      <c r="MHS266" s="63"/>
      <c r="MHT266" s="63"/>
      <c r="MHU266" s="63"/>
      <c r="MHV266" s="63"/>
      <c r="MHW266" s="63"/>
      <c r="MHX266" s="63"/>
      <c r="MHY266" s="63"/>
      <c r="MHZ266" s="63"/>
      <c r="MIA266" s="63"/>
      <c r="MIB266" s="63"/>
      <c r="MIC266" s="63"/>
      <c r="MID266" s="63"/>
      <c r="MIE266" s="63"/>
      <c r="MIF266" s="63"/>
      <c r="MIG266" s="63"/>
      <c r="MIH266" s="63"/>
      <c r="MII266" s="63"/>
      <c r="MIJ266" s="63"/>
      <c r="MIK266" s="63"/>
      <c r="MIL266" s="63"/>
      <c r="MIM266" s="63"/>
      <c r="MIN266" s="63"/>
      <c r="MIO266" s="63"/>
      <c r="MIP266" s="63"/>
      <c r="MIQ266" s="63"/>
      <c r="MIR266" s="63"/>
      <c r="MIS266" s="63"/>
      <c r="MIT266" s="63"/>
      <c r="MIU266" s="63"/>
      <c r="MIV266" s="63"/>
      <c r="MIW266" s="63"/>
      <c r="MIX266" s="63"/>
      <c r="MIY266" s="63"/>
      <c r="MIZ266" s="63"/>
      <c r="MJA266" s="63"/>
      <c r="MJB266" s="63"/>
      <c r="MJC266" s="63"/>
      <c r="MJD266" s="63"/>
      <c r="MJE266" s="63"/>
      <c r="MJF266" s="63"/>
      <c r="MJG266" s="63"/>
      <c r="MJH266" s="63"/>
      <c r="MJI266" s="63"/>
      <c r="MJJ266" s="63"/>
      <c r="MJK266" s="63"/>
      <c r="MJL266" s="63"/>
      <c r="MJM266" s="63"/>
      <c r="MJN266" s="63"/>
      <c r="MJO266" s="63"/>
      <c r="MJP266" s="63"/>
      <c r="MJQ266" s="63"/>
      <c r="MJR266" s="63"/>
      <c r="MJS266" s="63"/>
      <c r="MJT266" s="63"/>
      <c r="MJU266" s="63"/>
      <c r="MJV266" s="63"/>
      <c r="MJW266" s="63"/>
      <c r="MJX266" s="63"/>
      <c r="MJY266" s="63"/>
      <c r="MJZ266" s="63"/>
      <c r="MKA266" s="63"/>
      <c r="MKB266" s="63"/>
      <c r="MKC266" s="63"/>
      <c r="MKD266" s="63"/>
      <c r="MKE266" s="63"/>
      <c r="MKF266" s="63"/>
      <c r="MKG266" s="63"/>
      <c r="MKH266" s="63"/>
      <c r="MKI266" s="63"/>
      <c r="MKJ266" s="63"/>
      <c r="MKK266" s="63"/>
      <c r="MKL266" s="63"/>
      <c r="MKM266" s="63"/>
      <c r="MKN266" s="63"/>
      <c r="MKO266" s="63"/>
      <c r="MKP266" s="63"/>
      <c r="MKQ266" s="63"/>
      <c r="MKR266" s="63"/>
      <c r="MKS266" s="63"/>
      <c r="MKT266" s="63"/>
      <c r="MKU266" s="63"/>
      <c r="MKV266" s="63"/>
      <c r="MKW266" s="63"/>
      <c r="MKX266" s="63"/>
      <c r="MKY266" s="63"/>
      <c r="MKZ266" s="63"/>
      <c r="MLA266" s="63"/>
      <c r="MLB266" s="63"/>
      <c r="MLC266" s="63"/>
      <c r="MLD266" s="63"/>
      <c r="MLE266" s="63"/>
      <c r="MLF266" s="63"/>
      <c r="MLG266" s="63"/>
      <c r="MLH266" s="63"/>
      <c r="MLI266" s="63"/>
      <c r="MLJ266" s="63"/>
      <c r="MLK266" s="63"/>
      <c r="MLL266" s="63"/>
      <c r="MLM266" s="63"/>
      <c r="MLN266" s="63"/>
      <c r="MLO266" s="63"/>
      <c r="MLP266" s="63"/>
      <c r="MLQ266" s="63"/>
      <c r="MLR266" s="63"/>
      <c r="MLS266" s="63"/>
      <c r="MLT266" s="63"/>
      <c r="MLU266" s="63"/>
      <c r="MLV266" s="63"/>
      <c r="MLW266" s="63"/>
      <c r="MLX266" s="63"/>
      <c r="MLY266" s="63"/>
      <c r="MLZ266" s="63"/>
      <c r="MMA266" s="63"/>
      <c r="MMB266" s="63"/>
      <c r="MMC266" s="63"/>
      <c r="MMD266" s="63"/>
      <c r="MME266" s="63"/>
      <c r="MMF266" s="63"/>
      <c r="MMG266" s="63"/>
      <c r="MMH266" s="63"/>
      <c r="MMI266" s="63"/>
      <c r="MMJ266" s="63"/>
      <c r="MMK266" s="63"/>
      <c r="MML266" s="63"/>
      <c r="MMM266" s="63"/>
      <c r="MMN266" s="63"/>
      <c r="MMO266" s="63"/>
      <c r="MMP266" s="63"/>
      <c r="MMQ266" s="63"/>
      <c r="MMR266" s="63"/>
      <c r="MMS266" s="63"/>
      <c r="MMT266" s="63"/>
      <c r="MMU266" s="63"/>
      <c r="MMV266" s="63"/>
      <c r="MMW266" s="63"/>
      <c r="MMX266" s="63"/>
      <c r="MMY266" s="63"/>
      <c r="MMZ266" s="63"/>
      <c r="MNA266" s="63"/>
      <c r="MNB266" s="63"/>
      <c r="MNC266" s="63"/>
      <c r="MND266" s="63"/>
      <c r="MNE266" s="63"/>
      <c r="MNF266" s="63"/>
      <c r="MNG266" s="63"/>
      <c r="MNH266" s="63"/>
      <c r="MNI266" s="63"/>
      <c r="MNJ266" s="63"/>
      <c r="MNK266" s="63"/>
      <c r="MNL266" s="63"/>
      <c r="MNM266" s="63"/>
      <c r="MNN266" s="63"/>
      <c r="MNO266" s="63"/>
      <c r="MNP266" s="63"/>
      <c r="MNQ266" s="63"/>
      <c r="MNR266" s="63"/>
      <c r="MNS266" s="63"/>
      <c r="MNT266" s="63"/>
      <c r="MNU266" s="63"/>
      <c r="MNV266" s="63"/>
      <c r="MNW266" s="63"/>
      <c r="MNX266" s="63"/>
      <c r="MNY266" s="63"/>
      <c r="MNZ266" s="63"/>
      <c r="MOA266" s="63"/>
      <c r="MOB266" s="63"/>
      <c r="MOC266" s="63"/>
      <c r="MOD266" s="63"/>
      <c r="MOE266" s="63"/>
      <c r="MOF266" s="63"/>
      <c r="MOG266" s="63"/>
      <c r="MOH266" s="63"/>
      <c r="MOI266" s="63"/>
      <c r="MOJ266" s="63"/>
      <c r="MOK266" s="63"/>
      <c r="MOL266" s="63"/>
      <c r="MOM266" s="63"/>
      <c r="MON266" s="63"/>
      <c r="MOO266" s="63"/>
      <c r="MOP266" s="63"/>
      <c r="MOQ266" s="63"/>
      <c r="MOR266" s="63"/>
      <c r="MOS266" s="63"/>
      <c r="MOT266" s="63"/>
      <c r="MOU266" s="63"/>
      <c r="MOV266" s="63"/>
      <c r="MOW266" s="63"/>
      <c r="MOX266" s="63"/>
      <c r="MOY266" s="63"/>
      <c r="MOZ266" s="63"/>
      <c r="MPA266" s="63"/>
      <c r="MPB266" s="63"/>
      <c r="MPC266" s="63"/>
      <c r="MPD266" s="63"/>
      <c r="MPE266" s="63"/>
      <c r="MPF266" s="63"/>
      <c r="MPG266" s="63"/>
      <c r="MPH266" s="63"/>
      <c r="MPI266" s="63"/>
      <c r="MPJ266" s="63"/>
      <c r="MPK266" s="63"/>
      <c r="MPL266" s="63"/>
      <c r="MPM266" s="63"/>
      <c r="MPN266" s="63"/>
      <c r="MPO266" s="63"/>
      <c r="MPP266" s="63"/>
      <c r="MPQ266" s="63"/>
      <c r="MPR266" s="63"/>
      <c r="MPS266" s="63"/>
      <c r="MPT266" s="63"/>
      <c r="MPU266" s="63"/>
      <c r="MPV266" s="63"/>
      <c r="MPW266" s="63"/>
      <c r="MPX266" s="63"/>
      <c r="MPY266" s="63"/>
      <c r="MPZ266" s="63"/>
      <c r="MQA266" s="63"/>
      <c r="MQB266" s="63"/>
      <c r="MQC266" s="63"/>
      <c r="MQD266" s="63"/>
      <c r="MQE266" s="63"/>
      <c r="MQF266" s="63"/>
      <c r="MQG266" s="63"/>
      <c r="MQH266" s="63"/>
      <c r="MQI266" s="63"/>
      <c r="MQJ266" s="63"/>
      <c r="MQK266" s="63"/>
      <c r="MQL266" s="63"/>
      <c r="MQM266" s="63"/>
      <c r="MQN266" s="63"/>
      <c r="MQO266" s="63"/>
      <c r="MQP266" s="63"/>
      <c r="MQQ266" s="63"/>
      <c r="MQR266" s="63"/>
      <c r="MQS266" s="63"/>
      <c r="MQT266" s="63"/>
      <c r="MQU266" s="63"/>
      <c r="MQV266" s="63"/>
      <c r="MQW266" s="63"/>
      <c r="MQX266" s="63"/>
      <c r="MQY266" s="63"/>
      <c r="MQZ266" s="63"/>
      <c r="MRA266" s="63"/>
      <c r="MRB266" s="63"/>
      <c r="MRC266" s="63"/>
      <c r="MRD266" s="63"/>
      <c r="MRE266" s="63"/>
      <c r="MRF266" s="63"/>
      <c r="MRG266" s="63"/>
      <c r="MRH266" s="63"/>
      <c r="MRI266" s="63"/>
      <c r="MRJ266" s="63"/>
      <c r="MRK266" s="63"/>
      <c r="MRL266" s="63"/>
      <c r="MRM266" s="63"/>
      <c r="MRN266" s="63"/>
      <c r="MRO266" s="63"/>
      <c r="MRP266" s="63"/>
      <c r="MRQ266" s="63"/>
      <c r="MRR266" s="63"/>
      <c r="MRS266" s="63"/>
      <c r="MRT266" s="63"/>
      <c r="MRU266" s="63"/>
      <c r="MRV266" s="63"/>
      <c r="MRW266" s="63"/>
      <c r="MRX266" s="63"/>
      <c r="MRY266" s="63"/>
      <c r="MRZ266" s="63"/>
      <c r="MSA266" s="63"/>
      <c r="MSB266" s="63"/>
      <c r="MSC266" s="63"/>
      <c r="MSD266" s="63"/>
      <c r="MSE266" s="63"/>
      <c r="MSF266" s="63"/>
      <c r="MSG266" s="63"/>
      <c r="MSH266" s="63"/>
      <c r="MSI266" s="63"/>
      <c r="MSJ266" s="63"/>
      <c r="MSK266" s="63"/>
      <c r="MSL266" s="63"/>
      <c r="MSM266" s="63"/>
      <c r="MSN266" s="63"/>
      <c r="MSO266" s="63"/>
      <c r="MSP266" s="63"/>
      <c r="MSQ266" s="63"/>
      <c r="MSR266" s="63"/>
      <c r="MSS266" s="63"/>
      <c r="MST266" s="63"/>
      <c r="MSU266" s="63"/>
      <c r="MSV266" s="63"/>
      <c r="MSW266" s="63"/>
      <c r="MSX266" s="63"/>
      <c r="MSY266" s="63"/>
      <c r="MSZ266" s="63"/>
      <c r="MTA266" s="63"/>
      <c r="MTB266" s="63"/>
      <c r="MTC266" s="63"/>
      <c r="MTD266" s="63"/>
      <c r="MTE266" s="63"/>
      <c r="MTF266" s="63"/>
      <c r="MTG266" s="63"/>
      <c r="MTH266" s="63"/>
      <c r="MTI266" s="63"/>
      <c r="MTJ266" s="63"/>
      <c r="MTK266" s="63"/>
      <c r="MTL266" s="63"/>
      <c r="MTM266" s="63"/>
      <c r="MTN266" s="63"/>
      <c r="MTO266" s="63"/>
      <c r="MTP266" s="63"/>
      <c r="MTQ266" s="63"/>
      <c r="MTR266" s="63"/>
      <c r="MTS266" s="63"/>
      <c r="MTT266" s="63"/>
      <c r="MTU266" s="63"/>
      <c r="MTV266" s="63"/>
      <c r="MTW266" s="63"/>
      <c r="MTX266" s="63"/>
      <c r="MTY266" s="63"/>
      <c r="MTZ266" s="63"/>
      <c r="MUA266" s="63"/>
      <c r="MUB266" s="63"/>
      <c r="MUC266" s="63"/>
      <c r="MUD266" s="63"/>
      <c r="MUE266" s="63"/>
      <c r="MUF266" s="63"/>
      <c r="MUG266" s="63"/>
      <c r="MUH266" s="63"/>
      <c r="MUI266" s="63"/>
      <c r="MUJ266" s="63"/>
      <c r="MUK266" s="63"/>
      <c r="MUL266" s="63"/>
      <c r="MUM266" s="63"/>
      <c r="MUN266" s="63"/>
      <c r="MUO266" s="63"/>
      <c r="MUP266" s="63"/>
      <c r="MUQ266" s="63"/>
      <c r="MUR266" s="63"/>
      <c r="MUS266" s="63"/>
      <c r="MUT266" s="63"/>
      <c r="MUU266" s="63"/>
      <c r="MUV266" s="63"/>
      <c r="MUW266" s="63"/>
      <c r="MUX266" s="63"/>
      <c r="MUY266" s="63"/>
      <c r="MUZ266" s="63"/>
      <c r="MVA266" s="63"/>
      <c r="MVB266" s="63"/>
      <c r="MVC266" s="63"/>
      <c r="MVD266" s="63"/>
      <c r="MVE266" s="63"/>
      <c r="MVF266" s="63"/>
      <c r="MVG266" s="63"/>
      <c r="MVH266" s="63"/>
      <c r="MVI266" s="63"/>
      <c r="MVJ266" s="63"/>
      <c r="MVK266" s="63"/>
      <c r="MVL266" s="63"/>
      <c r="MVM266" s="63"/>
      <c r="MVN266" s="63"/>
      <c r="MVO266" s="63"/>
      <c r="MVP266" s="63"/>
      <c r="MVQ266" s="63"/>
      <c r="MVR266" s="63"/>
      <c r="MVS266" s="63"/>
      <c r="MVT266" s="63"/>
      <c r="MVU266" s="63"/>
      <c r="MVV266" s="63"/>
      <c r="MVW266" s="63"/>
      <c r="MVX266" s="63"/>
      <c r="MVY266" s="63"/>
      <c r="MVZ266" s="63"/>
      <c r="MWA266" s="63"/>
      <c r="MWB266" s="63"/>
      <c r="MWC266" s="63"/>
      <c r="MWD266" s="63"/>
      <c r="MWE266" s="63"/>
      <c r="MWF266" s="63"/>
      <c r="MWG266" s="63"/>
      <c r="MWH266" s="63"/>
      <c r="MWI266" s="63"/>
      <c r="MWJ266" s="63"/>
      <c r="MWK266" s="63"/>
      <c r="MWL266" s="63"/>
      <c r="MWM266" s="63"/>
      <c r="MWN266" s="63"/>
      <c r="MWO266" s="63"/>
      <c r="MWP266" s="63"/>
      <c r="MWQ266" s="63"/>
      <c r="MWR266" s="63"/>
      <c r="MWS266" s="63"/>
      <c r="MWT266" s="63"/>
      <c r="MWU266" s="63"/>
      <c r="MWV266" s="63"/>
      <c r="MWW266" s="63"/>
      <c r="MWX266" s="63"/>
      <c r="MWY266" s="63"/>
      <c r="MWZ266" s="63"/>
      <c r="MXA266" s="63"/>
      <c r="MXB266" s="63"/>
      <c r="MXC266" s="63"/>
      <c r="MXD266" s="63"/>
      <c r="MXE266" s="63"/>
      <c r="MXF266" s="63"/>
      <c r="MXG266" s="63"/>
      <c r="MXH266" s="63"/>
      <c r="MXI266" s="63"/>
      <c r="MXJ266" s="63"/>
      <c r="MXK266" s="63"/>
      <c r="MXL266" s="63"/>
      <c r="MXM266" s="63"/>
      <c r="MXN266" s="63"/>
      <c r="MXO266" s="63"/>
      <c r="MXP266" s="63"/>
      <c r="MXQ266" s="63"/>
      <c r="MXR266" s="63"/>
      <c r="MXS266" s="63"/>
      <c r="MXT266" s="63"/>
      <c r="MXU266" s="63"/>
      <c r="MXV266" s="63"/>
      <c r="MXW266" s="63"/>
      <c r="MXX266" s="63"/>
      <c r="MXY266" s="63"/>
      <c r="MXZ266" s="63"/>
      <c r="MYA266" s="63"/>
      <c r="MYB266" s="63"/>
      <c r="MYC266" s="63"/>
      <c r="MYD266" s="63"/>
      <c r="MYE266" s="63"/>
      <c r="MYF266" s="63"/>
      <c r="MYG266" s="63"/>
      <c r="MYH266" s="63"/>
      <c r="MYI266" s="63"/>
      <c r="MYJ266" s="63"/>
      <c r="MYK266" s="63"/>
      <c r="MYL266" s="63"/>
      <c r="MYM266" s="63"/>
      <c r="MYN266" s="63"/>
      <c r="MYO266" s="63"/>
      <c r="MYP266" s="63"/>
      <c r="MYQ266" s="63"/>
      <c r="MYR266" s="63"/>
      <c r="MYS266" s="63"/>
      <c r="MYT266" s="63"/>
      <c r="MYU266" s="63"/>
      <c r="MYV266" s="63"/>
      <c r="MYW266" s="63"/>
      <c r="MYX266" s="63"/>
      <c r="MYY266" s="63"/>
      <c r="MYZ266" s="63"/>
      <c r="MZA266" s="63"/>
      <c r="MZB266" s="63"/>
      <c r="MZC266" s="63"/>
      <c r="MZD266" s="63"/>
      <c r="MZE266" s="63"/>
      <c r="MZF266" s="63"/>
      <c r="MZG266" s="63"/>
      <c r="MZH266" s="63"/>
      <c r="MZI266" s="63"/>
      <c r="MZJ266" s="63"/>
      <c r="MZK266" s="63"/>
      <c r="MZL266" s="63"/>
      <c r="MZM266" s="63"/>
      <c r="MZN266" s="63"/>
      <c r="MZO266" s="63"/>
      <c r="MZP266" s="63"/>
      <c r="MZQ266" s="63"/>
      <c r="MZR266" s="63"/>
      <c r="MZS266" s="63"/>
      <c r="MZT266" s="63"/>
      <c r="MZU266" s="63"/>
      <c r="MZV266" s="63"/>
      <c r="MZW266" s="63"/>
      <c r="MZX266" s="63"/>
      <c r="MZY266" s="63"/>
      <c r="MZZ266" s="63"/>
      <c r="NAA266" s="63"/>
      <c r="NAB266" s="63"/>
      <c r="NAC266" s="63"/>
      <c r="NAD266" s="63"/>
      <c r="NAE266" s="63"/>
      <c r="NAF266" s="63"/>
      <c r="NAG266" s="63"/>
      <c r="NAH266" s="63"/>
      <c r="NAI266" s="63"/>
      <c r="NAJ266" s="63"/>
      <c r="NAK266" s="63"/>
      <c r="NAL266" s="63"/>
      <c r="NAM266" s="63"/>
      <c r="NAN266" s="63"/>
      <c r="NAO266" s="63"/>
      <c r="NAP266" s="63"/>
      <c r="NAQ266" s="63"/>
      <c r="NAR266" s="63"/>
      <c r="NAS266" s="63"/>
      <c r="NAT266" s="63"/>
      <c r="NAU266" s="63"/>
      <c r="NAV266" s="63"/>
      <c r="NAW266" s="63"/>
      <c r="NAX266" s="63"/>
      <c r="NAY266" s="63"/>
      <c r="NAZ266" s="63"/>
      <c r="NBA266" s="63"/>
      <c r="NBB266" s="63"/>
      <c r="NBC266" s="63"/>
      <c r="NBD266" s="63"/>
      <c r="NBE266" s="63"/>
      <c r="NBF266" s="63"/>
      <c r="NBG266" s="63"/>
      <c r="NBH266" s="63"/>
      <c r="NBI266" s="63"/>
      <c r="NBJ266" s="63"/>
      <c r="NBK266" s="63"/>
      <c r="NBL266" s="63"/>
      <c r="NBM266" s="63"/>
      <c r="NBN266" s="63"/>
      <c r="NBO266" s="63"/>
      <c r="NBP266" s="63"/>
      <c r="NBQ266" s="63"/>
      <c r="NBR266" s="63"/>
      <c r="NBS266" s="63"/>
      <c r="NBT266" s="63"/>
      <c r="NBU266" s="63"/>
      <c r="NBV266" s="63"/>
      <c r="NBW266" s="63"/>
      <c r="NBX266" s="63"/>
      <c r="NBY266" s="63"/>
      <c r="NBZ266" s="63"/>
      <c r="NCA266" s="63"/>
      <c r="NCB266" s="63"/>
      <c r="NCC266" s="63"/>
      <c r="NCD266" s="63"/>
      <c r="NCE266" s="63"/>
      <c r="NCF266" s="63"/>
      <c r="NCG266" s="63"/>
      <c r="NCH266" s="63"/>
      <c r="NCI266" s="63"/>
      <c r="NCJ266" s="63"/>
      <c r="NCK266" s="63"/>
      <c r="NCL266" s="63"/>
      <c r="NCM266" s="63"/>
      <c r="NCN266" s="63"/>
      <c r="NCO266" s="63"/>
      <c r="NCP266" s="63"/>
      <c r="NCQ266" s="63"/>
      <c r="NCR266" s="63"/>
      <c r="NCS266" s="63"/>
      <c r="NCT266" s="63"/>
      <c r="NCU266" s="63"/>
      <c r="NCV266" s="63"/>
      <c r="NCW266" s="63"/>
      <c r="NCX266" s="63"/>
      <c r="NCY266" s="63"/>
      <c r="NCZ266" s="63"/>
      <c r="NDA266" s="63"/>
      <c r="NDB266" s="63"/>
      <c r="NDC266" s="63"/>
      <c r="NDD266" s="63"/>
      <c r="NDE266" s="63"/>
      <c r="NDF266" s="63"/>
      <c r="NDG266" s="63"/>
      <c r="NDH266" s="63"/>
      <c r="NDI266" s="63"/>
      <c r="NDJ266" s="63"/>
      <c r="NDK266" s="63"/>
      <c r="NDL266" s="63"/>
      <c r="NDM266" s="63"/>
      <c r="NDN266" s="63"/>
      <c r="NDO266" s="63"/>
      <c r="NDP266" s="63"/>
      <c r="NDQ266" s="63"/>
      <c r="NDR266" s="63"/>
      <c r="NDS266" s="63"/>
      <c r="NDT266" s="63"/>
      <c r="NDU266" s="63"/>
      <c r="NDV266" s="63"/>
      <c r="NDW266" s="63"/>
      <c r="NDX266" s="63"/>
      <c r="NDY266" s="63"/>
      <c r="NDZ266" s="63"/>
      <c r="NEA266" s="63"/>
      <c r="NEB266" s="63"/>
      <c r="NEC266" s="63"/>
      <c r="NED266" s="63"/>
      <c r="NEE266" s="63"/>
      <c r="NEF266" s="63"/>
      <c r="NEG266" s="63"/>
      <c r="NEH266" s="63"/>
      <c r="NEI266" s="63"/>
      <c r="NEJ266" s="63"/>
      <c r="NEK266" s="63"/>
      <c r="NEL266" s="63"/>
      <c r="NEM266" s="63"/>
      <c r="NEN266" s="63"/>
      <c r="NEO266" s="63"/>
      <c r="NEP266" s="63"/>
      <c r="NEQ266" s="63"/>
      <c r="NER266" s="63"/>
      <c r="NES266" s="63"/>
      <c r="NET266" s="63"/>
      <c r="NEU266" s="63"/>
      <c r="NEV266" s="63"/>
      <c r="NEW266" s="63"/>
      <c r="NEX266" s="63"/>
      <c r="NEY266" s="63"/>
      <c r="NEZ266" s="63"/>
      <c r="NFA266" s="63"/>
      <c r="NFB266" s="63"/>
      <c r="NFC266" s="63"/>
      <c r="NFD266" s="63"/>
      <c r="NFE266" s="63"/>
      <c r="NFF266" s="63"/>
      <c r="NFG266" s="63"/>
      <c r="NFH266" s="63"/>
      <c r="NFI266" s="63"/>
      <c r="NFJ266" s="63"/>
      <c r="NFK266" s="63"/>
      <c r="NFL266" s="63"/>
      <c r="NFM266" s="63"/>
      <c r="NFN266" s="63"/>
      <c r="NFO266" s="63"/>
      <c r="NFP266" s="63"/>
      <c r="NFQ266" s="63"/>
      <c r="NFR266" s="63"/>
      <c r="NFS266" s="63"/>
      <c r="NFT266" s="63"/>
      <c r="NFU266" s="63"/>
      <c r="NFV266" s="63"/>
      <c r="NFW266" s="63"/>
      <c r="NFX266" s="63"/>
      <c r="NFY266" s="63"/>
      <c r="NFZ266" s="63"/>
      <c r="NGA266" s="63"/>
      <c r="NGB266" s="63"/>
      <c r="NGC266" s="63"/>
      <c r="NGD266" s="63"/>
      <c r="NGE266" s="63"/>
      <c r="NGF266" s="63"/>
      <c r="NGG266" s="63"/>
      <c r="NGH266" s="63"/>
      <c r="NGI266" s="63"/>
      <c r="NGJ266" s="63"/>
      <c r="NGK266" s="63"/>
      <c r="NGL266" s="63"/>
      <c r="NGM266" s="63"/>
      <c r="NGN266" s="63"/>
      <c r="NGO266" s="63"/>
      <c r="NGP266" s="63"/>
      <c r="NGQ266" s="63"/>
      <c r="NGR266" s="63"/>
      <c r="NGS266" s="63"/>
      <c r="NGT266" s="63"/>
      <c r="NGU266" s="63"/>
      <c r="NGV266" s="63"/>
      <c r="NGW266" s="63"/>
      <c r="NGX266" s="63"/>
      <c r="NGY266" s="63"/>
      <c r="NGZ266" s="63"/>
      <c r="NHA266" s="63"/>
      <c r="NHB266" s="63"/>
      <c r="NHC266" s="63"/>
      <c r="NHD266" s="63"/>
      <c r="NHE266" s="63"/>
      <c r="NHF266" s="63"/>
      <c r="NHG266" s="63"/>
      <c r="NHH266" s="63"/>
      <c r="NHI266" s="63"/>
      <c r="NHJ266" s="63"/>
      <c r="NHK266" s="63"/>
      <c r="NHL266" s="63"/>
      <c r="NHM266" s="63"/>
      <c r="NHN266" s="63"/>
      <c r="NHO266" s="63"/>
      <c r="NHP266" s="63"/>
      <c r="NHQ266" s="63"/>
      <c r="NHR266" s="63"/>
      <c r="NHS266" s="63"/>
      <c r="NHT266" s="63"/>
      <c r="NHU266" s="63"/>
      <c r="NHV266" s="63"/>
      <c r="NHW266" s="63"/>
      <c r="NHX266" s="63"/>
      <c r="NHY266" s="63"/>
      <c r="NHZ266" s="63"/>
      <c r="NIA266" s="63"/>
      <c r="NIB266" s="63"/>
      <c r="NIC266" s="63"/>
      <c r="NID266" s="63"/>
      <c r="NIE266" s="63"/>
      <c r="NIF266" s="63"/>
      <c r="NIG266" s="63"/>
      <c r="NIH266" s="63"/>
      <c r="NII266" s="63"/>
      <c r="NIJ266" s="63"/>
      <c r="NIK266" s="63"/>
      <c r="NIL266" s="63"/>
      <c r="NIM266" s="63"/>
      <c r="NIN266" s="63"/>
      <c r="NIO266" s="63"/>
      <c r="NIP266" s="63"/>
      <c r="NIQ266" s="63"/>
      <c r="NIR266" s="63"/>
      <c r="NIS266" s="63"/>
      <c r="NIT266" s="63"/>
      <c r="NIU266" s="63"/>
      <c r="NIV266" s="63"/>
      <c r="NIW266" s="63"/>
      <c r="NIX266" s="63"/>
      <c r="NIY266" s="63"/>
      <c r="NIZ266" s="63"/>
      <c r="NJA266" s="63"/>
      <c r="NJB266" s="63"/>
      <c r="NJC266" s="63"/>
      <c r="NJD266" s="63"/>
      <c r="NJE266" s="63"/>
      <c r="NJF266" s="63"/>
      <c r="NJG266" s="63"/>
      <c r="NJH266" s="63"/>
      <c r="NJI266" s="63"/>
      <c r="NJJ266" s="63"/>
      <c r="NJK266" s="63"/>
      <c r="NJL266" s="63"/>
      <c r="NJM266" s="63"/>
      <c r="NJN266" s="63"/>
      <c r="NJO266" s="63"/>
      <c r="NJP266" s="63"/>
      <c r="NJQ266" s="63"/>
      <c r="NJR266" s="63"/>
      <c r="NJS266" s="63"/>
      <c r="NJT266" s="63"/>
      <c r="NJU266" s="63"/>
      <c r="NJV266" s="63"/>
      <c r="NJW266" s="63"/>
      <c r="NJX266" s="63"/>
      <c r="NJY266" s="63"/>
      <c r="NJZ266" s="63"/>
      <c r="NKA266" s="63"/>
      <c r="NKB266" s="63"/>
      <c r="NKC266" s="63"/>
      <c r="NKD266" s="63"/>
      <c r="NKE266" s="63"/>
      <c r="NKF266" s="63"/>
      <c r="NKG266" s="63"/>
      <c r="NKH266" s="63"/>
      <c r="NKI266" s="63"/>
      <c r="NKJ266" s="63"/>
      <c r="NKK266" s="63"/>
      <c r="NKL266" s="63"/>
      <c r="NKM266" s="63"/>
      <c r="NKN266" s="63"/>
      <c r="NKO266" s="63"/>
      <c r="NKP266" s="63"/>
      <c r="NKQ266" s="63"/>
      <c r="NKR266" s="63"/>
      <c r="NKS266" s="63"/>
      <c r="NKT266" s="63"/>
      <c r="NKU266" s="63"/>
      <c r="NKV266" s="63"/>
      <c r="NKW266" s="63"/>
      <c r="NKX266" s="63"/>
      <c r="NKY266" s="63"/>
      <c r="NKZ266" s="63"/>
      <c r="NLA266" s="63"/>
      <c r="NLB266" s="63"/>
      <c r="NLC266" s="63"/>
      <c r="NLD266" s="63"/>
      <c r="NLE266" s="63"/>
      <c r="NLF266" s="63"/>
      <c r="NLG266" s="63"/>
      <c r="NLH266" s="63"/>
      <c r="NLI266" s="63"/>
      <c r="NLJ266" s="63"/>
      <c r="NLK266" s="63"/>
      <c r="NLL266" s="63"/>
      <c r="NLM266" s="63"/>
      <c r="NLN266" s="63"/>
      <c r="NLO266" s="63"/>
      <c r="NLP266" s="63"/>
      <c r="NLQ266" s="63"/>
      <c r="NLR266" s="63"/>
      <c r="NLS266" s="63"/>
      <c r="NLT266" s="63"/>
      <c r="NLU266" s="63"/>
      <c r="NLV266" s="63"/>
      <c r="NLW266" s="63"/>
      <c r="NLX266" s="63"/>
      <c r="NLY266" s="63"/>
      <c r="NLZ266" s="63"/>
      <c r="NMA266" s="63"/>
      <c r="NMB266" s="63"/>
      <c r="NMC266" s="63"/>
      <c r="NMD266" s="63"/>
      <c r="NME266" s="63"/>
      <c r="NMF266" s="63"/>
      <c r="NMG266" s="63"/>
      <c r="NMH266" s="63"/>
      <c r="NMI266" s="63"/>
      <c r="NMJ266" s="63"/>
      <c r="NMK266" s="63"/>
      <c r="NML266" s="63"/>
      <c r="NMM266" s="63"/>
      <c r="NMN266" s="63"/>
      <c r="NMO266" s="63"/>
      <c r="NMP266" s="63"/>
      <c r="NMQ266" s="63"/>
      <c r="NMR266" s="63"/>
      <c r="NMS266" s="63"/>
      <c r="NMT266" s="63"/>
      <c r="NMU266" s="63"/>
      <c r="NMV266" s="63"/>
      <c r="NMW266" s="63"/>
      <c r="NMX266" s="63"/>
      <c r="NMY266" s="63"/>
      <c r="NMZ266" s="63"/>
      <c r="NNA266" s="63"/>
      <c r="NNB266" s="63"/>
      <c r="NNC266" s="63"/>
      <c r="NND266" s="63"/>
      <c r="NNE266" s="63"/>
      <c r="NNF266" s="63"/>
      <c r="NNG266" s="63"/>
      <c r="NNH266" s="63"/>
      <c r="NNI266" s="63"/>
      <c r="NNJ266" s="63"/>
      <c r="NNK266" s="63"/>
      <c r="NNL266" s="63"/>
      <c r="NNM266" s="63"/>
      <c r="NNN266" s="63"/>
      <c r="NNO266" s="63"/>
      <c r="NNP266" s="63"/>
      <c r="NNQ266" s="63"/>
      <c r="NNR266" s="63"/>
      <c r="NNS266" s="63"/>
      <c r="NNT266" s="63"/>
      <c r="NNU266" s="63"/>
      <c r="NNV266" s="63"/>
      <c r="NNW266" s="63"/>
      <c r="NNX266" s="63"/>
      <c r="NNY266" s="63"/>
      <c r="NNZ266" s="63"/>
      <c r="NOA266" s="63"/>
      <c r="NOB266" s="63"/>
      <c r="NOC266" s="63"/>
      <c r="NOD266" s="63"/>
      <c r="NOE266" s="63"/>
      <c r="NOF266" s="63"/>
      <c r="NOG266" s="63"/>
      <c r="NOH266" s="63"/>
      <c r="NOI266" s="63"/>
      <c r="NOJ266" s="63"/>
      <c r="NOK266" s="63"/>
      <c r="NOL266" s="63"/>
      <c r="NOM266" s="63"/>
      <c r="NON266" s="63"/>
      <c r="NOO266" s="63"/>
      <c r="NOP266" s="63"/>
      <c r="NOQ266" s="63"/>
      <c r="NOR266" s="63"/>
      <c r="NOS266" s="63"/>
      <c r="NOT266" s="63"/>
      <c r="NOU266" s="63"/>
      <c r="NOV266" s="63"/>
      <c r="NOW266" s="63"/>
      <c r="NOX266" s="63"/>
      <c r="NOY266" s="63"/>
      <c r="NOZ266" s="63"/>
      <c r="NPA266" s="63"/>
      <c r="NPB266" s="63"/>
      <c r="NPC266" s="63"/>
      <c r="NPD266" s="63"/>
      <c r="NPE266" s="63"/>
      <c r="NPF266" s="63"/>
      <c r="NPG266" s="63"/>
      <c r="NPH266" s="63"/>
      <c r="NPI266" s="63"/>
      <c r="NPJ266" s="63"/>
      <c r="NPK266" s="63"/>
      <c r="NPL266" s="63"/>
      <c r="NPM266" s="63"/>
      <c r="NPN266" s="63"/>
      <c r="NPO266" s="63"/>
      <c r="NPP266" s="63"/>
      <c r="NPQ266" s="63"/>
      <c r="NPR266" s="63"/>
      <c r="NPS266" s="63"/>
      <c r="NPT266" s="63"/>
      <c r="NPU266" s="63"/>
      <c r="NPV266" s="63"/>
      <c r="NPW266" s="63"/>
      <c r="NPX266" s="63"/>
      <c r="NPY266" s="63"/>
      <c r="NPZ266" s="63"/>
      <c r="NQA266" s="63"/>
      <c r="NQB266" s="63"/>
      <c r="NQC266" s="63"/>
      <c r="NQD266" s="63"/>
      <c r="NQE266" s="63"/>
      <c r="NQF266" s="63"/>
      <c r="NQG266" s="63"/>
      <c r="NQH266" s="63"/>
      <c r="NQI266" s="63"/>
      <c r="NQJ266" s="63"/>
      <c r="NQK266" s="63"/>
      <c r="NQL266" s="63"/>
      <c r="NQM266" s="63"/>
      <c r="NQN266" s="63"/>
      <c r="NQO266" s="63"/>
      <c r="NQP266" s="63"/>
      <c r="NQQ266" s="63"/>
      <c r="NQR266" s="63"/>
      <c r="NQS266" s="63"/>
      <c r="NQT266" s="63"/>
      <c r="NQU266" s="63"/>
      <c r="NQV266" s="63"/>
      <c r="NQW266" s="63"/>
      <c r="NQX266" s="63"/>
      <c r="NQY266" s="63"/>
      <c r="NQZ266" s="63"/>
      <c r="NRA266" s="63"/>
      <c r="NRB266" s="63"/>
      <c r="NRC266" s="63"/>
      <c r="NRD266" s="63"/>
      <c r="NRE266" s="63"/>
      <c r="NRF266" s="63"/>
      <c r="NRG266" s="63"/>
      <c r="NRH266" s="63"/>
      <c r="NRI266" s="63"/>
      <c r="NRJ266" s="63"/>
      <c r="NRK266" s="63"/>
      <c r="NRL266" s="63"/>
      <c r="NRM266" s="63"/>
      <c r="NRN266" s="63"/>
      <c r="NRO266" s="63"/>
      <c r="NRP266" s="63"/>
      <c r="NRQ266" s="63"/>
      <c r="NRR266" s="63"/>
      <c r="NRS266" s="63"/>
      <c r="NRT266" s="63"/>
      <c r="NRU266" s="63"/>
      <c r="NRV266" s="63"/>
      <c r="NRW266" s="63"/>
      <c r="NRX266" s="63"/>
      <c r="NRY266" s="63"/>
      <c r="NRZ266" s="63"/>
      <c r="NSA266" s="63"/>
      <c r="NSB266" s="63"/>
      <c r="NSC266" s="63"/>
      <c r="NSD266" s="63"/>
      <c r="NSE266" s="63"/>
      <c r="NSF266" s="63"/>
      <c r="NSG266" s="63"/>
      <c r="NSH266" s="63"/>
      <c r="NSI266" s="63"/>
      <c r="NSJ266" s="63"/>
      <c r="NSK266" s="63"/>
      <c r="NSL266" s="63"/>
      <c r="NSM266" s="63"/>
      <c r="NSN266" s="63"/>
      <c r="NSO266" s="63"/>
      <c r="NSP266" s="63"/>
      <c r="NSQ266" s="63"/>
      <c r="NSR266" s="63"/>
      <c r="NSS266" s="63"/>
      <c r="NST266" s="63"/>
      <c r="NSU266" s="63"/>
      <c r="NSV266" s="63"/>
      <c r="NSW266" s="63"/>
      <c r="NSX266" s="63"/>
      <c r="NSY266" s="63"/>
      <c r="NSZ266" s="63"/>
      <c r="NTA266" s="63"/>
      <c r="NTB266" s="63"/>
      <c r="NTC266" s="63"/>
      <c r="NTD266" s="63"/>
      <c r="NTE266" s="63"/>
      <c r="NTF266" s="63"/>
      <c r="NTG266" s="63"/>
      <c r="NTH266" s="63"/>
      <c r="NTI266" s="63"/>
      <c r="NTJ266" s="63"/>
      <c r="NTK266" s="63"/>
      <c r="NTL266" s="63"/>
      <c r="NTM266" s="63"/>
      <c r="NTN266" s="63"/>
      <c r="NTO266" s="63"/>
      <c r="NTP266" s="63"/>
      <c r="NTQ266" s="63"/>
      <c r="NTR266" s="63"/>
      <c r="NTS266" s="63"/>
      <c r="NTT266" s="63"/>
      <c r="NTU266" s="63"/>
      <c r="NTV266" s="63"/>
      <c r="NTW266" s="63"/>
      <c r="NTX266" s="63"/>
      <c r="NTY266" s="63"/>
      <c r="NTZ266" s="63"/>
      <c r="NUA266" s="63"/>
      <c r="NUB266" s="63"/>
      <c r="NUC266" s="63"/>
      <c r="NUD266" s="63"/>
      <c r="NUE266" s="63"/>
      <c r="NUF266" s="63"/>
      <c r="NUG266" s="63"/>
      <c r="NUH266" s="63"/>
      <c r="NUI266" s="63"/>
      <c r="NUJ266" s="63"/>
      <c r="NUK266" s="63"/>
      <c r="NUL266" s="63"/>
      <c r="NUM266" s="63"/>
      <c r="NUN266" s="63"/>
      <c r="NUO266" s="63"/>
      <c r="NUP266" s="63"/>
      <c r="NUQ266" s="63"/>
      <c r="NUR266" s="63"/>
      <c r="NUS266" s="63"/>
      <c r="NUT266" s="63"/>
      <c r="NUU266" s="63"/>
      <c r="NUV266" s="63"/>
      <c r="NUW266" s="63"/>
      <c r="NUX266" s="63"/>
      <c r="NUY266" s="63"/>
      <c r="NUZ266" s="63"/>
      <c r="NVA266" s="63"/>
      <c r="NVB266" s="63"/>
      <c r="NVC266" s="63"/>
      <c r="NVD266" s="63"/>
      <c r="NVE266" s="63"/>
      <c r="NVF266" s="63"/>
      <c r="NVG266" s="63"/>
      <c r="NVH266" s="63"/>
      <c r="NVI266" s="63"/>
      <c r="NVJ266" s="63"/>
      <c r="NVK266" s="63"/>
      <c r="NVL266" s="63"/>
      <c r="NVM266" s="63"/>
      <c r="NVN266" s="63"/>
      <c r="NVO266" s="63"/>
      <c r="NVP266" s="63"/>
      <c r="NVQ266" s="63"/>
      <c r="NVR266" s="63"/>
      <c r="NVS266" s="63"/>
      <c r="NVT266" s="63"/>
      <c r="NVU266" s="63"/>
      <c r="NVV266" s="63"/>
      <c r="NVW266" s="63"/>
      <c r="NVX266" s="63"/>
      <c r="NVY266" s="63"/>
      <c r="NVZ266" s="63"/>
      <c r="NWA266" s="63"/>
      <c r="NWB266" s="63"/>
      <c r="NWC266" s="63"/>
      <c r="NWD266" s="63"/>
      <c r="NWE266" s="63"/>
      <c r="NWF266" s="63"/>
      <c r="NWG266" s="63"/>
      <c r="NWH266" s="63"/>
      <c r="NWI266" s="63"/>
      <c r="NWJ266" s="63"/>
      <c r="NWK266" s="63"/>
      <c r="NWL266" s="63"/>
      <c r="NWM266" s="63"/>
      <c r="NWN266" s="63"/>
      <c r="NWO266" s="63"/>
      <c r="NWP266" s="63"/>
      <c r="NWQ266" s="63"/>
      <c r="NWR266" s="63"/>
      <c r="NWS266" s="63"/>
      <c r="NWT266" s="63"/>
      <c r="NWU266" s="63"/>
      <c r="NWV266" s="63"/>
      <c r="NWW266" s="63"/>
      <c r="NWX266" s="63"/>
      <c r="NWY266" s="63"/>
      <c r="NWZ266" s="63"/>
      <c r="NXA266" s="63"/>
      <c r="NXB266" s="63"/>
      <c r="NXC266" s="63"/>
      <c r="NXD266" s="63"/>
      <c r="NXE266" s="63"/>
      <c r="NXF266" s="63"/>
      <c r="NXG266" s="63"/>
      <c r="NXH266" s="63"/>
      <c r="NXI266" s="63"/>
      <c r="NXJ266" s="63"/>
      <c r="NXK266" s="63"/>
      <c r="NXL266" s="63"/>
      <c r="NXM266" s="63"/>
      <c r="NXN266" s="63"/>
      <c r="NXO266" s="63"/>
      <c r="NXP266" s="63"/>
      <c r="NXQ266" s="63"/>
      <c r="NXR266" s="63"/>
      <c r="NXS266" s="63"/>
      <c r="NXT266" s="63"/>
      <c r="NXU266" s="63"/>
      <c r="NXV266" s="63"/>
      <c r="NXW266" s="63"/>
      <c r="NXX266" s="63"/>
      <c r="NXY266" s="63"/>
      <c r="NXZ266" s="63"/>
      <c r="NYA266" s="63"/>
      <c r="NYB266" s="63"/>
      <c r="NYC266" s="63"/>
      <c r="NYD266" s="63"/>
      <c r="NYE266" s="63"/>
      <c r="NYF266" s="63"/>
      <c r="NYG266" s="63"/>
      <c r="NYH266" s="63"/>
      <c r="NYI266" s="63"/>
      <c r="NYJ266" s="63"/>
      <c r="NYK266" s="63"/>
      <c r="NYL266" s="63"/>
      <c r="NYM266" s="63"/>
      <c r="NYN266" s="63"/>
      <c r="NYO266" s="63"/>
      <c r="NYP266" s="63"/>
      <c r="NYQ266" s="63"/>
      <c r="NYR266" s="63"/>
      <c r="NYS266" s="63"/>
      <c r="NYT266" s="63"/>
      <c r="NYU266" s="63"/>
      <c r="NYV266" s="63"/>
      <c r="NYW266" s="63"/>
      <c r="NYX266" s="63"/>
      <c r="NYY266" s="63"/>
      <c r="NYZ266" s="63"/>
      <c r="NZA266" s="63"/>
      <c r="NZB266" s="63"/>
      <c r="NZC266" s="63"/>
      <c r="NZD266" s="63"/>
      <c r="NZE266" s="63"/>
      <c r="NZF266" s="63"/>
      <c r="NZG266" s="63"/>
      <c r="NZH266" s="63"/>
      <c r="NZI266" s="63"/>
      <c r="NZJ266" s="63"/>
      <c r="NZK266" s="63"/>
      <c r="NZL266" s="63"/>
      <c r="NZM266" s="63"/>
      <c r="NZN266" s="63"/>
      <c r="NZO266" s="63"/>
      <c r="NZP266" s="63"/>
      <c r="NZQ266" s="63"/>
      <c r="NZR266" s="63"/>
      <c r="NZS266" s="63"/>
      <c r="NZT266" s="63"/>
      <c r="NZU266" s="63"/>
      <c r="NZV266" s="63"/>
      <c r="NZW266" s="63"/>
      <c r="NZX266" s="63"/>
      <c r="NZY266" s="63"/>
      <c r="NZZ266" s="63"/>
      <c r="OAA266" s="63"/>
      <c r="OAB266" s="63"/>
      <c r="OAC266" s="63"/>
      <c r="OAD266" s="63"/>
      <c r="OAE266" s="63"/>
      <c r="OAF266" s="63"/>
      <c r="OAG266" s="63"/>
      <c r="OAH266" s="63"/>
      <c r="OAI266" s="63"/>
      <c r="OAJ266" s="63"/>
      <c r="OAK266" s="63"/>
      <c r="OAL266" s="63"/>
      <c r="OAM266" s="63"/>
      <c r="OAN266" s="63"/>
      <c r="OAO266" s="63"/>
      <c r="OAP266" s="63"/>
      <c r="OAQ266" s="63"/>
      <c r="OAR266" s="63"/>
      <c r="OAS266" s="63"/>
      <c r="OAT266" s="63"/>
      <c r="OAU266" s="63"/>
      <c r="OAV266" s="63"/>
      <c r="OAW266" s="63"/>
      <c r="OAX266" s="63"/>
      <c r="OAY266" s="63"/>
      <c r="OAZ266" s="63"/>
      <c r="OBA266" s="63"/>
      <c r="OBB266" s="63"/>
      <c r="OBC266" s="63"/>
      <c r="OBD266" s="63"/>
      <c r="OBE266" s="63"/>
      <c r="OBF266" s="63"/>
      <c r="OBG266" s="63"/>
      <c r="OBH266" s="63"/>
      <c r="OBI266" s="63"/>
      <c r="OBJ266" s="63"/>
      <c r="OBK266" s="63"/>
      <c r="OBL266" s="63"/>
      <c r="OBM266" s="63"/>
      <c r="OBN266" s="63"/>
      <c r="OBO266" s="63"/>
      <c r="OBP266" s="63"/>
      <c r="OBQ266" s="63"/>
      <c r="OBR266" s="63"/>
      <c r="OBS266" s="63"/>
      <c r="OBT266" s="63"/>
      <c r="OBU266" s="63"/>
      <c r="OBV266" s="63"/>
      <c r="OBW266" s="63"/>
      <c r="OBX266" s="63"/>
      <c r="OBY266" s="63"/>
      <c r="OBZ266" s="63"/>
      <c r="OCA266" s="63"/>
      <c r="OCB266" s="63"/>
      <c r="OCC266" s="63"/>
      <c r="OCD266" s="63"/>
      <c r="OCE266" s="63"/>
      <c r="OCF266" s="63"/>
      <c r="OCG266" s="63"/>
      <c r="OCH266" s="63"/>
      <c r="OCI266" s="63"/>
      <c r="OCJ266" s="63"/>
      <c r="OCK266" s="63"/>
      <c r="OCL266" s="63"/>
      <c r="OCM266" s="63"/>
      <c r="OCN266" s="63"/>
      <c r="OCO266" s="63"/>
      <c r="OCP266" s="63"/>
      <c r="OCQ266" s="63"/>
      <c r="OCR266" s="63"/>
      <c r="OCS266" s="63"/>
      <c r="OCT266" s="63"/>
      <c r="OCU266" s="63"/>
      <c r="OCV266" s="63"/>
      <c r="OCW266" s="63"/>
      <c r="OCX266" s="63"/>
      <c r="OCY266" s="63"/>
      <c r="OCZ266" s="63"/>
      <c r="ODA266" s="63"/>
      <c r="ODB266" s="63"/>
      <c r="ODC266" s="63"/>
      <c r="ODD266" s="63"/>
      <c r="ODE266" s="63"/>
      <c r="ODF266" s="63"/>
      <c r="ODG266" s="63"/>
      <c r="ODH266" s="63"/>
      <c r="ODI266" s="63"/>
      <c r="ODJ266" s="63"/>
      <c r="ODK266" s="63"/>
      <c r="ODL266" s="63"/>
      <c r="ODM266" s="63"/>
      <c r="ODN266" s="63"/>
      <c r="ODO266" s="63"/>
      <c r="ODP266" s="63"/>
      <c r="ODQ266" s="63"/>
      <c r="ODR266" s="63"/>
      <c r="ODS266" s="63"/>
      <c r="ODT266" s="63"/>
      <c r="ODU266" s="63"/>
      <c r="ODV266" s="63"/>
      <c r="ODW266" s="63"/>
      <c r="ODX266" s="63"/>
      <c r="ODY266" s="63"/>
      <c r="ODZ266" s="63"/>
      <c r="OEA266" s="63"/>
      <c r="OEB266" s="63"/>
      <c r="OEC266" s="63"/>
      <c r="OED266" s="63"/>
      <c r="OEE266" s="63"/>
      <c r="OEF266" s="63"/>
      <c r="OEG266" s="63"/>
      <c r="OEH266" s="63"/>
      <c r="OEI266" s="63"/>
      <c r="OEJ266" s="63"/>
      <c r="OEK266" s="63"/>
      <c r="OEL266" s="63"/>
      <c r="OEM266" s="63"/>
      <c r="OEN266" s="63"/>
      <c r="OEO266" s="63"/>
      <c r="OEP266" s="63"/>
      <c r="OEQ266" s="63"/>
      <c r="OER266" s="63"/>
      <c r="OES266" s="63"/>
      <c r="OET266" s="63"/>
      <c r="OEU266" s="63"/>
      <c r="OEV266" s="63"/>
      <c r="OEW266" s="63"/>
      <c r="OEX266" s="63"/>
      <c r="OEY266" s="63"/>
      <c r="OEZ266" s="63"/>
      <c r="OFA266" s="63"/>
      <c r="OFB266" s="63"/>
      <c r="OFC266" s="63"/>
      <c r="OFD266" s="63"/>
      <c r="OFE266" s="63"/>
      <c r="OFF266" s="63"/>
      <c r="OFG266" s="63"/>
      <c r="OFH266" s="63"/>
      <c r="OFI266" s="63"/>
      <c r="OFJ266" s="63"/>
      <c r="OFK266" s="63"/>
      <c r="OFL266" s="63"/>
      <c r="OFM266" s="63"/>
      <c r="OFN266" s="63"/>
      <c r="OFO266" s="63"/>
      <c r="OFP266" s="63"/>
      <c r="OFQ266" s="63"/>
      <c r="OFR266" s="63"/>
      <c r="OFS266" s="63"/>
      <c r="OFT266" s="63"/>
      <c r="OFU266" s="63"/>
      <c r="OFV266" s="63"/>
      <c r="OFW266" s="63"/>
      <c r="OFX266" s="63"/>
      <c r="OFY266" s="63"/>
      <c r="OFZ266" s="63"/>
      <c r="OGA266" s="63"/>
      <c r="OGB266" s="63"/>
      <c r="OGC266" s="63"/>
      <c r="OGD266" s="63"/>
      <c r="OGE266" s="63"/>
      <c r="OGF266" s="63"/>
      <c r="OGG266" s="63"/>
      <c r="OGH266" s="63"/>
      <c r="OGI266" s="63"/>
      <c r="OGJ266" s="63"/>
      <c r="OGK266" s="63"/>
      <c r="OGL266" s="63"/>
      <c r="OGM266" s="63"/>
      <c r="OGN266" s="63"/>
      <c r="OGO266" s="63"/>
      <c r="OGP266" s="63"/>
      <c r="OGQ266" s="63"/>
      <c r="OGR266" s="63"/>
      <c r="OGS266" s="63"/>
      <c r="OGT266" s="63"/>
      <c r="OGU266" s="63"/>
      <c r="OGV266" s="63"/>
      <c r="OGW266" s="63"/>
      <c r="OGX266" s="63"/>
      <c r="OGY266" s="63"/>
      <c r="OGZ266" s="63"/>
      <c r="OHA266" s="63"/>
      <c r="OHB266" s="63"/>
      <c r="OHC266" s="63"/>
      <c r="OHD266" s="63"/>
      <c r="OHE266" s="63"/>
      <c r="OHF266" s="63"/>
      <c r="OHG266" s="63"/>
      <c r="OHH266" s="63"/>
      <c r="OHI266" s="63"/>
      <c r="OHJ266" s="63"/>
      <c r="OHK266" s="63"/>
      <c r="OHL266" s="63"/>
      <c r="OHM266" s="63"/>
      <c r="OHN266" s="63"/>
      <c r="OHO266" s="63"/>
      <c r="OHP266" s="63"/>
      <c r="OHQ266" s="63"/>
      <c r="OHR266" s="63"/>
      <c r="OHS266" s="63"/>
      <c r="OHT266" s="63"/>
      <c r="OHU266" s="63"/>
      <c r="OHV266" s="63"/>
      <c r="OHW266" s="63"/>
      <c r="OHX266" s="63"/>
      <c r="OHY266" s="63"/>
      <c r="OHZ266" s="63"/>
      <c r="OIA266" s="63"/>
      <c r="OIB266" s="63"/>
      <c r="OIC266" s="63"/>
      <c r="OID266" s="63"/>
      <c r="OIE266" s="63"/>
      <c r="OIF266" s="63"/>
      <c r="OIG266" s="63"/>
      <c r="OIH266" s="63"/>
      <c r="OII266" s="63"/>
      <c r="OIJ266" s="63"/>
      <c r="OIK266" s="63"/>
      <c r="OIL266" s="63"/>
      <c r="OIM266" s="63"/>
      <c r="OIN266" s="63"/>
      <c r="OIO266" s="63"/>
      <c r="OIP266" s="63"/>
      <c r="OIQ266" s="63"/>
      <c r="OIR266" s="63"/>
      <c r="OIS266" s="63"/>
      <c r="OIT266" s="63"/>
      <c r="OIU266" s="63"/>
      <c r="OIV266" s="63"/>
      <c r="OIW266" s="63"/>
      <c r="OIX266" s="63"/>
      <c r="OIY266" s="63"/>
      <c r="OIZ266" s="63"/>
      <c r="OJA266" s="63"/>
      <c r="OJB266" s="63"/>
      <c r="OJC266" s="63"/>
      <c r="OJD266" s="63"/>
      <c r="OJE266" s="63"/>
      <c r="OJF266" s="63"/>
      <c r="OJG266" s="63"/>
      <c r="OJH266" s="63"/>
      <c r="OJI266" s="63"/>
      <c r="OJJ266" s="63"/>
      <c r="OJK266" s="63"/>
      <c r="OJL266" s="63"/>
      <c r="OJM266" s="63"/>
      <c r="OJN266" s="63"/>
      <c r="OJO266" s="63"/>
      <c r="OJP266" s="63"/>
      <c r="OJQ266" s="63"/>
      <c r="OJR266" s="63"/>
      <c r="OJS266" s="63"/>
      <c r="OJT266" s="63"/>
      <c r="OJU266" s="63"/>
      <c r="OJV266" s="63"/>
      <c r="OJW266" s="63"/>
      <c r="OJX266" s="63"/>
      <c r="OJY266" s="63"/>
      <c r="OJZ266" s="63"/>
      <c r="OKA266" s="63"/>
      <c r="OKB266" s="63"/>
      <c r="OKC266" s="63"/>
      <c r="OKD266" s="63"/>
      <c r="OKE266" s="63"/>
      <c r="OKF266" s="63"/>
      <c r="OKG266" s="63"/>
      <c r="OKH266" s="63"/>
      <c r="OKI266" s="63"/>
      <c r="OKJ266" s="63"/>
      <c r="OKK266" s="63"/>
      <c r="OKL266" s="63"/>
      <c r="OKM266" s="63"/>
      <c r="OKN266" s="63"/>
      <c r="OKO266" s="63"/>
      <c r="OKP266" s="63"/>
      <c r="OKQ266" s="63"/>
      <c r="OKR266" s="63"/>
      <c r="OKS266" s="63"/>
      <c r="OKT266" s="63"/>
      <c r="OKU266" s="63"/>
      <c r="OKV266" s="63"/>
      <c r="OKW266" s="63"/>
      <c r="OKX266" s="63"/>
      <c r="OKY266" s="63"/>
      <c r="OKZ266" s="63"/>
      <c r="OLA266" s="63"/>
      <c r="OLB266" s="63"/>
      <c r="OLC266" s="63"/>
      <c r="OLD266" s="63"/>
      <c r="OLE266" s="63"/>
      <c r="OLF266" s="63"/>
      <c r="OLG266" s="63"/>
      <c r="OLH266" s="63"/>
      <c r="OLI266" s="63"/>
      <c r="OLJ266" s="63"/>
      <c r="OLK266" s="63"/>
      <c r="OLL266" s="63"/>
      <c r="OLM266" s="63"/>
      <c r="OLN266" s="63"/>
      <c r="OLO266" s="63"/>
      <c r="OLP266" s="63"/>
      <c r="OLQ266" s="63"/>
      <c r="OLR266" s="63"/>
      <c r="OLS266" s="63"/>
      <c r="OLT266" s="63"/>
      <c r="OLU266" s="63"/>
      <c r="OLV266" s="63"/>
      <c r="OLW266" s="63"/>
      <c r="OLX266" s="63"/>
      <c r="OLY266" s="63"/>
      <c r="OLZ266" s="63"/>
      <c r="OMA266" s="63"/>
      <c r="OMB266" s="63"/>
      <c r="OMC266" s="63"/>
      <c r="OMD266" s="63"/>
      <c r="OME266" s="63"/>
      <c r="OMF266" s="63"/>
      <c r="OMG266" s="63"/>
      <c r="OMH266" s="63"/>
      <c r="OMI266" s="63"/>
      <c r="OMJ266" s="63"/>
      <c r="OMK266" s="63"/>
      <c r="OML266" s="63"/>
      <c r="OMM266" s="63"/>
      <c r="OMN266" s="63"/>
      <c r="OMO266" s="63"/>
      <c r="OMP266" s="63"/>
      <c r="OMQ266" s="63"/>
      <c r="OMR266" s="63"/>
      <c r="OMS266" s="63"/>
      <c r="OMT266" s="63"/>
      <c r="OMU266" s="63"/>
      <c r="OMV266" s="63"/>
      <c r="OMW266" s="63"/>
      <c r="OMX266" s="63"/>
      <c r="OMY266" s="63"/>
      <c r="OMZ266" s="63"/>
      <c r="ONA266" s="63"/>
      <c r="ONB266" s="63"/>
      <c r="ONC266" s="63"/>
      <c r="OND266" s="63"/>
      <c r="ONE266" s="63"/>
      <c r="ONF266" s="63"/>
      <c r="ONG266" s="63"/>
      <c r="ONH266" s="63"/>
      <c r="ONI266" s="63"/>
      <c r="ONJ266" s="63"/>
      <c r="ONK266" s="63"/>
      <c r="ONL266" s="63"/>
      <c r="ONM266" s="63"/>
      <c r="ONN266" s="63"/>
      <c r="ONO266" s="63"/>
      <c r="ONP266" s="63"/>
      <c r="ONQ266" s="63"/>
      <c r="ONR266" s="63"/>
      <c r="ONS266" s="63"/>
      <c r="ONT266" s="63"/>
      <c r="ONU266" s="63"/>
      <c r="ONV266" s="63"/>
      <c r="ONW266" s="63"/>
      <c r="ONX266" s="63"/>
      <c r="ONY266" s="63"/>
      <c r="ONZ266" s="63"/>
      <c r="OOA266" s="63"/>
      <c r="OOB266" s="63"/>
      <c r="OOC266" s="63"/>
      <c r="OOD266" s="63"/>
      <c r="OOE266" s="63"/>
      <c r="OOF266" s="63"/>
      <c r="OOG266" s="63"/>
      <c r="OOH266" s="63"/>
      <c r="OOI266" s="63"/>
      <c r="OOJ266" s="63"/>
      <c r="OOK266" s="63"/>
      <c r="OOL266" s="63"/>
      <c r="OOM266" s="63"/>
      <c r="OON266" s="63"/>
      <c r="OOO266" s="63"/>
      <c r="OOP266" s="63"/>
      <c r="OOQ266" s="63"/>
      <c r="OOR266" s="63"/>
      <c r="OOS266" s="63"/>
      <c r="OOT266" s="63"/>
      <c r="OOU266" s="63"/>
      <c r="OOV266" s="63"/>
      <c r="OOW266" s="63"/>
      <c r="OOX266" s="63"/>
      <c r="OOY266" s="63"/>
      <c r="OOZ266" s="63"/>
      <c r="OPA266" s="63"/>
      <c r="OPB266" s="63"/>
      <c r="OPC266" s="63"/>
      <c r="OPD266" s="63"/>
      <c r="OPE266" s="63"/>
      <c r="OPF266" s="63"/>
      <c r="OPG266" s="63"/>
      <c r="OPH266" s="63"/>
      <c r="OPI266" s="63"/>
      <c r="OPJ266" s="63"/>
      <c r="OPK266" s="63"/>
      <c r="OPL266" s="63"/>
      <c r="OPM266" s="63"/>
      <c r="OPN266" s="63"/>
      <c r="OPO266" s="63"/>
      <c r="OPP266" s="63"/>
      <c r="OPQ266" s="63"/>
      <c r="OPR266" s="63"/>
      <c r="OPS266" s="63"/>
      <c r="OPT266" s="63"/>
      <c r="OPU266" s="63"/>
      <c r="OPV266" s="63"/>
      <c r="OPW266" s="63"/>
      <c r="OPX266" s="63"/>
      <c r="OPY266" s="63"/>
      <c r="OPZ266" s="63"/>
      <c r="OQA266" s="63"/>
      <c r="OQB266" s="63"/>
      <c r="OQC266" s="63"/>
      <c r="OQD266" s="63"/>
      <c r="OQE266" s="63"/>
      <c r="OQF266" s="63"/>
      <c r="OQG266" s="63"/>
      <c r="OQH266" s="63"/>
      <c r="OQI266" s="63"/>
      <c r="OQJ266" s="63"/>
      <c r="OQK266" s="63"/>
      <c r="OQL266" s="63"/>
      <c r="OQM266" s="63"/>
      <c r="OQN266" s="63"/>
      <c r="OQO266" s="63"/>
      <c r="OQP266" s="63"/>
      <c r="OQQ266" s="63"/>
      <c r="OQR266" s="63"/>
      <c r="OQS266" s="63"/>
      <c r="OQT266" s="63"/>
      <c r="OQU266" s="63"/>
      <c r="OQV266" s="63"/>
      <c r="OQW266" s="63"/>
      <c r="OQX266" s="63"/>
      <c r="OQY266" s="63"/>
      <c r="OQZ266" s="63"/>
      <c r="ORA266" s="63"/>
      <c r="ORB266" s="63"/>
      <c r="ORC266" s="63"/>
      <c r="ORD266" s="63"/>
      <c r="ORE266" s="63"/>
      <c r="ORF266" s="63"/>
      <c r="ORG266" s="63"/>
      <c r="ORH266" s="63"/>
      <c r="ORI266" s="63"/>
      <c r="ORJ266" s="63"/>
      <c r="ORK266" s="63"/>
      <c r="ORL266" s="63"/>
      <c r="ORM266" s="63"/>
      <c r="ORN266" s="63"/>
      <c r="ORO266" s="63"/>
      <c r="ORP266" s="63"/>
      <c r="ORQ266" s="63"/>
      <c r="ORR266" s="63"/>
      <c r="ORS266" s="63"/>
      <c r="ORT266" s="63"/>
      <c r="ORU266" s="63"/>
      <c r="ORV266" s="63"/>
      <c r="ORW266" s="63"/>
      <c r="ORX266" s="63"/>
      <c r="ORY266" s="63"/>
      <c r="ORZ266" s="63"/>
      <c r="OSA266" s="63"/>
      <c r="OSB266" s="63"/>
      <c r="OSC266" s="63"/>
      <c r="OSD266" s="63"/>
      <c r="OSE266" s="63"/>
      <c r="OSF266" s="63"/>
      <c r="OSG266" s="63"/>
      <c r="OSH266" s="63"/>
      <c r="OSI266" s="63"/>
      <c r="OSJ266" s="63"/>
      <c r="OSK266" s="63"/>
      <c r="OSL266" s="63"/>
      <c r="OSM266" s="63"/>
      <c r="OSN266" s="63"/>
      <c r="OSO266" s="63"/>
      <c r="OSP266" s="63"/>
      <c r="OSQ266" s="63"/>
      <c r="OSR266" s="63"/>
      <c r="OSS266" s="63"/>
      <c r="OST266" s="63"/>
      <c r="OSU266" s="63"/>
      <c r="OSV266" s="63"/>
      <c r="OSW266" s="63"/>
      <c r="OSX266" s="63"/>
      <c r="OSY266" s="63"/>
      <c r="OSZ266" s="63"/>
      <c r="OTA266" s="63"/>
      <c r="OTB266" s="63"/>
      <c r="OTC266" s="63"/>
      <c r="OTD266" s="63"/>
      <c r="OTE266" s="63"/>
      <c r="OTF266" s="63"/>
      <c r="OTG266" s="63"/>
      <c r="OTH266" s="63"/>
      <c r="OTI266" s="63"/>
      <c r="OTJ266" s="63"/>
      <c r="OTK266" s="63"/>
      <c r="OTL266" s="63"/>
      <c r="OTM266" s="63"/>
      <c r="OTN266" s="63"/>
      <c r="OTO266" s="63"/>
      <c r="OTP266" s="63"/>
      <c r="OTQ266" s="63"/>
      <c r="OTR266" s="63"/>
      <c r="OTS266" s="63"/>
      <c r="OTT266" s="63"/>
      <c r="OTU266" s="63"/>
      <c r="OTV266" s="63"/>
      <c r="OTW266" s="63"/>
      <c r="OTX266" s="63"/>
      <c r="OTY266" s="63"/>
      <c r="OTZ266" s="63"/>
      <c r="OUA266" s="63"/>
      <c r="OUB266" s="63"/>
      <c r="OUC266" s="63"/>
      <c r="OUD266" s="63"/>
      <c r="OUE266" s="63"/>
      <c r="OUF266" s="63"/>
      <c r="OUG266" s="63"/>
      <c r="OUH266" s="63"/>
      <c r="OUI266" s="63"/>
      <c r="OUJ266" s="63"/>
      <c r="OUK266" s="63"/>
      <c r="OUL266" s="63"/>
      <c r="OUM266" s="63"/>
      <c r="OUN266" s="63"/>
      <c r="OUO266" s="63"/>
      <c r="OUP266" s="63"/>
      <c r="OUQ266" s="63"/>
      <c r="OUR266" s="63"/>
      <c r="OUS266" s="63"/>
      <c r="OUT266" s="63"/>
      <c r="OUU266" s="63"/>
      <c r="OUV266" s="63"/>
      <c r="OUW266" s="63"/>
      <c r="OUX266" s="63"/>
      <c r="OUY266" s="63"/>
      <c r="OUZ266" s="63"/>
      <c r="OVA266" s="63"/>
      <c r="OVB266" s="63"/>
      <c r="OVC266" s="63"/>
      <c r="OVD266" s="63"/>
      <c r="OVE266" s="63"/>
      <c r="OVF266" s="63"/>
      <c r="OVG266" s="63"/>
      <c r="OVH266" s="63"/>
      <c r="OVI266" s="63"/>
      <c r="OVJ266" s="63"/>
      <c r="OVK266" s="63"/>
      <c r="OVL266" s="63"/>
      <c r="OVM266" s="63"/>
      <c r="OVN266" s="63"/>
      <c r="OVO266" s="63"/>
      <c r="OVP266" s="63"/>
      <c r="OVQ266" s="63"/>
      <c r="OVR266" s="63"/>
      <c r="OVS266" s="63"/>
      <c r="OVT266" s="63"/>
      <c r="OVU266" s="63"/>
      <c r="OVV266" s="63"/>
      <c r="OVW266" s="63"/>
      <c r="OVX266" s="63"/>
      <c r="OVY266" s="63"/>
      <c r="OVZ266" s="63"/>
      <c r="OWA266" s="63"/>
      <c r="OWB266" s="63"/>
      <c r="OWC266" s="63"/>
      <c r="OWD266" s="63"/>
      <c r="OWE266" s="63"/>
      <c r="OWF266" s="63"/>
      <c r="OWG266" s="63"/>
      <c r="OWH266" s="63"/>
      <c r="OWI266" s="63"/>
      <c r="OWJ266" s="63"/>
      <c r="OWK266" s="63"/>
      <c r="OWL266" s="63"/>
      <c r="OWM266" s="63"/>
      <c r="OWN266" s="63"/>
      <c r="OWO266" s="63"/>
      <c r="OWP266" s="63"/>
      <c r="OWQ266" s="63"/>
      <c r="OWR266" s="63"/>
      <c r="OWS266" s="63"/>
      <c r="OWT266" s="63"/>
      <c r="OWU266" s="63"/>
      <c r="OWV266" s="63"/>
      <c r="OWW266" s="63"/>
      <c r="OWX266" s="63"/>
      <c r="OWY266" s="63"/>
      <c r="OWZ266" s="63"/>
      <c r="OXA266" s="63"/>
      <c r="OXB266" s="63"/>
      <c r="OXC266" s="63"/>
      <c r="OXD266" s="63"/>
      <c r="OXE266" s="63"/>
      <c r="OXF266" s="63"/>
      <c r="OXG266" s="63"/>
      <c r="OXH266" s="63"/>
      <c r="OXI266" s="63"/>
      <c r="OXJ266" s="63"/>
      <c r="OXK266" s="63"/>
      <c r="OXL266" s="63"/>
      <c r="OXM266" s="63"/>
      <c r="OXN266" s="63"/>
      <c r="OXO266" s="63"/>
      <c r="OXP266" s="63"/>
      <c r="OXQ266" s="63"/>
      <c r="OXR266" s="63"/>
      <c r="OXS266" s="63"/>
      <c r="OXT266" s="63"/>
      <c r="OXU266" s="63"/>
      <c r="OXV266" s="63"/>
      <c r="OXW266" s="63"/>
      <c r="OXX266" s="63"/>
      <c r="OXY266" s="63"/>
      <c r="OXZ266" s="63"/>
      <c r="OYA266" s="63"/>
      <c r="OYB266" s="63"/>
      <c r="OYC266" s="63"/>
      <c r="OYD266" s="63"/>
      <c r="OYE266" s="63"/>
      <c r="OYF266" s="63"/>
      <c r="OYG266" s="63"/>
      <c r="OYH266" s="63"/>
      <c r="OYI266" s="63"/>
      <c r="OYJ266" s="63"/>
      <c r="OYK266" s="63"/>
      <c r="OYL266" s="63"/>
      <c r="OYM266" s="63"/>
      <c r="OYN266" s="63"/>
      <c r="OYO266" s="63"/>
      <c r="OYP266" s="63"/>
      <c r="OYQ266" s="63"/>
      <c r="OYR266" s="63"/>
      <c r="OYS266" s="63"/>
      <c r="OYT266" s="63"/>
      <c r="OYU266" s="63"/>
      <c r="OYV266" s="63"/>
      <c r="OYW266" s="63"/>
      <c r="OYX266" s="63"/>
      <c r="OYY266" s="63"/>
      <c r="OYZ266" s="63"/>
      <c r="OZA266" s="63"/>
      <c r="OZB266" s="63"/>
      <c r="OZC266" s="63"/>
      <c r="OZD266" s="63"/>
      <c r="OZE266" s="63"/>
      <c r="OZF266" s="63"/>
      <c r="OZG266" s="63"/>
      <c r="OZH266" s="63"/>
      <c r="OZI266" s="63"/>
      <c r="OZJ266" s="63"/>
      <c r="OZK266" s="63"/>
      <c r="OZL266" s="63"/>
      <c r="OZM266" s="63"/>
      <c r="OZN266" s="63"/>
      <c r="OZO266" s="63"/>
      <c r="OZP266" s="63"/>
      <c r="OZQ266" s="63"/>
      <c r="OZR266" s="63"/>
      <c r="OZS266" s="63"/>
      <c r="OZT266" s="63"/>
      <c r="OZU266" s="63"/>
      <c r="OZV266" s="63"/>
      <c r="OZW266" s="63"/>
      <c r="OZX266" s="63"/>
      <c r="OZY266" s="63"/>
      <c r="OZZ266" s="63"/>
      <c r="PAA266" s="63"/>
      <c r="PAB266" s="63"/>
      <c r="PAC266" s="63"/>
      <c r="PAD266" s="63"/>
      <c r="PAE266" s="63"/>
      <c r="PAF266" s="63"/>
      <c r="PAG266" s="63"/>
      <c r="PAH266" s="63"/>
      <c r="PAI266" s="63"/>
      <c r="PAJ266" s="63"/>
      <c r="PAK266" s="63"/>
      <c r="PAL266" s="63"/>
      <c r="PAM266" s="63"/>
      <c r="PAN266" s="63"/>
      <c r="PAO266" s="63"/>
      <c r="PAP266" s="63"/>
      <c r="PAQ266" s="63"/>
      <c r="PAR266" s="63"/>
      <c r="PAS266" s="63"/>
      <c r="PAT266" s="63"/>
      <c r="PAU266" s="63"/>
      <c r="PAV266" s="63"/>
      <c r="PAW266" s="63"/>
      <c r="PAX266" s="63"/>
      <c r="PAY266" s="63"/>
      <c r="PAZ266" s="63"/>
      <c r="PBA266" s="63"/>
      <c r="PBB266" s="63"/>
      <c r="PBC266" s="63"/>
      <c r="PBD266" s="63"/>
      <c r="PBE266" s="63"/>
      <c r="PBF266" s="63"/>
      <c r="PBG266" s="63"/>
      <c r="PBH266" s="63"/>
      <c r="PBI266" s="63"/>
      <c r="PBJ266" s="63"/>
      <c r="PBK266" s="63"/>
      <c r="PBL266" s="63"/>
      <c r="PBM266" s="63"/>
      <c r="PBN266" s="63"/>
      <c r="PBO266" s="63"/>
      <c r="PBP266" s="63"/>
      <c r="PBQ266" s="63"/>
      <c r="PBR266" s="63"/>
      <c r="PBS266" s="63"/>
      <c r="PBT266" s="63"/>
      <c r="PBU266" s="63"/>
      <c r="PBV266" s="63"/>
      <c r="PBW266" s="63"/>
      <c r="PBX266" s="63"/>
      <c r="PBY266" s="63"/>
      <c r="PBZ266" s="63"/>
      <c r="PCA266" s="63"/>
      <c r="PCB266" s="63"/>
      <c r="PCC266" s="63"/>
      <c r="PCD266" s="63"/>
      <c r="PCE266" s="63"/>
      <c r="PCF266" s="63"/>
      <c r="PCG266" s="63"/>
      <c r="PCH266" s="63"/>
      <c r="PCI266" s="63"/>
      <c r="PCJ266" s="63"/>
      <c r="PCK266" s="63"/>
      <c r="PCL266" s="63"/>
      <c r="PCM266" s="63"/>
      <c r="PCN266" s="63"/>
      <c r="PCO266" s="63"/>
      <c r="PCP266" s="63"/>
      <c r="PCQ266" s="63"/>
      <c r="PCR266" s="63"/>
      <c r="PCS266" s="63"/>
      <c r="PCT266" s="63"/>
      <c r="PCU266" s="63"/>
      <c r="PCV266" s="63"/>
      <c r="PCW266" s="63"/>
      <c r="PCX266" s="63"/>
      <c r="PCY266" s="63"/>
      <c r="PCZ266" s="63"/>
      <c r="PDA266" s="63"/>
      <c r="PDB266" s="63"/>
      <c r="PDC266" s="63"/>
      <c r="PDD266" s="63"/>
      <c r="PDE266" s="63"/>
      <c r="PDF266" s="63"/>
      <c r="PDG266" s="63"/>
      <c r="PDH266" s="63"/>
      <c r="PDI266" s="63"/>
      <c r="PDJ266" s="63"/>
      <c r="PDK266" s="63"/>
      <c r="PDL266" s="63"/>
      <c r="PDM266" s="63"/>
      <c r="PDN266" s="63"/>
      <c r="PDO266" s="63"/>
      <c r="PDP266" s="63"/>
      <c r="PDQ266" s="63"/>
      <c r="PDR266" s="63"/>
      <c r="PDS266" s="63"/>
      <c r="PDT266" s="63"/>
      <c r="PDU266" s="63"/>
      <c r="PDV266" s="63"/>
      <c r="PDW266" s="63"/>
      <c r="PDX266" s="63"/>
      <c r="PDY266" s="63"/>
      <c r="PDZ266" s="63"/>
      <c r="PEA266" s="63"/>
      <c r="PEB266" s="63"/>
      <c r="PEC266" s="63"/>
      <c r="PED266" s="63"/>
      <c r="PEE266" s="63"/>
      <c r="PEF266" s="63"/>
      <c r="PEG266" s="63"/>
      <c r="PEH266" s="63"/>
      <c r="PEI266" s="63"/>
      <c r="PEJ266" s="63"/>
      <c r="PEK266" s="63"/>
      <c r="PEL266" s="63"/>
      <c r="PEM266" s="63"/>
      <c r="PEN266" s="63"/>
      <c r="PEO266" s="63"/>
      <c r="PEP266" s="63"/>
      <c r="PEQ266" s="63"/>
      <c r="PER266" s="63"/>
      <c r="PES266" s="63"/>
      <c r="PET266" s="63"/>
      <c r="PEU266" s="63"/>
      <c r="PEV266" s="63"/>
      <c r="PEW266" s="63"/>
      <c r="PEX266" s="63"/>
      <c r="PEY266" s="63"/>
      <c r="PEZ266" s="63"/>
      <c r="PFA266" s="63"/>
      <c r="PFB266" s="63"/>
      <c r="PFC266" s="63"/>
      <c r="PFD266" s="63"/>
      <c r="PFE266" s="63"/>
      <c r="PFF266" s="63"/>
      <c r="PFG266" s="63"/>
      <c r="PFH266" s="63"/>
      <c r="PFI266" s="63"/>
      <c r="PFJ266" s="63"/>
      <c r="PFK266" s="63"/>
      <c r="PFL266" s="63"/>
      <c r="PFM266" s="63"/>
      <c r="PFN266" s="63"/>
      <c r="PFO266" s="63"/>
      <c r="PFP266" s="63"/>
      <c r="PFQ266" s="63"/>
      <c r="PFR266" s="63"/>
      <c r="PFS266" s="63"/>
      <c r="PFT266" s="63"/>
      <c r="PFU266" s="63"/>
      <c r="PFV266" s="63"/>
      <c r="PFW266" s="63"/>
      <c r="PFX266" s="63"/>
      <c r="PFY266" s="63"/>
      <c r="PFZ266" s="63"/>
      <c r="PGA266" s="63"/>
      <c r="PGB266" s="63"/>
      <c r="PGC266" s="63"/>
      <c r="PGD266" s="63"/>
      <c r="PGE266" s="63"/>
      <c r="PGF266" s="63"/>
      <c r="PGG266" s="63"/>
      <c r="PGH266" s="63"/>
      <c r="PGI266" s="63"/>
      <c r="PGJ266" s="63"/>
      <c r="PGK266" s="63"/>
      <c r="PGL266" s="63"/>
      <c r="PGM266" s="63"/>
      <c r="PGN266" s="63"/>
      <c r="PGO266" s="63"/>
      <c r="PGP266" s="63"/>
      <c r="PGQ266" s="63"/>
      <c r="PGR266" s="63"/>
      <c r="PGS266" s="63"/>
      <c r="PGT266" s="63"/>
      <c r="PGU266" s="63"/>
      <c r="PGV266" s="63"/>
      <c r="PGW266" s="63"/>
      <c r="PGX266" s="63"/>
      <c r="PGY266" s="63"/>
      <c r="PGZ266" s="63"/>
      <c r="PHA266" s="63"/>
      <c r="PHB266" s="63"/>
      <c r="PHC266" s="63"/>
      <c r="PHD266" s="63"/>
      <c r="PHE266" s="63"/>
      <c r="PHF266" s="63"/>
      <c r="PHG266" s="63"/>
      <c r="PHH266" s="63"/>
      <c r="PHI266" s="63"/>
      <c r="PHJ266" s="63"/>
      <c r="PHK266" s="63"/>
      <c r="PHL266" s="63"/>
      <c r="PHM266" s="63"/>
      <c r="PHN266" s="63"/>
      <c r="PHO266" s="63"/>
      <c r="PHP266" s="63"/>
      <c r="PHQ266" s="63"/>
      <c r="PHR266" s="63"/>
      <c r="PHS266" s="63"/>
      <c r="PHT266" s="63"/>
      <c r="PHU266" s="63"/>
      <c r="PHV266" s="63"/>
      <c r="PHW266" s="63"/>
      <c r="PHX266" s="63"/>
      <c r="PHY266" s="63"/>
      <c r="PHZ266" s="63"/>
      <c r="PIA266" s="63"/>
      <c r="PIB266" s="63"/>
      <c r="PIC266" s="63"/>
      <c r="PID266" s="63"/>
      <c r="PIE266" s="63"/>
      <c r="PIF266" s="63"/>
      <c r="PIG266" s="63"/>
      <c r="PIH266" s="63"/>
      <c r="PII266" s="63"/>
      <c r="PIJ266" s="63"/>
      <c r="PIK266" s="63"/>
      <c r="PIL266" s="63"/>
      <c r="PIM266" s="63"/>
      <c r="PIN266" s="63"/>
      <c r="PIO266" s="63"/>
      <c r="PIP266" s="63"/>
      <c r="PIQ266" s="63"/>
      <c r="PIR266" s="63"/>
      <c r="PIS266" s="63"/>
      <c r="PIT266" s="63"/>
      <c r="PIU266" s="63"/>
      <c r="PIV266" s="63"/>
      <c r="PIW266" s="63"/>
      <c r="PIX266" s="63"/>
      <c r="PIY266" s="63"/>
      <c r="PIZ266" s="63"/>
      <c r="PJA266" s="63"/>
      <c r="PJB266" s="63"/>
      <c r="PJC266" s="63"/>
      <c r="PJD266" s="63"/>
      <c r="PJE266" s="63"/>
      <c r="PJF266" s="63"/>
      <c r="PJG266" s="63"/>
      <c r="PJH266" s="63"/>
      <c r="PJI266" s="63"/>
      <c r="PJJ266" s="63"/>
      <c r="PJK266" s="63"/>
      <c r="PJL266" s="63"/>
      <c r="PJM266" s="63"/>
      <c r="PJN266" s="63"/>
      <c r="PJO266" s="63"/>
      <c r="PJP266" s="63"/>
      <c r="PJQ266" s="63"/>
      <c r="PJR266" s="63"/>
      <c r="PJS266" s="63"/>
      <c r="PJT266" s="63"/>
      <c r="PJU266" s="63"/>
      <c r="PJV266" s="63"/>
      <c r="PJW266" s="63"/>
      <c r="PJX266" s="63"/>
      <c r="PJY266" s="63"/>
      <c r="PJZ266" s="63"/>
      <c r="PKA266" s="63"/>
      <c r="PKB266" s="63"/>
      <c r="PKC266" s="63"/>
      <c r="PKD266" s="63"/>
      <c r="PKE266" s="63"/>
      <c r="PKF266" s="63"/>
      <c r="PKG266" s="63"/>
      <c r="PKH266" s="63"/>
      <c r="PKI266" s="63"/>
      <c r="PKJ266" s="63"/>
      <c r="PKK266" s="63"/>
      <c r="PKL266" s="63"/>
      <c r="PKM266" s="63"/>
      <c r="PKN266" s="63"/>
      <c r="PKO266" s="63"/>
      <c r="PKP266" s="63"/>
      <c r="PKQ266" s="63"/>
      <c r="PKR266" s="63"/>
      <c r="PKS266" s="63"/>
      <c r="PKT266" s="63"/>
      <c r="PKU266" s="63"/>
      <c r="PKV266" s="63"/>
      <c r="PKW266" s="63"/>
      <c r="PKX266" s="63"/>
      <c r="PKY266" s="63"/>
      <c r="PKZ266" s="63"/>
      <c r="PLA266" s="63"/>
      <c r="PLB266" s="63"/>
      <c r="PLC266" s="63"/>
      <c r="PLD266" s="63"/>
      <c r="PLE266" s="63"/>
      <c r="PLF266" s="63"/>
      <c r="PLG266" s="63"/>
      <c r="PLH266" s="63"/>
      <c r="PLI266" s="63"/>
      <c r="PLJ266" s="63"/>
      <c r="PLK266" s="63"/>
      <c r="PLL266" s="63"/>
      <c r="PLM266" s="63"/>
      <c r="PLN266" s="63"/>
      <c r="PLO266" s="63"/>
      <c r="PLP266" s="63"/>
      <c r="PLQ266" s="63"/>
      <c r="PLR266" s="63"/>
      <c r="PLS266" s="63"/>
      <c r="PLT266" s="63"/>
      <c r="PLU266" s="63"/>
      <c r="PLV266" s="63"/>
      <c r="PLW266" s="63"/>
      <c r="PLX266" s="63"/>
      <c r="PLY266" s="63"/>
      <c r="PLZ266" s="63"/>
      <c r="PMA266" s="63"/>
      <c r="PMB266" s="63"/>
      <c r="PMC266" s="63"/>
      <c r="PMD266" s="63"/>
      <c r="PME266" s="63"/>
      <c r="PMF266" s="63"/>
      <c r="PMG266" s="63"/>
      <c r="PMH266" s="63"/>
      <c r="PMI266" s="63"/>
      <c r="PMJ266" s="63"/>
      <c r="PMK266" s="63"/>
      <c r="PML266" s="63"/>
      <c r="PMM266" s="63"/>
      <c r="PMN266" s="63"/>
      <c r="PMO266" s="63"/>
      <c r="PMP266" s="63"/>
      <c r="PMQ266" s="63"/>
      <c r="PMR266" s="63"/>
      <c r="PMS266" s="63"/>
      <c r="PMT266" s="63"/>
      <c r="PMU266" s="63"/>
      <c r="PMV266" s="63"/>
      <c r="PMW266" s="63"/>
      <c r="PMX266" s="63"/>
      <c r="PMY266" s="63"/>
      <c r="PMZ266" s="63"/>
      <c r="PNA266" s="63"/>
      <c r="PNB266" s="63"/>
      <c r="PNC266" s="63"/>
      <c r="PND266" s="63"/>
      <c r="PNE266" s="63"/>
      <c r="PNF266" s="63"/>
      <c r="PNG266" s="63"/>
      <c r="PNH266" s="63"/>
      <c r="PNI266" s="63"/>
      <c r="PNJ266" s="63"/>
      <c r="PNK266" s="63"/>
      <c r="PNL266" s="63"/>
      <c r="PNM266" s="63"/>
      <c r="PNN266" s="63"/>
      <c r="PNO266" s="63"/>
      <c r="PNP266" s="63"/>
      <c r="PNQ266" s="63"/>
      <c r="PNR266" s="63"/>
      <c r="PNS266" s="63"/>
      <c r="PNT266" s="63"/>
      <c r="PNU266" s="63"/>
      <c r="PNV266" s="63"/>
      <c r="PNW266" s="63"/>
      <c r="PNX266" s="63"/>
      <c r="PNY266" s="63"/>
      <c r="PNZ266" s="63"/>
      <c r="POA266" s="63"/>
      <c r="POB266" s="63"/>
      <c r="POC266" s="63"/>
      <c r="POD266" s="63"/>
      <c r="POE266" s="63"/>
      <c r="POF266" s="63"/>
      <c r="POG266" s="63"/>
      <c r="POH266" s="63"/>
      <c r="POI266" s="63"/>
      <c r="POJ266" s="63"/>
      <c r="POK266" s="63"/>
      <c r="POL266" s="63"/>
      <c r="POM266" s="63"/>
      <c r="PON266" s="63"/>
      <c r="POO266" s="63"/>
      <c r="POP266" s="63"/>
      <c r="POQ266" s="63"/>
      <c r="POR266" s="63"/>
      <c r="POS266" s="63"/>
      <c r="POT266" s="63"/>
      <c r="POU266" s="63"/>
      <c r="POV266" s="63"/>
      <c r="POW266" s="63"/>
      <c r="POX266" s="63"/>
      <c r="POY266" s="63"/>
      <c r="POZ266" s="63"/>
      <c r="PPA266" s="63"/>
      <c r="PPB266" s="63"/>
      <c r="PPC266" s="63"/>
      <c r="PPD266" s="63"/>
      <c r="PPE266" s="63"/>
      <c r="PPF266" s="63"/>
      <c r="PPG266" s="63"/>
      <c r="PPH266" s="63"/>
      <c r="PPI266" s="63"/>
      <c r="PPJ266" s="63"/>
      <c r="PPK266" s="63"/>
      <c r="PPL266" s="63"/>
      <c r="PPM266" s="63"/>
      <c r="PPN266" s="63"/>
      <c r="PPO266" s="63"/>
      <c r="PPP266" s="63"/>
      <c r="PPQ266" s="63"/>
      <c r="PPR266" s="63"/>
      <c r="PPS266" s="63"/>
      <c r="PPT266" s="63"/>
      <c r="PPU266" s="63"/>
      <c r="PPV266" s="63"/>
      <c r="PPW266" s="63"/>
      <c r="PPX266" s="63"/>
      <c r="PPY266" s="63"/>
      <c r="PPZ266" s="63"/>
      <c r="PQA266" s="63"/>
      <c r="PQB266" s="63"/>
      <c r="PQC266" s="63"/>
      <c r="PQD266" s="63"/>
      <c r="PQE266" s="63"/>
      <c r="PQF266" s="63"/>
      <c r="PQG266" s="63"/>
      <c r="PQH266" s="63"/>
      <c r="PQI266" s="63"/>
      <c r="PQJ266" s="63"/>
      <c r="PQK266" s="63"/>
      <c r="PQL266" s="63"/>
      <c r="PQM266" s="63"/>
      <c r="PQN266" s="63"/>
      <c r="PQO266" s="63"/>
      <c r="PQP266" s="63"/>
      <c r="PQQ266" s="63"/>
      <c r="PQR266" s="63"/>
      <c r="PQS266" s="63"/>
      <c r="PQT266" s="63"/>
      <c r="PQU266" s="63"/>
      <c r="PQV266" s="63"/>
      <c r="PQW266" s="63"/>
      <c r="PQX266" s="63"/>
      <c r="PQY266" s="63"/>
      <c r="PQZ266" s="63"/>
      <c r="PRA266" s="63"/>
      <c r="PRB266" s="63"/>
      <c r="PRC266" s="63"/>
      <c r="PRD266" s="63"/>
      <c r="PRE266" s="63"/>
      <c r="PRF266" s="63"/>
      <c r="PRG266" s="63"/>
      <c r="PRH266" s="63"/>
      <c r="PRI266" s="63"/>
      <c r="PRJ266" s="63"/>
      <c r="PRK266" s="63"/>
      <c r="PRL266" s="63"/>
      <c r="PRM266" s="63"/>
      <c r="PRN266" s="63"/>
      <c r="PRO266" s="63"/>
      <c r="PRP266" s="63"/>
      <c r="PRQ266" s="63"/>
      <c r="PRR266" s="63"/>
      <c r="PRS266" s="63"/>
      <c r="PRT266" s="63"/>
      <c r="PRU266" s="63"/>
      <c r="PRV266" s="63"/>
      <c r="PRW266" s="63"/>
      <c r="PRX266" s="63"/>
      <c r="PRY266" s="63"/>
      <c r="PRZ266" s="63"/>
      <c r="PSA266" s="63"/>
      <c r="PSB266" s="63"/>
      <c r="PSC266" s="63"/>
      <c r="PSD266" s="63"/>
      <c r="PSE266" s="63"/>
      <c r="PSF266" s="63"/>
      <c r="PSG266" s="63"/>
      <c r="PSH266" s="63"/>
      <c r="PSI266" s="63"/>
      <c r="PSJ266" s="63"/>
      <c r="PSK266" s="63"/>
      <c r="PSL266" s="63"/>
      <c r="PSM266" s="63"/>
      <c r="PSN266" s="63"/>
      <c r="PSO266" s="63"/>
      <c r="PSP266" s="63"/>
      <c r="PSQ266" s="63"/>
      <c r="PSR266" s="63"/>
      <c r="PSS266" s="63"/>
      <c r="PST266" s="63"/>
      <c r="PSU266" s="63"/>
      <c r="PSV266" s="63"/>
      <c r="PSW266" s="63"/>
      <c r="PSX266" s="63"/>
      <c r="PSY266" s="63"/>
      <c r="PSZ266" s="63"/>
      <c r="PTA266" s="63"/>
      <c r="PTB266" s="63"/>
      <c r="PTC266" s="63"/>
      <c r="PTD266" s="63"/>
      <c r="PTE266" s="63"/>
      <c r="PTF266" s="63"/>
      <c r="PTG266" s="63"/>
      <c r="PTH266" s="63"/>
      <c r="PTI266" s="63"/>
      <c r="PTJ266" s="63"/>
      <c r="PTK266" s="63"/>
      <c r="PTL266" s="63"/>
      <c r="PTM266" s="63"/>
      <c r="PTN266" s="63"/>
      <c r="PTO266" s="63"/>
      <c r="PTP266" s="63"/>
      <c r="PTQ266" s="63"/>
      <c r="PTR266" s="63"/>
      <c r="PTS266" s="63"/>
      <c r="PTT266" s="63"/>
      <c r="PTU266" s="63"/>
      <c r="PTV266" s="63"/>
      <c r="PTW266" s="63"/>
      <c r="PTX266" s="63"/>
      <c r="PTY266" s="63"/>
      <c r="PTZ266" s="63"/>
      <c r="PUA266" s="63"/>
      <c r="PUB266" s="63"/>
      <c r="PUC266" s="63"/>
      <c r="PUD266" s="63"/>
      <c r="PUE266" s="63"/>
      <c r="PUF266" s="63"/>
      <c r="PUG266" s="63"/>
      <c r="PUH266" s="63"/>
      <c r="PUI266" s="63"/>
      <c r="PUJ266" s="63"/>
      <c r="PUK266" s="63"/>
      <c r="PUL266" s="63"/>
      <c r="PUM266" s="63"/>
      <c r="PUN266" s="63"/>
      <c r="PUO266" s="63"/>
      <c r="PUP266" s="63"/>
      <c r="PUQ266" s="63"/>
      <c r="PUR266" s="63"/>
      <c r="PUS266" s="63"/>
      <c r="PUT266" s="63"/>
      <c r="PUU266" s="63"/>
      <c r="PUV266" s="63"/>
      <c r="PUW266" s="63"/>
      <c r="PUX266" s="63"/>
      <c r="PUY266" s="63"/>
      <c r="PUZ266" s="63"/>
      <c r="PVA266" s="63"/>
      <c r="PVB266" s="63"/>
      <c r="PVC266" s="63"/>
      <c r="PVD266" s="63"/>
      <c r="PVE266" s="63"/>
      <c r="PVF266" s="63"/>
      <c r="PVG266" s="63"/>
      <c r="PVH266" s="63"/>
      <c r="PVI266" s="63"/>
      <c r="PVJ266" s="63"/>
      <c r="PVK266" s="63"/>
      <c r="PVL266" s="63"/>
      <c r="PVM266" s="63"/>
      <c r="PVN266" s="63"/>
      <c r="PVO266" s="63"/>
      <c r="PVP266" s="63"/>
      <c r="PVQ266" s="63"/>
      <c r="PVR266" s="63"/>
      <c r="PVS266" s="63"/>
      <c r="PVT266" s="63"/>
      <c r="PVU266" s="63"/>
      <c r="PVV266" s="63"/>
      <c r="PVW266" s="63"/>
      <c r="PVX266" s="63"/>
      <c r="PVY266" s="63"/>
      <c r="PVZ266" s="63"/>
      <c r="PWA266" s="63"/>
      <c r="PWB266" s="63"/>
      <c r="PWC266" s="63"/>
      <c r="PWD266" s="63"/>
      <c r="PWE266" s="63"/>
      <c r="PWF266" s="63"/>
      <c r="PWG266" s="63"/>
      <c r="PWH266" s="63"/>
      <c r="PWI266" s="63"/>
      <c r="PWJ266" s="63"/>
      <c r="PWK266" s="63"/>
      <c r="PWL266" s="63"/>
      <c r="PWM266" s="63"/>
      <c r="PWN266" s="63"/>
      <c r="PWO266" s="63"/>
      <c r="PWP266" s="63"/>
      <c r="PWQ266" s="63"/>
      <c r="PWR266" s="63"/>
      <c r="PWS266" s="63"/>
      <c r="PWT266" s="63"/>
      <c r="PWU266" s="63"/>
      <c r="PWV266" s="63"/>
      <c r="PWW266" s="63"/>
      <c r="PWX266" s="63"/>
      <c r="PWY266" s="63"/>
      <c r="PWZ266" s="63"/>
      <c r="PXA266" s="63"/>
      <c r="PXB266" s="63"/>
      <c r="PXC266" s="63"/>
      <c r="PXD266" s="63"/>
      <c r="PXE266" s="63"/>
      <c r="PXF266" s="63"/>
      <c r="PXG266" s="63"/>
      <c r="PXH266" s="63"/>
      <c r="PXI266" s="63"/>
      <c r="PXJ266" s="63"/>
      <c r="PXK266" s="63"/>
      <c r="PXL266" s="63"/>
      <c r="PXM266" s="63"/>
      <c r="PXN266" s="63"/>
      <c r="PXO266" s="63"/>
      <c r="PXP266" s="63"/>
      <c r="PXQ266" s="63"/>
      <c r="PXR266" s="63"/>
      <c r="PXS266" s="63"/>
      <c r="PXT266" s="63"/>
      <c r="PXU266" s="63"/>
      <c r="PXV266" s="63"/>
      <c r="PXW266" s="63"/>
      <c r="PXX266" s="63"/>
      <c r="PXY266" s="63"/>
      <c r="PXZ266" s="63"/>
      <c r="PYA266" s="63"/>
      <c r="PYB266" s="63"/>
      <c r="PYC266" s="63"/>
      <c r="PYD266" s="63"/>
      <c r="PYE266" s="63"/>
      <c r="PYF266" s="63"/>
      <c r="PYG266" s="63"/>
      <c r="PYH266" s="63"/>
      <c r="PYI266" s="63"/>
      <c r="PYJ266" s="63"/>
      <c r="PYK266" s="63"/>
      <c r="PYL266" s="63"/>
      <c r="PYM266" s="63"/>
      <c r="PYN266" s="63"/>
      <c r="PYO266" s="63"/>
      <c r="PYP266" s="63"/>
      <c r="PYQ266" s="63"/>
      <c r="PYR266" s="63"/>
      <c r="PYS266" s="63"/>
      <c r="PYT266" s="63"/>
      <c r="PYU266" s="63"/>
      <c r="PYV266" s="63"/>
      <c r="PYW266" s="63"/>
      <c r="PYX266" s="63"/>
      <c r="PYY266" s="63"/>
      <c r="PYZ266" s="63"/>
      <c r="PZA266" s="63"/>
      <c r="PZB266" s="63"/>
      <c r="PZC266" s="63"/>
      <c r="PZD266" s="63"/>
      <c r="PZE266" s="63"/>
      <c r="PZF266" s="63"/>
      <c r="PZG266" s="63"/>
      <c r="PZH266" s="63"/>
      <c r="PZI266" s="63"/>
      <c r="PZJ266" s="63"/>
      <c r="PZK266" s="63"/>
      <c r="PZL266" s="63"/>
      <c r="PZM266" s="63"/>
      <c r="PZN266" s="63"/>
      <c r="PZO266" s="63"/>
      <c r="PZP266" s="63"/>
      <c r="PZQ266" s="63"/>
      <c r="PZR266" s="63"/>
      <c r="PZS266" s="63"/>
      <c r="PZT266" s="63"/>
      <c r="PZU266" s="63"/>
      <c r="PZV266" s="63"/>
      <c r="PZW266" s="63"/>
      <c r="PZX266" s="63"/>
      <c r="PZY266" s="63"/>
      <c r="PZZ266" s="63"/>
      <c r="QAA266" s="63"/>
      <c r="QAB266" s="63"/>
      <c r="QAC266" s="63"/>
      <c r="QAD266" s="63"/>
      <c r="QAE266" s="63"/>
      <c r="QAF266" s="63"/>
      <c r="QAG266" s="63"/>
      <c r="QAH266" s="63"/>
      <c r="QAI266" s="63"/>
      <c r="QAJ266" s="63"/>
      <c r="QAK266" s="63"/>
      <c r="QAL266" s="63"/>
      <c r="QAM266" s="63"/>
      <c r="QAN266" s="63"/>
      <c r="QAO266" s="63"/>
      <c r="QAP266" s="63"/>
      <c r="QAQ266" s="63"/>
      <c r="QAR266" s="63"/>
      <c r="QAS266" s="63"/>
      <c r="QAT266" s="63"/>
      <c r="QAU266" s="63"/>
      <c r="QAV266" s="63"/>
      <c r="QAW266" s="63"/>
      <c r="QAX266" s="63"/>
      <c r="QAY266" s="63"/>
      <c r="QAZ266" s="63"/>
      <c r="QBA266" s="63"/>
      <c r="QBB266" s="63"/>
      <c r="QBC266" s="63"/>
      <c r="QBD266" s="63"/>
      <c r="QBE266" s="63"/>
      <c r="QBF266" s="63"/>
      <c r="QBG266" s="63"/>
      <c r="QBH266" s="63"/>
      <c r="QBI266" s="63"/>
      <c r="QBJ266" s="63"/>
      <c r="QBK266" s="63"/>
      <c r="QBL266" s="63"/>
      <c r="QBM266" s="63"/>
      <c r="QBN266" s="63"/>
      <c r="QBO266" s="63"/>
      <c r="QBP266" s="63"/>
      <c r="QBQ266" s="63"/>
      <c r="QBR266" s="63"/>
      <c r="QBS266" s="63"/>
      <c r="QBT266" s="63"/>
      <c r="QBU266" s="63"/>
      <c r="QBV266" s="63"/>
      <c r="QBW266" s="63"/>
      <c r="QBX266" s="63"/>
      <c r="QBY266" s="63"/>
      <c r="QBZ266" s="63"/>
      <c r="QCA266" s="63"/>
      <c r="QCB266" s="63"/>
      <c r="QCC266" s="63"/>
      <c r="QCD266" s="63"/>
      <c r="QCE266" s="63"/>
      <c r="QCF266" s="63"/>
      <c r="QCG266" s="63"/>
      <c r="QCH266" s="63"/>
      <c r="QCI266" s="63"/>
      <c r="QCJ266" s="63"/>
      <c r="QCK266" s="63"/>
      <c r="QCL266" s="63"/>
      <c r="QCM266" s="63"/>
      <c r="QCN266" s="63"/>
      <c r="QCO266" s="63"/>
      <c r="QCP266" s="63"/>
      <c r="QCQ266" s="63"/>
      <c r="QCR266" s="63"/>
      <c r="QCS266" s="63"/>
      <c r="QCT266" s="63"/>
      <c r="QCU266" s="63"/>
      <c r="QCV266" s="63"/>
      <c r="QCW266" s="63"/>
      <c r="QCX266" s="63"/>
      <c r="QCY266" s="63"/>
      <c r="QCZ266" s="63"/>
      <c r="QDA266" s="63"/>
      <c r="QDB266" s="63"/>
      <c r="QDC266" s="63"/>
      <c r="QDD266" s="63"/>
      <c r="QDE266" s="63"/>
      <c r="QDF266" s="63"/>
      <c r="QDG266" s="63"/>
      <c r="QDH266" s="63"/>
      <c r="QDI266" s="63"/>
      <c r="QDJ266" s="63"/>
      <c r="QDK266" s="63"/>
      <c r="QDL266" s="63"/>
      <c r="QDM266" s="63"/>
      <c r="QDN266" s="63"/>
      <c r="QDO266" s="63"/>
      <c r="QDP266" s="63"/>
      <c r="QDQ266" s="63"/>
      <c r="QDR266" s="63"/>
      <c r="QDS266" s="63"/>
      <c r="QDT266" s="63"/>
      <c r="QDU266" s="63"/>
      <c r="QDV266" s="63"/>
      <c r="QDW266" s="63"/>
      <c r="QDX266" s="63"/>
      <c r="QDY266" s="63"/>
      <c r="QDZ266" s="63"/>
      <c r="QEA266" s="63"/>
      <c r="QEB266" s="63"/>
      <c r="QEC266" s="63"/>
      <c r="QED266" s="63"/>
      <c r="QEE266" s="63"/>
      <c r="QEF266" s="63"/>
      <c r="QEG266" s="63"/>
      <c r="QEH266" s="63"/>
      <c r="QEI266" s="63"/>
      <c r="QEJ266" s="63"/>
      <c r="QEK266" s="63"/>
      <c r="QEL266" s="63"/>
      <c r="QEM266" s="63"/>
      <c r="QEN266" s="63"/>
      <c r="QEO266" s="63"/>
      <c r="QEP266" s="63"/>
      <c r="QEQ266" s="63"/>
      <c r="QER266" s="63"/>
      <c r="QES266" s="63"/>
      <c r="QET266" s="63"/>
      <c r="QEU266" s="63"/>
      <c r="QEV266" s="63"/>
      <c r="QEW266" s="63"/>
      <c r="QEX266" s="63"/>
      <c r="QEY266" s="63"/>
      <c r="QEZ266" s="63"/>
      <c r="QFA266" s="63"/>
      <c r="QFB266" s="63"/>
      <c r="QFC266" s="63"/>
      <c r="QFD266" s="63"/>
      <c r="QFE266" s="63"/>
      <c r="QFF266" s="63"/>
      <c r="QFG266" s="63"/>
      <c r="QFH266" s="63"/>
      <c r="QFI266" s="63"/>
      <c r="QFJ266" s="63"/>
      <c r="QFK266" s="63"/>
      <c r="QFL266" s="63"/>
      <c r="QFM266" s="63"/>
      <c r="QFN266" s="63"/>
      <c r="QFO266" s="63"/>
      <c r="QFP266" s="63"/>
      <c r="QFQ266" s="63"/>
      <c r="QFR266" s="63"/>
      <c r="QFS266" s="63"/>
      <c r="QFT266" s="63"/>
      <c r="QFU266" s="63"/>
      <c r="QFV266" s="63"/>
      <c r="QFW266" s="63"/>
      <c r="QFX266" s="63"/>
      <c r="QFY266" s="63"/>
      <c r="QFZ266" s="63"/>
      <c r="QGA266" s="63"/>
      <c r="QGB266" s="63"/>
      <c r="QGC266" s="63"/>
      <c r="QGD266" s="63"/>
      <c r="QGE266" s="63"/>
      <c r="QGF266" s="63"/>
      <c r="QGG266" s="63"/>
      <c r="QGH266" s="63"/>
      <c r="QGI266" s="63"/>
      <c r="QGJ266" s="63"/>
      <c r="QGK266" s="63"/>
      <c r="QGL266" s="63"/>
      <c r="QGM266" s="63"/>
      <c r="QGN266" s="63"/>
      <c r="QGO266" s="63"/>
      <c r="QGP266" s="63"/>
      <c r="QGQ266" s="63"/>
      <c r="QGR266" s="63"/>
      <c r="QGS266" s="63"/>
      <c r="QGT266" s="63"/>
      <c r="QGU266" s="63"/>
      <c r="QGV266" s="63"/>
      <c r="QGW266" s="63"/>
      <c r="QGX266" s="63"/>
      <c r="QGY266" s="63"/>
      <c r="QGZ266" s="63"/>
      <c r="QHA266" s="63"/>
      <c r="QHB266" s="63"/>
      <c r="QHC266" s="63"/>
      <c r="QHD266" s="63"/>
      <c r="QHE266" s="63"/>
      <c r="QHF266" s="63"/>
      <c r="QHG266" s="63"/>
      <c r="QHH266" s="63"/>
      <c r="QHI266" s="63"/>
      <c r="QHJ266" s="63"/>
      <c r="QHK266" s="63"/>
      <c r="QHL266" s="63"/>
      <c r="QHM266" s="63"/>
      <c r="QHN266" s="63"/>
      <c r="QHO266" s="63"/>
      <c r="QHP266" s="63"/>
      <c r="QHQ266" s="63"/>
      <c r="QHR266" s="63"/>
      <c r="QHS266" s="63"/>
      <c r="QHT266" s="63"/>
      <c r="QHU266" s="63"/>
      <c r="QHV266" s="63"/>
      <c r="QHW266" s="63"/>
      <c r="QHX266" s="63"/>
      <c r="QHY266" s="63"/>
      <c r="QHZ266" s="63"/>
      <c r="QIA266" s="63"/>
      <c r="QIB266" s="63"/>
      <c r="QIC266" s="63"/>
      <c r="QID266" s="63"/>
      <c r="QIE266" s="63"/>
      <c r="QIF266" s="63"/>
      <c r="QIG266" s="63"/>
      <c r="QIH266" s="63"/>
      <c r="QII266" s="63"/>
      <c r="QIJ266" s="63"/>
      <c r="QIK266" s="63"/>
      <c r="QIL266" s="63"/>
      <c r="QIM266" s="63"/>
      <c r="QIN266" s="63"/>
      <c r="QIO266" s="63"/>
      <c r="QIP266" s="63"/>
      <c r="QIQ266" s="63"/>
      <c r="QIR266" s="63"/>
      <c r="QIS266" s="63"/>
      <c r="QIT266" s="63"/>
      <c r="QIU266" s="63"/>
      <c r="QIV266" s="63"/>
      <c r="QIW266" s="63"/>
      <c r="QIX266" s="63"/>
      <c r="QIY266" s="63"/>
      <c r="QIZ266" s="63"/>
      <c r="QJA266" s="63"/>
      <c r="QJB266" s="63"/>
      <c r="QJC266" s="63"/>
      <c r="QJD266" s="63"/>
      <c r="QJE266" s="63"/>
      <c r="QJF266" s="63"/>
      <c r="QJG266" s="63"/>
      <c r="QJH266" s="63"/>
      <c r="QJI266" s="63"/>
      <c r="QJJ266" s="63"/>
      <c r="QJK266" s="63"/>
      <c r="QJL266" s="63"/>
      <c r="QJM266" s="63"/>
      <c r="QJN266" s="63"/>
      <c r="QJO266" s="63"/>
      <c r="QJP266" s="63"/>
      <c r="QJQ266" s="63"/>
      <c r="QJR266" s="63"/>
      <c r="QJS266" s="63"/>
      <c r="QJT266" s="63"/>
      <c r="QJU266" s="63"/>
      <c r="QJV266" s="63"/>
      <c r="QJW266" s="63"/>
      <c r="QJX266" s="63"/>
      <c r="QJY266" s="63"/>
      <c r="QJZ266" s="63"/>
      <c r="QKA266" s="63"/>
      <c r="QKB266" s="63"/>
      <c r="QKC266" s="63"/>
      <c r="QKD266" s="63"/>
      <c r="QKE266" s="63"/>
      <c r="QKF266" s="63"/>
      <c r="QKG266" s="63"/>
      <c r="QKH266" s="63"/>
      <c r="QKI266" s="63"/>
      <c r="QKJ266" s="63"/>
      <c r="QKK266" s="63"/>
      <c r="QKL266" s="63"/>
      <c r="QKM266" s="63"/>
      <c r="QKN266" s="63"/>
      <c r="QKO266" s="63"/>
      <c r="QKP266" s="63"/>
      <c r="QKQ266" s="63"/>
      <c r="QKR266" s="63"/>
      <c r="QKS266" s="63"/>
      <c r="QKT266" s="63"/>
      <c r="QKU266" s="63"/>
      <c r="QKV266" s="63"/>
      <c r="QKW266" s="63"/>
      <c r="QKX266" s="63"/>
      <c r="QKY266" s="63"/>
      <c r="QKZ266" s="63"/>
      <c r="QLA266" s="63"/>
      <c r="QLB266" s="63"/>
      <c r="QLC266" s="63"/>
      <c r="QLD266" s="63"/>
      <c r="QLE266" s="63"/>
      <c r="QLF266" s="63"/>
      <c r="QLG266" s="63"/>
      <c r="QLH266" s="63"/>
      <c r="QLI266" s="63"/>
      <c r="QLJ266" s="63"/>
      <c r="QLK266" s="63"/>
      <c r="QLL266" s="63"/>
      <c r="QLM266" s="63"/>
      <c r="QLN266" s="63"/>
      <c r="QLO266" s="63"/>
      <c r="QLP266" s="63"/>
      <c r="QLQ266" s="63"/>
      <c r="QLR266" s="63"/>
      <c r="QLS266" s="63"/>
      <c r="QLT266" s="63"/>
      <c r="QLU266" s="63"/>
      <c r="QLV266" s="63"/>
      <c r="QLW266" s="63"/>
      <c r="QLX266" s="63"/>
      <c r="QLY266" s="63"/>
      <c r="QLZ266" s="63"/>
      <c r="QMA266" s="63"/>
      <c r="QMB266" s="63"/>
      <c r="QMC266" s="63"/>
      <c r="QMD266" s="63"/>
      <c r="QME266" s="63"/>
      <c r="QMF266" s="63"/>
      <c r="QMG266" s="63"/>
      <c r="QMH266" s="63"/>
      <c r="QMI266" s="63"/>
      <c r="QMJ266" s="63"/>
      <c r="QMK266" s="63"/>
      <c r="QML266" s="63"/>
      <c r="QMM266" s="63"/>
      <c r="QMN266" s="63"/>
      <c r="QMO266" s="63"/>
      <c r="QMP266" s="63"/>
      <c r="QMQ266" s="63"/>
      <c r="QMR266" s="63"/>
      <c r="QMS266" s="63"/>
      <c r="QMT266" s="63"/>
      <c r="QMU266" s="63"/>
      <c r="QMV266" s="63"/>
      <c r="QMW266" s="63"/>
      <c r="QMX266" s="63"/>
      <c r="QMY266" s="63"/>
      <c r="QMZ266" s="63"/>
      <c r="QNA266" s="63"/>
      <c r="QNB266" s="63"/>
      <c r="QNC266" s="63"/>
      <c r="QND266" s="63"/>
      <c r="QNE266" s="63"/>
      <c r="QNF266" s="63"/>
      <c r="QNG266" s="63"/>
      <c r="QNH266" s="63"/>
      <c r="QNI266" s="63"/>
      <c r="QNJ266" s="63"/>
      <c r="QNK266" s="63"/>
      <c r="QNL266" s="63"/>
      <c r="QNM266" s="63"/>
      <c r="QNN266" s="63"/>
      <c r="QNO266" s="63"/>
      <c r="QNP266" s="63"/>
      <c r="QNQ266" s="63"/>
      <c r="QNR266" s="63"/>
      <c r="QNS266" s="63"/>
      <c r="QNT266" s="63"/>
      <c r="QNU266" s="63"/>
      <c r="QNV266" s="63"/>
      <c r="QNW266" s="63"/>
      <c r="QNX266" s="63"/>
      <c r="QNY266" s="63"/>
      <c r="QNZ266" s="63"/>
      <c r="QOA266" s="63"/>
      <c r="QOB266" s="63"/>
      <c r="QOC266" s="63"/>
      <c r="QOD266" s="63"/>
      <c r="QOE266" s="63"/>
      <c r="QOF266" s="63"/>
      <c r="QOG266" s="63"/>
      <c r="QOH266" s="63"/>
      <c r="QOI266" s="63"/>
      <c r="QOJ266" s="63"/>
      <c r="QOK266" s="63"/>
      <c r="QOL266" s="63"/>
      <c r="QOM266" s="63"/>
      <c r="QON266" s="63"/>
      <c r="QOO266" s="63"/>
      <c r="QOP266" s="63"/>
      <c r="QOQ266" s="63"/>
      <c r="QOR266" s="63"/>
      <c r="QOS266" s="63"/>
      <c r="QOT266" s="63"/>
      <c r="QOU266" s="63"/>
      <c r="QOV266" s="63"/>
      <c r="QOW266" s="63"/>
      <c r="QOX266" s="63"/>
      <c r="QOY266" s="63"/>
      <c r="QOZ266" s="63"/>
      <c r="QPA266" s="63"/>
      <c r="QPB266" s="63"/>
      <c r="QPC266" s="63"/>
      <c r="QPD266" s="63"/>
      <c r="QPE266" s="63"/>
      <c r="QPF266" s="63"/>
      <c r="QPG266" s="63"/>
      <c r="QPH266" s="63"/>
      <c r="QPI266" s="63"/>
      <c r="QPJ266" s="63"/>
      <c r="QPK266" s="63"/>
      <c r="QPL266" s="63"/>
      <c r="QPM266" s="63"/>
      <c r="QPN266" s="63"/>
      <c r="QPO266" s="63"/>
      <c r="QPP266" s="63"/>
      <c r="QPQ266" s="63"/>
      <c r="QPR266" s="63"/>
      <c r="QPS266" s="63"/>
      <c r="QPT266" s="63"/>
      <c r="QPU266" s="63"/>
      <c r="QPV266" s="63"/>
      <c r="QPW266" s="63"/>
      <c r="QPX266" s="63"/>
      <c r="QPY266" s="63"/>
      <c r="QPZ266" s="63"/>
      <c r="QQA266" s="63"/>
      <c r="QQB266" s="63"/>
      <c r="QQC266" s="63"/>
      <c r="QQD266" s="63"/>
      <c r="QQE266" s="63"/>
      <c r="QQF266" s="63"/>
      <c r="QQG266" s="63"/>
      <c r="QQH266" s="63"/>
      <c r="QQI266" s="63"/>
      <c r="QQJ266" s="63"/>
      <c r="QQK266" s="63"/>
      <c r="QQL266" s="63"/>
      <c r="QQM266" s="63"/>
      <c r="QQN266" s="63"/>
      <c r="QQO266" s="63"/>
      <c r="QQP266" s="63"/>
      <c r="QQQ266" s="63"/>
      <c r="QQR266" s="63"/>
      <c r="QQS266" s="63"/>
      <c r="QQT266" s="63"/>
      <c r="QQU266" s="63"/>
      <c r="QQV266" s="63"/>
      <c r="QQW266" s="63"/>
      <c r="QQX266" s="63"/>
      <c r="QQY266" s="63"/>
      <c r="QQZ266" s="63"/>
      <c r="QRA266" s="63"/>
      <c r="QRB266" s="63"/>
      <c r="QRC266" s="63"/>
      <c r="QRD266" s="63"/>
      <c r="QRE266" s="63"/>
      <c r="QRF266" s="63"/>
      <c r="QRG266" s="63"/>
      <c r="QRH266" s="63"/>
      <c r="QRI266" s="63"/>
      <c r="QRJ266" s="63"/>
      <c r="QRK266" s="63"/>
      <c r="QRL266" s="63"/>
      <c r="QRM266" s="63"/>
      <c r="QRN266" s="63"/>
      <c r="QRO266" s="63"/>
      <c r="QRP266" s="63"/>
      <c r="QRQ266" s="63"/>
      <c r="QRR266" s="63"/>
      <c r="QRS266" s="63"/>
      <c r="QRT266" s="63"/>
      <c r="QRU266" s="63"/>
      <c r="QRV266" s="63"/>
      <c r="QRW266" s="63"/>
      <c r="QRX266" s="63"/>
      <c r="QRY266" s="63"/>
      <c r="QRZ266" s="63"/>
      <c r="QSA266" s="63"/>
      <c r="QSB266" s="63"/>
      <c r="QSC266" s="63"/>
      <c r="QSD266" s="63"/>
      <c r="QSE266" s="63"/>
      <c r="QSF266" s="63"/>
      <c r="QSG266" s="63"/>
      <c r="QSH266" s="63"/>
      <c r="QSI266" s="63"/>
      <c r="QSJ266" s="63"/>
      <c r="QSK266" s="63"/>
      <c r="QSL266" s="63"/>
      <c r="QSM266" s="63"/>
      <c r="QSN266" s="63"/>
      <c r="QSO266" s="63"/>
      <c r="QSP266" s="63"/>
      <c r="QSQ266" s="63"/>
      <c r="QSR266" s="63"/>
      <c r="QSS266" s="63"/>
      <c r="QST266" s="63"/>
      <c r="QSU266" s="63"/>
      <c r="QSV266" s="63"/>
      <c r="QSW266" s="63"/>
      <c r="QSX266" s="63"/>
      <c r="QSY266" s="63"/>
      <c r="QSZ266" s="63"/>
      <c r="QTA266" s="63"/>
      <c r="QTB266" s="63"/>
      <c r="QTC266" s="63"/>
      <c r="QTD266" s="63"/>
      <c r="QTE266" s="63"/>
      <c r="QTF266" s="63"/>
      <c r="QTG266" s="63"/>
      <c r="QTH266" s="63"/>
      <c r="QTI266" s="63"/>
      <c r="QTJ266" s="63"/>
      <c r="QTK266" s="63"/>
      <c r="QTL266" s="63"/>
      <c r="QTM266" s="63"/>
      <c r="QTN266" s="63"/>
      <c r="QTO266" s="63"/>
      <c r="QTP266" s="63"/>
      <c r="QTQ266" s="63"/>
      <c r="QTR266" s="63"/>
      <c r="QTS266" s="63"/>
      <c r="QTT266" s="63"/>
      <c r="QTU266" s="63"/>
      <c r="QTV266" s="63"/>
      <c r="QTW266" s="63"/>
      <c r="QTX266" s="63"/>
      <c r="QTY266" s="63"/>
      <c r="QTZ266" s="63"/>
      <c r="QUA266" s="63"/>
      <c r="QUB266" s="63"/>
      <c r="QUC266" s="63"/>
      <c r="QUD266" s="63"/>
      <c r="QUE266" s="63"/>
      <c r="QUF266" s="63"/>
      <c r="QUG266" s="63"/>
      <c r="QUH266" s="63"/>
      <c r="QUI266" s="63"/>
      <c r="QUJ266" s="63"/>
      <c r="QUK266" s="63"/>
      <c r="QUL266" s="63"/>
      <c r="QUM266" s="63"/>
      <c r="QUN266" s="63"/>
      <c r="QUO266" s="63"/>
      <c r="QUP266" s="63"/>
      <c r="QUQ266" s="63"/>
      <c r="QUR266" s="63"/>
      <c r="QUS266" s="63"/>
      <c r="QUT266" s="63"/>
      <c r="QUU266" s="63"/>
      <c r="QUV266" s="63"/>
      <c r="QUW266" s="63"/>
      <c r="QUX266" s="63"/>
      <c r="QUY266" s="63"/>
      <c r="QUZ266" s="63"/>
      <c r="QVA266" s="63"/>
      <c r="QVB266" s="63"/>
      <c r="QVC266" s="63"/>
      <c r="QVD266" s="63"/>
      <c r="QVE266" s="63"/>
      <c r="QVF266" s="63"/>
      <c r="QVG266" s="63"/>
      <c r="QVH266" s="63"/>
      <c r="QVI266" s="63"/>
      <c r="QVJ266" s="63"/>
      <c r="QVK266" s="63"/>
      <c r="QVL266" s="63"/>
      <c r="QVM266" s="63"/>
      <c r="QVN266" s="63"/>
      <c r="QVO266" s="63"/>
      <c r="QVP266" s="63"/>
      <c r="QVQ266" s="63"/>
      <c r="QVR266" s="63"/>
      <c r="QVS266" s="63"/>
      <c r="QVT266" s="63"/>
      <c r="QVU266" s="63"/>
      <c r="QVV266" s="63"/>
      <c r="QVW266" s="63"/>
      <c r="QVX266" s="63"/>
      <c r="QVY266" s="63"/>
      <c r="QVZ266" s="63"/>
      <c r="QWA266" s="63"/>
      <c r="QWB266" s="63"/>
      <c r="QWC266" s="63"/>
      <c r="QWD266" s="63"/>
      <c r="QWE266" s="63"/>
      <c r="QWF266" s="63"/>
      <c r="QWG266" s="63"/>
      <c r="QWH266" s="63"/>
      <c r="QWI266" s="63"/>
      <c r="QWJ266" s="63"/>
      <c r="QWK266" s="63"/>
      <c r="QWL266" s="63"/>
      <c r="QWM266" s="63"/>
      <c r="QWN266" s="63"/>
      <c r="QWO266" s="63"/>
      <c r="QWP266" s="63"/>
      <c r="QWQ266" s="63"/>
      <c r="QWR266" s="63"/>
      <c r="QWS266" s="63"/>
      <c r="QWT266" s="63"/>
      <c r="QWU266" s="63"/>
      <c r="QWV266" s="63"/>
      <c r="QWW266" s="63"/>
      <c r="QWX266" s="63"/>
      <c r="QWY266" s="63"/>
      <c r="QWZ266" s="63"/>
      <c r="QXA266" s="63"/>
      <c r="QXB266" s="63"/>
      <c r="QXC266" s="63"/>
      <c r="QXD266" s="63"/>
      <c r="QXE266" s="63"/>
      <c r="QXF266" s="63"/>
      <c r="QXG266" s="63"/>
      <c r="QXH266" s="63"/>
      <c r="QXI266" s="63"/>
      <c r="QXJ266" s="63"/>
      <c r="QXK266" s="63"/>
      <c r="QXL266" s="63"/>
      <c r="QXM266" s="63"/>
      <c r="QXN266" s="63"/>
      <c r="QXO266" s="63"/>
      <c r="QXP266" s="63"/>
      <c r="QXQ266" s="63"/>
      <c r="QXR266" s="63"/>
      <c r="QXS266" s="63"/>
      <c r="QXT266" s="63"/>
      <c r="QXU266" s="63"/>
      <c r="QXV266" s="63"/>
      <c r="QXW266" s="63"/>
      <c r="QXX266" s="63"/>
      <c r="QXY266" s="63"/>
      <c r="QXZ266" s="63"/>
      <c r="QYA266" s="63"/>
      <c r="QYB266" s="63"/>
      <c r="QYC266" s="63"/>
      <c r="QYD266" s="63"/>
      <c r="QYE266" s="63"/>
      <c r="QYF266" s="63"/>
      <c r="QYG266" s="63"/>
      <c r="QYH266" s="63"/>
      <c r="QYI266" s="63"/>
      <c r="QYJ266" s="63"/>
      <c r="QYK266" s="63"/>
      <c r="QYL266" s="63"/>
      <c r="QYM266" s="63"/>
      <c r="QYN266" s="63"/>
      <c r="QYO266" s="63"/>
      <c r="QYP266" s="63"/>
      <c r="QYQ266" s="63"/>
      <c r="QYR266" s="63"/>
      <c r="QYS266" s="63"/>
      <c r="QYT266" s="63"/>
      <c r="QYU266" s="63"/>
      <c r="QYV266" s="63"/>
      <c r="QYW266" s="63"/>
      <c r="QYX266" s="63"/>
      <c r="QYY266" s="63"/>
      <c r="QYZ266" s="63"/>
      <c r="QZA266" s="63"/>
      <c r="QZB266" s="63"/>
      <c r="QZC266" s="63"/>
      <c r="QZD266" s="63"/>
      <c r="QZE266" s="63"/>
      <c r="QZF266" s="63"/>
      <c r="QZG266" s="63"/>
      <c r="QZH266" s="63"/>
      <c r="QZI266" s="63"/>
      <c r="QZJ266" s="63"/>
      <c r="QZK266" s="63"/>
      <c r="QZL266" s="63"/>
      <c r="QZM266" s="63"/>
      <c r="QZN266" s="63"/>
      <c r="QZO266" s="63"/>
      <c r="QZP266" s="63"/>
      <c r="QZQ266" s="63"/>
      <c r="QZR266" s="63"/>
      <c r="QZS266" s="63"/>
      <c r="QZT266" s="63"/>
      <c r="QZU266" s="63"/>
      <c r="QZV266" s="63"/>
      <c r="QZW266" s="63"/>
      <c r="QZX266" s="63"/>
      <c r="QZY266" s="63"/>
      <c r="QZZ266" s="63"/>
      <c r="RAA266" s="63"/>
      <c r="RAB266" s="63"/>
      <c r="RAC266" s="63"/>
      <c r="RAD266" s="63"/>
      <c r="RAE266" s="63"/>
      <c r="RAF266" s="63"/>
      <c r="RAG266" s="63"/>
      <c r="RAH266" s="63"/>
      <c r="RAI266" s="63"/>
      <c r="RAJ266" s="63"/>
      <c r="RAK266" s="63"/>
      <c r="RAL266" s="63"/>
      <c r="RAM266" s="63"/>
      <c r="RAN266" s="63"/>
      <c r="RAO266" s="63"/>
      <c r="RAP266" s="63"/>
      <c r="RAQ266" s="63"/>
      <c r="RAR266" s="63"/>
      <c r="RAS266" s="63"/>
      <c r="RAT266" s="63"/>
      <c r="RAU266" s="63"/>
      <c r="RAV266" s="63"/>
      <c r="RAW266" s="63"/>
      <c r="RAX266" s="63"/>
      <c r="RAY266" s="63"/>
      <c r="RAZ266" s="63"/>
      <c r="RBA266" s="63"/>
      <c r="RBB266" s="63"/>
      <c r="RBC266" s="63"/>
      <c r="RBD266" s="63"/>
      <c r="RBE266" s="63"/>
      <c r="RBF266" s="63"/>
      <c r="RBG266" s="63"/>
      <c r="RBH266" s="63"/>
      <c r="RBI266" s="63"/>
      <c r="RBJ266" s="63"/>
      <c r="RBK266" s="63"/>
      <c r="RBL266" s="63"/>
      <c r="RBM266" s="63"/>
      <c r="RBN266" s="63"/>
      <c r="RBO266" s="63"/>
      <c r="RBP266" s="63"/>
      <c r="RBQ266" s="63"/>
      <c r="RBR266" s="63"/>
      <c r="RBS266" s="63"/>
      <c r="RBT266" s="63"/>
      <c r="RBU266" s="63"/>
      <c r="RBV266" s="63"/>
      <c r="RBW266" s="63"/>
      <c r="RBX266" s="63"/>
      <c r="RBY266" s="63"/>
      <c r="RBZ266" s="63"/>
      <c r="RCA266" s="63"/>
      <c r="RCB266" s="63"/>
      <c r="RCC266" s="63"/>
      <c r="RCD266" s="63"/>
      <c r="RCE266" s="63"/>
      <c r="RCF266" s="63"/>
      <c r="RCG266" s="63"/>
      <c r="RCH266" s="63"/>
      <c r="RCI266" s="63"/>
      <c r="RCJ266" s="63"/>
      <c r="RCK266" s="63"/>
      <c r="RCL266" s="63"/>
      <c r="RCM266" s="63"/>
      <c r="RCN266" s="63"/>
      <c r="RCO266" s="63"/>
      <c r="RCP266" s="63"/>
      <c r="RCQ266" s="63"/>
      <c r="RCR266" s="63"/>
      <c r="RCS266" s="63"/>
      <c r="RCT266" s="63"/>
      <c r="RCU266" s="63"/>
      <c r="RCV266" s="63"/>
      <c r="RCW266" s="63"/>
      <c r="RCX266" s="63"/>
      <c r="RCY266" s="63"/>
      <c r="RCZ266" s="63"/>
      <c r="RDA266" s="63"/>
      <c r="RDB266" s="63"/>
      <c r="RDC266" s="63"/>
      <c r="RDD266" s="63"/>
      <c r="RDE266" s="63"/>
      <c r="RDF266" s="63"/>
      <c r="RDG266" s="63"/>
      <c r="RDH266" s="63"/>
      <c r="RDI266" s="63"/>
      <c r="RDJ266" s="63"/>
      <c r="RDK266" s="63"/>
      <c r="RDL266" s="63"/>
      <c r="RDM266" s="63"/>
      <c r="RDN266" s="63"/>
      <c r="RDO266" s="63"/>
      <c r="RDP266" s="63"/>
      <c r="RDQ266" s="63"/>
      <c r="RDR266" s="63"/>
      <c r="RDS266" s="63"/>
      <c r="RDT266" s="63"/>
      <c r="RDU266" s="63"/>
      <c r="RDV266" s="63"/>
      <c r="RDW266" s="63"/>
      <c r="RDX266" s="63"/>
      <c r="RDY266" s="63"/>
      <c r="RDZ266" s="63"/>
      <c r="REA266" s="63"/>
      <c r="REB266" s="63"/>
      <c r="REC266" s="63"/>
      <c r="RED266" s="63"/>
      <c r="REE266" s="63"/>
      <c r="REF266" s="63"/>
      <c r="REG266" s="63"/>
      <c r="REH266" s="63"/>
      <c r="REI266" s="63"/>
      <c r="REJ266" s="63"/>
      <c r="REK266" s="63"/>
      <c r="REL266" s="63"/>
      <c r="REM266" s="63"/>
      <c r="REN266" s="63"/>
      <c r="REO266" s="63"/>
      <c r="REP266" s="63"/>
      <c r="REQ266" s="63"/>
      <c r="RER266" s="63"/>
      <c r="RES266" s="63"/>
      <c r="RET266" s="63"/>
      <c r="REU266" s="63"/>
      <c r="REV266" s="63"/>
      <c r="REW266" s="63"/>
      <c r="REX266" s="63"/>
      <c r="REY266" s="63"/>
      <c r="REZ266" s="63"/>
      <c r="RFA266" s="63"/>
      <c r="RFB266" s="63"/>
      <c r="RFC266" s="63"/>
      <c r="RFD266" s="63"/>
      <c r="RFE266" s="63"/>
      <c r="RFF266" s="63"/>
      <c r="RFG266" s="63"/>
      <c r="RFH266" s="63"/>
      <c r="RFI266" s="63"/>
      <c r="RFJ266" s="63"/>
      <c r="RFK266" s="63"/>
      <c r="RFL266" s="63"/>
      <c r="RFM266" s="63"/>
      <c r="RFN266" s="63"/>
      <c r="RFO266" s="63"/>
      <c r="RFP266" s="63"/>
      <c r="RFQ266" s="63"/>
      <c r="RFR266" s="63"/>
      <c r="RFS266" s="63"/>
      <c r="RFT266" s="63"/>
      <c r="RFU266" s="63"/>
      <c r="RFV266" s="63"/>
      <c r="RFW266" s="63"/>
      <c r="RFX266" s="63"/>
      <c r="RFY266" s="63"/>
      <c r="RFZ266" s="63"/>
      <c r="RGA266" s="63"/>
      <c r="RGB266" s="63"/>
      <c r="RGC266" s="63"/>
      <c r="RGD266" s="63"/>
      <c r="RGE266" s="63"/>
      <c r="RGF266" s="63"/>
      <c r="RGG266" s="63"/>
      <c r="RGH266" s="63"/>
      <c r="RGI266" s="63"/>
      <c r="RGJ266" s="63"/>
      <c r="RGK266" s="63"/>
      <c r="RGL266" s="63"/>
      <c r="RGM266" s="63"/>
      <c r="RGN266" s="63"/>
      <c r="RGO266" s="63"/>
      <c r="RGP266" s="63"/>
      <c r="RGQ266" s="63"/>
      <c r="RGR266" s="63"/>
      <c r="RGS266" s="63"/>
      <c r="RGT266" s="63"/>
      <c r="RGU266" s="63"/>
      <c r="RGV266" s="63"/>
      <c r="RGW266" s="63"/>
      <c r="RGX266" s="63"/>
      <c r="RGY266" s="63"/>
      <c r="RGZ266" s="63"/>
      <c r="RHA266" s="63"/>
      <c r="RHB266" s="63"/>
      <c r="RHC266" s="63"/>
      <c r="RHD266" s="63"/>
      <c r="RHE266" s="63"/>
      <c r="RHF266" s="63"/>
      <c r="RHG266" s="63"/>
      <c r="RHH266" s="63"/>
      <c r="RHI266" s="63"/>
      <c r="RHJ266" s="63"/>
      <c r="RHK266" s="63"/>
      <c r="RHL266" s="63"/>
      <c r="RHM266" s="63"/>
      <c r="RHN266" s="63"/>
      <c r="RHO266" s="63"/>
      <c r="RHP266" s="63"/>
      <c r="RHQ266" s="63"/>
      <c r="RHR266" s="63"/>
      <c r="RHS266" s="63"/>
      <c r="RHT266" s="63"/>
      <c r="RHU266" s="63"/>
      <c r="RHV266" s="63"/>
      <c r="RHW266" s="63"/>
      <c r="RHX266" s="63"/>
      <c r="RHY266" s="63"/>
      <c r="RHZ266" s="63"/>
      <c r="RIA266" s="63"/>
      <c r="RIB266" s="63"/>
      <c r="RIC266" s="63"/>
      <c r="RID266" s="63"/>
      <c r="RIE266" s="63"/>
      <c r="RIF266" s="63"/>
      <c r="RIG266" s="63"/>
      <c r="RIH266" s="63"/>
      <c r="RII266" s="63"/>
      <c r="RIJ266" s="63"/>
      <c r="RIK266" s="63"/>
      <c r="RIL266" s="63"/>
      <c r="RIM266" s="63"/>
      <c r="RIN266" s="63"/>
      <c r="RIO266" s="63"/>
      <c r="RIP266" s="63"/>
      <c r="RIQ266" s="63"/>
      <c r="RIR266" s="63"/>
      <c r="RIS266" s="63"/>
      <c r="RIT266" s="63"/>
      <c r="RIU266" s="63"/>
      <c r="RIV266" s="63"/>
      <c r="RIW266" s="63"/>
      <c r="RIX266" s="63"/>
      <c r="RIY266" s="63"/>
      <c r="RIZ266" s="63"/>
      <c r="RJA266" s="63"/>
      <c r="RJB266" s="63"/>
      <c r="RJC266" s="63"/>
      <c r="RJD266" s="63"/>
      <c r="RJE266" s="63"/>
      <c r="RJF266" s="63"/>
      <c r="RJG266" s="63"/>
      <c r="RJH266" s="63"/>
      <c r="RJI266" s="63"/>
      <c r="RJJ266" s="63"/>
      <c r="RJK266" s="63"/>
      <c r="RJL266" s="63"/>
      <c r="RJM266" s="63"/>
      <c r="RJN266" s="63"/>
      <c r="RJO266" s="63"/>
      <c r="RJP266" s="63"/>
      <c r="RJQ266" s="63"/>
      <c r="RJR266" s="63"/>
      <c r="RJS266" s="63"/>
      <c r="RJT266" s="63"/>
      <c r="RJU266" s="63"/>
      <c r="RJV266" s="63"/>
      <c r="RJW266" s="63"/>
      <c r="RJX266" s="63"/>
      <c r="RJY266" s="63"/>
      <c r="RJZ266" s="63"/>
      <c r="RKA266" s="63"/>
      <c r="RKB266" s="63"/>
      <c r="RKC266" s="63"/>
      <c r="RKD266" s="63"/>
      <c r="RKE266" s="63"/>
      <c r="RKF266" s="63"/>
      <c r="RKG266" s="63"/>
      <c r="RKH266" s="63"/>
      <c r="RKI266" s="63"/>
      <c r="RKJ266" s="63"/>
      <c r="RKK266" s="63"/>
      <c r="RKL266" s="63"/>
      <c r="RKM266" s="63"/>
      <c r="RKN266" s="63"/>
      <c r="RKO266" s="63"/>
      <c r="RKP266" s="63"/>
      <c r="RKQ266" s="63"/>
      <c r="RKR266" s="63"/>
      <c r="RKS266" s="63"/>
      <c r="RKT266" s="63"/>
      <c r="RKU266" s="63"/>
      <c r="RKV266" s="63"/>
      <c r="RKW266" s="63"/>
      <c r="RKX266" s="63"/>
      <c r="RKY266" s="63"/>
      <c r="RKZ266" s="63"/>
      <c r="RLA266" s="63"/>
      <c r="RLB266" s="63"/>
      <c r="RLC266" s="63"/>
      <c r="RLD266" s="63"/>
      <c r="RLE266" s="63"/>
      <c r="RLF266" s="63"/>
      <c r="RLG266" s="63"/>
      <c r="RLH266" s="63"/>
      <c r="RLI266" s="63"/>
      <c r="RLJ266" s="63"/>
      <c r="RLK266" s="63"/>
      <c r="RLL266" s="63"/>
      <c r="RLM266" s="63"/>
      <c r="RLN266" s="63"/>
      <c r="RLO266" s="63"/>
      <c r="RLP266" s="63"/>
      <c r="RLQ266" s="63"/>
      <c r="RLR266" s="63"/>
      <c r="RLS266" s="63"/>
      <c r="RLT266" s="63"/>
      <c r="RLU266" s="63"/>
      <c r="RLV266" s="63"/>
      <c r="RLW266" s="63"/>
      <c r="RLX266" s="63"/>
      <c r="RLY266" s="63"/>
      <c r="RLZ266" s="63"/>
      <c r="RMA266" s="63"/>
      <c r="RMB266" s="63"/>
      <c r="RMC266" s="63"/>
      <c r="RMD266" s="63"/>
      <c r="RME266" s="63"/>
      <c r="RMF266" s="63"/>
      <c r="RMG266" s="63"/>
      <c r="RMH266" s="63"/>
      <c r="RMI266" s="63"/>
      <c r="RMJ266" s="63"/>
      <c r="RMK266" s="63"/>
      <c r="RML266" s="63"/>
      <c r="RMM266" s="63"/>
      <c r="RMN266" s="63"/>
      <c r="RMO266" s="63"/>
      <c r="RMP266" s="63"/>
      <c r="RMQ266" s="63"/>
      <c r="RMR266" s="63"/>
      <c r="RMS266" s="63"/>
      <c r="RMT266" s="63"/>
      <c r="RMU266" s="63"/>
      <c r="RMV266" s="63"/>
      <c r="RMW266" s="63"/>
      <c r="RMX266" s="63"/>
      <c r="RMY266" s="63"/>
      <c r="RMZ266" s="63"/>
      <c r="RNA266" s="63"/>
      <c r="RNB266" s="63"/>
      <c r="RNC266" s="63"/>
      <c r="RND266" s="63"/>
      <c r="RNE266" s="63"/>
      <c r="RNF266" s="63"/>
      <c r="RNG266" s="63"/>
      <c r="RNH266" s="63"/>
      <c r="RNI266" s="63"/>
      <c r="RNJ266" s="63"/>
      <c r="RNK266" s="63"/>
      <c r="RNL266" s="63"/>
      <c r="RNM266" s="63"/>
      <c r="RNN266" s="63"/>
      <c r="RNO266" s="63"/>
      <c r="RNP266" s="63"/>
      <c r="RNQ266" s="63"/>
      <c r="RNR266" s="63"/>
      <c r="RNS266" s="63"/>
      <c r="RNT266" s="63"/>
      <c r="RNU266" s="63"/>
      <c r="RNV266" s="63"/>
      <c r="RNW266" s="63"/>
      <c r="RNX266" s="63"/>
      <c r="RNY266" s="63"/>
      <c r="RNZ266" s="63"/>
      <c r="ROA266" s="63"/>
      <c r="ROB266" s="63"/>
      <c r="ROC266" s="63"/>
      <c r="ROD266" s="63"/>
      <c r="ROE266" s="63"/>
      <c r="ROF266" s="63"/>
      <c r="ROG266" s="63"/>
      <c r="ROH266" s="63"/>
      <c r="ROI266" s="63"/>
      <c r="ROJ266" s="63"/>
      <c r="ROK266" s="63"/>
      <c r="ROL266" s="63"/>
      <c r="ROM266" s="63"/>
      <c r="RON266" s="63"/>
      <c r="ROO266" s="63"/>
      <c r="ROP266" s="63"/>
      <c r="ROQ266" s="63"/>
      <c r="ROR266" s="63"/>
      <c r="ROS266" s="63"/>
      <c r="ROT266" s="63"/>
      <c r="ROU266" s="63"/>
      <c r="ROV266" s="63"/>
      <c r="ROW266" s="63"/>
      <c r="ROX266" s="63"/>
      <c r="ROY266" s="63"/>
      <c r="ROZ266" s="63"/>
      <c r="RPA266" s="63"/>
      <c r="RPB266" s="63"/>
      <c r="RPC266" s="63"/>
      <c r="RPD266" s="63"/>
      <c r="RPE266" s="63"/>
      <c r="RPF266" s="63"/>
      <c r="RPG266" s="63"/>
      <c r="RPH266" s="63"/>
      <c r="RPI266" s="63"/>
      <c r="RPJ266" s="63"/>
      <c r="RPK266" s="63"/>
      <c r="RPL266" s="63"/>
      <c r="RPM266" s="63"/>
      <c r="RPN266" s="63"/>
      <c r="RPO266" s="63"/>
      <c r="RPP266" s="63"/>
      <c r="RPQ266" s="63"/>
      <c r="RPR266" s="63"/>
      <c r="RPS266" s="63"/>
      <c r="RPT266" s="63"/>
      <c r="RPU266" s="63"/>
      <c r="RPV266" s="63"/>
      <c r="RPW266" s="63"/>
      <c r="RPX266" s="63"/>
      <c r="RPY266" s="63"/>
      <c r="RPZ266" s="63"/>
      <c r="RQA266" s="63"/>
      <c r="RQB266" s="63"/>
      <c r="RQC266" s="63"/>
      <c r="RQD266" s="63"/>
      <c r="RQE266" s="63"/>
      <c r="RQF266" s="63"/>
      <c r="RQG266" s="63"/>
      <c r="RQH266" s="63"/>
      <c r="RQI266" s="63"/>
      <c r="RQJ266" s="63"/>
      <c r="RQK266" s="63"/>
      <c r="RQL266" s="63"/>
      <c r="RQM266" s="63"/>
      <c r="RQN266" s="63"/>
      <c r="RQO266" s="63"/>
      <c r="RQP266" s="63"/>
      <c r="RQQ266" s="63"/>
      <c r="RQR266" s="63"/>
      <c r="RQS266" s="63"/>
      <c r="RQT266" s="63"/>
      <c r="RQU266" s="63"/>
      <c r="RQV266" s="63"/>
      <c r="RQW266" s="63"/>
      <c r="RQX266" s="63"/>
      <c r="RQY266" s="63"/>
      <c r="RQZ266" s="63"/>
      <c r="RRA266" s="63"/>
      <c r="RRB266" s="63"/>
      <c r="RRC266" s="63"/>
      <c r="RRD266" s="63"/>
      <c r="RRE266" s="63"/>
      <c r="RRF266" s="63"/>
      <c r="RRG266" s="63"/>
      <c r="RRH266" s="63"/>
      <c r="RRI266" s="63"/>
      <c r="RRJ266" s="63"/>
      <c r="RRK266" s="63"/>
      <c r="RRL266" s="63"/>
      <c r="RRM266" s="63"/>
      <c r="RRN266" s="63"/>
      <c r="RRO266" s="63"/>
      <c r="RRP266" s="63"/>
      <c r="RRQ266" s="63"/>
      <c r="RRR266" s="63"/>
      <c r="RRS266" s="63"/>
      <c r="RRT266" s="63"/>
      <c r="RRU266" s="63"/>
      <c r="RRV266" s="63"/>
      <c r="RRW266" s="63"/>
      <c r="RRX266" s="63"/>
      <c r="RRY266" s="63"/>
      <c r="RRZ266" s="63"/>
      <c r="RSA266" s="63"/>
      <c r="RSB266" s="63"/>
      <c r="RSC266" s="63"/>
      <c r="RSD266" s="63"/>
      <c r="RSE266" s="63"/>
      <c r="RSF266" s="63"/>
      <c r="RSG266" s="63"/>
      <c r="RSH266" s="63"/>
      <c r="RSI266" s="63"/>
      <c r="RSJ266" s="63"/>
      <c r="RSK266" s="63"/>
      <c r="RSL266" s="63"/>
      <c r="RSM266" s="63"/>
      <c r="RSN266" s="63"/>
      <c r="RSO266" s="63"/>
      <c r="RSP266" s="63"/>
      <c r="RSQ266" s="63"/>
      <c r="RSR266" s="63"/>
      <c r="RSS266" s="63"/>
      <c r="RST266" s="63"/>
      <c r="RSU266" s="63"/>
      <c r="RSV266" s="63"/>
      <c r="RSW266" s="63"/>
      <c r="RSX266" s="63"/>
      <c r="RSY266" s="63"/>
      <c r="RSZ266" s="63"/>
      <c r="RTA266" s="63"/>
      <c r="RTB266" s="63"/>
      <c r="RTC266" s="63"/>
      <c r="RTD266" s="63"/>
      <c r="RTE266" s="63"/>
      <c r="RTF266" s="63"/>
      <c r="RTG266" s="63"/>
      <c r="RTH266" s="63"/>
      <c r="RTI266" s="63"/>
      <c r="RTJ266" s="63"/>
      <c r="RTK266" s="63"/>
      <c r="RTL266" s="63"/>
      <c r="RTM266" s="63"/>
      <c r="RTN266" s="63"/>
      <c r="RTO266" s="63"/>
      <c r="RTP266" s="63"/>
      <c r="RTQ266" s="63"/>
      <c r="RTR266" s="63"/>
      <c r="RTS266" s="63"/>
      <c r="RTT266" s="63"/>
      <c r="RTU266" s="63"/>
      <c r="RTV266" s="63"/>
      <c r="RTW266" s="63"/>
      <c r="RTX266" s="63"/>
      <c r="RTY266" s="63"/>
      <c r="RTZ266" s="63"/>
      <c r="RUA266" s="63"/>
      <c r="RUB266" s="63"/>
      <c r="RUC266" s="63"/>
      <c r="RUD266" s="63"/>
      <c r="RUE266" s="63"/>
      <c r="RUF266" s="63"/>
      <c r="RUG266" s="63"/>
      <c r="RUH266" s="63"/>
      <c r="RUI266" s="63"/>
      <c r="RUJ266" s="63"/>
      <c r="RUK266" s="63"/>
      <c r="RUL266" s="63"/>
      <c r="RUM266" s="63"/>
      <c r="RUN266" s="63"/>
      <c r="RUO266" s="63"/>
      <c r="RUP266" s="63"/>
      <c r="RUQ266" s="63"/>
      <c r="RUR266" s="63"/>
      <c r="RUS266" s="63"/>
      <c r="RUT266" s="63"/>
      <c r="RUU266" s="63"/>
      <c r="RUV266" s="63"/>
      <c r="RUW266" s="63"/>
      <c r="RUX266" s="63"/>
      <c r="RUY266" s="63"/>
      <c r="RUZ266" s="63"/>
      <c r="RVA266" s="63"/>
      <c r="RVB266" s="63"/>
      <c r="RVC266" s="63"/>
      <c r="RVD266" s="63"/>
      <c r="RVE266" s="63"/>
      <c r="RVF266" s="63"/>
      <c r="RVG266" s="63"/>
      <c r="RVH266" s="63"/>
      <c r="RVI266" s="63"/>
      <c r="RVJ266" s="63"/>
      <c r="RVK266" s="63"/>
      <c r="RVL266" s="63"/>
      <c r="RVM266" s="63"/>
      <c r="RVN266" s="63"/>
      <c r="RVO266" s="63"/>
      <c r="RVP266" s="63"/>
      <c r="RVQ266" s="63"/>
      <c r="RVR266" s="63"/>
      <c r="RVS266" s="63"/>
      <c r="RVT266" s="63"/>
      <c r="RVU266" s="63"/>
      <c r="RVV266" s="63"/>
      <c r="RVW266" s="63"/>
      <c r="RVX266" s="63"/>
      <c r="RVY266" s="63"/>
      <c r="RVZ266" s="63"/>
      <c r="RWA266" s="63"/>
      <c r="RWB266" s="63"/>
      <c r="RWC266" s="63"/>
      <c r="RWD266" s="63"/>
      <c r="RWE266" s="63"/>
      <c r="RWF266" s="63"/>
      <c r="RWG266" s="63"/>
      <c r="RWH266" s="63"/>
      <c r="RWI266" s="63"/>
      <c r="RWJ266" s="63"/>
      <c r="RWK266" s="63"/>
      <c r="RWL266" s="63"/>
      <c r="RWM266" s="63"/>
      <c r="RWN266" s="63"/>
      <c r="RWO266" s="63"/>
      <c r="RWP266" s="63"/>
      <c r="RWQ266" s="63"/>
      <c r="RWR266" s="63"/>
      <c r="RWS266" s="63"/>
      <c r="RWT266" s="63"/>
      <c r="RWU266" s="63"/>
      <c r="RWV266" s="63"/>
      <c r="RWW266" s="63"/>
      <c r="RWX266" s="63"/>
      <c r="RWY266" s="63"/>
      <c r="RWZ266" s="63"/>
      <c r="RXA266" s="63"/>
      <c r="RXB266" s="63"/>
      <c r="RXC266" s="63"/>
      <c r="RXD266" s="63"/>
      <c r="RXE266" s="63"/>
      <c r="RXF266" s="63"/>
      <c r="RXG266" s="63"/>
      <c r="RXH266" s="63"/>
      <c r="RXI266" s="63"/>
      <c r="RXJ266" s="63"/>
      <c r="RXK266" s="63"/>
      <c r="RXL266" s="63"/>
      <c r="RXM266" s="63"/>
      <c r="RXN266" s="63"/>
      <c r="RXO266" s="63"/>
      <c r="RXP266" s="63"/>
      <c r="RXQ266" s="63"/>
      <c r="RXR266" s="63"/>
      <c r="RXS266" s="63"/>
      <c r="RXT266" s="63"/>
      <c r="RXU266" s="63"/>
      <c r="RXV266" s="63"/>
      <c r="RXW266" s="63"/>
      <c r="RXX266" s="63"/>
      <c r="RXY266" s="63"/>
      <c r="RXZ266" s="63"/>
      <c r="RYA266" s="63"/>
      <c r="RYB266" s="63"/>
      <c r="RYC266" s="63"/>
      <c r="RYD266" s="63"/>
      <c r="RYE266" s="63"/>
      <c r="RYF266" s="63"/>
      <c r="RYG266" s="63"/>
      <c r="RYH266" s="63"/>
      <c r="RYI266" s="63"/>
      <c r="RYJ266" s="63"/>
      <c r="RYK266" s="63"/>
      <c r="RYL266" s="63"/>
      <c r="RYM266" s="63"/>
      <c r="RYN266" s="63"/>
      <c r="RYO266" s="63"/>
      <c r="RYP266" s="63"/>
      <c r="RYQ266" s="63"/>
      <c r="RYR266" s="63"/>
      <c r="RYS266" s="63"/>
      <c r="RYT266" s="63"/>
      <c r="RYU266" s="63"/>
      <c r="RYV266" s="63"/>
      <c r="RYW266" s="63"/>
      <c r="RYX266" s="63"/>
      <c r="RYY266" s="63"/>
      <c r="RYZ266" s="63"/>
      <c r="RZA266" s="63"/>
      <c r="RZB266" s="63"/>
      <c r="RZC266" s="63"/>
      <c r="RZD266" s="63"/>
      <c r="RZE266" s="63"/>
      <c r="RZF266" s="63"/>
      <c r="RZG266" s="63"/>
      <c r="RZH266" s="63"/>
      <c r="RZI266" s="63"/>
      <c r="RZJ266" s="63"/>
      <c r="RZK266" s="63"/>
      <c r="RZL266" s="63"/>
      <c r="RZM266" s="63"/>
      <c r="RZN266" s="63"/>
      <c r="RZO266" s="63"/>
      <c r="RZP266" s="63"/>
      <c r="RZQ266" s="63"/>
      <c r="RZR266" s="63"/>
      <c r="RZS266" s="63"/>
      <c r="RZT266" s="63"/>
      <c r="RZU266" s="63"/>
      <c r="RZV266" s="63"/>
      <c r="RZW266" s="63"/>
      <c r="RZX266" s="63"/>
      <c r="RZY266" s="63"/>
      <c r="RZZ266" s="63"/>
      <c r="SAA266" s="63"/>
      <c r="SAB266" s="63"/>
      <c r="SAC266" s="63"/>
      <c r="SAD266" s="63"/>
      <c r="SAE266" s="63"/>
      <c r="SAF266" s="63"/>
      <c r="SAG266" s="63"/>
      <c r="SAH266" s="63"/>
      <c r="SAI266" s="63"/>
      <c r="SAJ266" s="63"/>
      <c r="SAK266" s="63"/>
      <c r="SAL266" s="63"/>
      <c r="SAM266" s="63"/>
      <c r="SAN266" s="63"/>
      <c r="SAO266" s="63"/>
      <c r="SAP266" s="63"/>
      <c r="SAQ266" s="63"/>
      <c r="SAR266" s="63"/>
      <c r="SAS266" s="63"/>
      <c r="SAT266" s="63"/>
      <c r="SAU266" s="63"/>
      <c r="SAV266" s="63"/>
      <c r="SAW266" s="63"/>
      <c r="SAX266" s="63"/>
      <c r="SAY266" s="63"/>
      <c r="SAZ266" s="63"/>
      <c r="SBA266" s="63"/>
      <c r="SBB266" s="63"/>
      <c r="SBC266" s="63"/>
      <c r="SBD266" s="63"/>
      <c r="SBE266" s="63"/>
      <c r="SBF266" s="63"/>
      <c r="SBG266" s="63"/>
      <c r="SBH266" s="63"/>
      <c r="SBI266" s="63"/>
      <c r="SBJ266" s="63"/>
      <c r="SBK266" s="63"/>
      <c r="SBL266" s="63"/>
      <c r="SBM266" s="63"/>
      <c r="SBN266" s="63"/>
      <c r="SBO266" s="63"/>
      <c r="SBP266" s="63"/>
      <c r="SBQ266" s="63"/>
      <c r="SBR266" s="63"/>
      <c r="SBS266" s="63"/>
      <c r="SBT266" s="63"/>
      <c r="SBU266" s="63"/>
      <c r="SBV266" s="63"/>
      <c r="SBW266" s="63"/>
      <c r="SBX266" s="63"/>
      <c r="SBY266" s="63"/>
      <c r="SBZ266" s="63"/>
      <c r="SCA266" s="63"/>
      <c r="SCB266" s="63"/>
      <c r="SCC266" s="63"/>
      <c r="SCD266" s="63"/>
      <c r="SCE266" s="63"/>
      <c r="SCF266" s="63"/>
      <c r="SCG266" s="63"/>
      <c r="SCH266" s="63"/>
      <c r="SCI266" s="63"/>
      <c r="SCJ266" s="63"/>
      <c r="SCK266" s="63"/>
      <c r="SCL266" s="63"/>
      <c r="SCM266" s="63"/>
      <c r="SCN266" s="63"/>
      <c r="SCO266" s="63"/>
      <c r="SCP266" s="63"/>
      <c r="SCQ266" s="63"/>
      <c r="SCR266" s="63"/>
      <c r="SCS266" s="63"/>
      <c r="SCT266" s="63"/>
      <c r="SCU266" s="63"/>
      <c r="SCV266" s="63"/>
      <c r="SCW266" s="63"/>
      <c r="SCX266" s="63"/>
      <c r="SCY266" s="63"/>
      <c r="SCZ266" s="63"/>
      <c r="SDA266" s="63"/>
      <c r="SDB266" s="63"/>
      <c r="SDC266" s="63"/>
      <c r="SDD266" s="63"/>
      <c r="SDE266" s="63"/>
      <c r="SDF266" s="63"/>
      <c r="SDG266" s="63"/>
      <c r="SDH266" s="63"/>
      <c r="SDI266" s="63"/>
      <c r="SDJ266" s="63"/>
      <c r="SDK266" s="63"/>
      <c r="SDL266" s="63"/>
      <c r="SDM266" s="63"/>
      <c r="SDN266" s="63"/>
      <c r="SDO266" s="63"/>
      <c r="SDP266" s="63"/>
      <c r="SDQ266" s="63"/>
      <c r="SDR266" s="63"/>
      <c r="SDS266" s="63"/>
      <c r="SDT266" s="63"/>
      <c r="SDU266" s="63"/>
      <c r="SDV266" s="63"/>
      <c r="SDW266" s="63"/>
      <c r="SDX266" s="63"/>
      <c r="SDY266" s="63"/>
      <c r="SDZ266" s="63"/>
      <c r="SEA266" s="63"/>
      <c r="SEB266" s="63"/>
      <c r="SEC266" s="63"/>
      <c r="SED266" s="63"/>
      <c r="SEE266" s="63"/>
      <c r="SEF266" s="63"/>
      <c r="SEG266" s="63"/>
      <c r="SEH266" s="63"/>
      <c r="SEI266" s="63"/>
      <c r="SEJ266" s="63"/>
      <c r="SEK266" s="63"/>
      <c r="SEL266" s="63"/>
      <c r="SEM266" s="63"/>
      <c r="SEN266" s="63"/>
      <c r="SEO266" s="63"/>
      <c r="SEP266" s="63"/>
      <c r="SEQ266" s="63"/>
      <c r="SER266" s="63"/>
      <c r="SES266" s="63"/>
      <c r="SET266" s="63"/>
      <c r="SEU266" s="63"/>
      <c r="SEV266" s="63"/>
      <c r="SEW266" s="63"/>
      <c r="SEX266" s="63"/>
      <c r="SEY266" s="63"/>
      <c r="SEZ266" s="63"/>
      <c r="SFA266" s="63"/>
      <c r="SFB266" s="63"/>
      <c r="SFC266" s="63"/>
      <c r="SFD266" s="63"/>
      <c r="SFE266" s="63"/>
      <c r="SFF266" s="63"/>
      <c r="SFG266" s="63"/>
      <c r="SFH266" s="63"/>
      <c r="SFI266" s="63"/>
      <c r="SFJ266" s="63"/>
      <c r="SFK266" s="63"/>
      <c r="SFL266" s="63"/>
      <c r="SFM266" s="63"/>
      <c r="SFN266" s="63"/>
      <c r="SFO266" s="63"/>
      <c r="SFP266" s="63"/>
      <c r="SFQ266" s="63"/>
      <c r="SFR266" s="63"/>
      <c r="SFS266" s="63"/>
      <c r="SFT266" s="63"/>
      <c r="SFU266" s="63"/>
      <c r="SFV266" s="63"/>
      <c r="SFW266" s="63"/>
      <c r="SFX266" s="63"/>
      <c r="SFY266" s="63"/>
      <c r="SFZ266" s="63"/>
      <c r="SGA266" s="63"/>
      <c r="SGB266" s="63"/>
      <c r="SGC266" s="63"/>
      <c r="SGD266" s="63"/>
      <c r="SGE266" s="63"/>
      <c r="SGF266" s="63"/>
      <c r="SGG266" s="63"/>
      <c r="SGH266" s="63"/>
      <c r="SGI266" s="63"/>
      <c r="SGJ266" s="63"/>
      <c r="SGK266" s="63"/>
      <c r="SGL266" s="63"/>
      <c r="SGM266" s="63"/>
      <c r="SGN266" s="63"/>
      <c r="SGO266" s="63"/>
      <c r="SGP266" s="63"/>
      <c r="SGQ266" s="63"/>
      <c r="SGR266" s="63"/>
      <c r="SGS266" s="63"/>
      <c r="SGT266" s="63"/>
      <c r="SGU266" s="63"/>
      <c r="SGV266" s="63"/>
      <c r="SGW266" s="63"/>
      <c r="SGX266" s="63"/>
      <c r="SGY266" s="63"/>
      <c r="SGZ266" s="63"/>
      <c r="SHA266" s="63"/>
      <c r="SHB266" s="63"/>
      <c r="SHC266" s="63"/>
      <c r="SHD266" s="63"/>
      <c r="SHE266" s="63"/>
      <c r="SHF266" s="63"/>
      <c r="SHG266" s="63"/>
      <c r="SHH266" s="63"/>
      <c r="SHI266" s="63"/>
      <c r="SHJ266" s="63"/>
      <c r="SHK266" s="63"/>
      <c r="SHL266" s="63"/>
      <c r="SHM266" s="63"/>
      <c r="SHN266" s="63"/>
      <c r="SHO266" s="63"/>
      <c r="SHP266" s="63"/>
      <c r="SHQ266" s="63"/>
      <c r="SHR266" s="63"/>
      <c r="SHS266" s="63"/>
      <c r="SHT266" s="63"/>
      <c r="SHU266" s="63"/>
      <c r="SHV266" s="63"/>
      <c r="SHW266" s="63"/>
      <c r="SHX266" s="63"/>
      <c r="SHY266" s="63"/>
      <c r="SHZ266" s="63"/>
      <c r="SIA266" s="63"/>
      <c r="SIB266" s="63"/>
      <c r="SIC266" s="63"/>
      <c r="SID266" s="63"/>
      <c r="SIE266" s="63"/>
      <c r="SIF266" s="63"/>
      <c r="SIG266" s="63"/>
      <c r="SIH266" s="63"/>
      <c r="SII266" s="63"/>
      <c r="SIJ266" s="63"/>
      <c r="SIK266" s="63"/>
      <c r="SIL266" s="63"/>
      <c r="SIM266" s="63"/>
      <c r="SIN266" s="63"/>
      <c r="SIO266" s="63"/>
      <c r="SIP266" s="63"/>
      <c r="SIQ266" s="63"/>
      <c r="SIR266" s="63"/>
      <c r="SIS266" s="63"/>
      <c r="SIT266" s="63"/>
      <c r="SIU266" s="63"/>
      <c r="SIV266" s="63"/>
      <c r="SIW266" s="63"/>
      <c r="SIX266" s="63"/>
      <c r="SIY266" s="63"/>
      <c r="SIZ266" s="63"/>
      <c r="SJA266" s="63"/>
      <c r="SJB266" s="63"/>
      <c r="SJC266" s="63"/>
      <c r="SJD266" s="63"/>
      <c r="SJE266" s="63"/>
      <c r="SJF266" s="63"/>
      <c r="SJG266" s="63"/>
      <c r="SJH266" s="63"/>
      <c r="SJI266" s="63"/>
      <c r="SJJ266" s="63"/>
      <c r="SJK266" s="63"/>
      <c r="SJL266" s="63"/>
      <c r="SJM266" s="63"/>
      <c r="SJN266" s="63"/>
      <c r="SJO266" s="63"/>
      <c r="SJP266" s="63"/>
      <c r="SJQ266" s="63"/>
      <c r="SJR266" s="63"/>
      <c r="SJS266" s="63"/>
      <c r="SJT266" s="63"/>
      <c r="SJU266" s="63"/>
      <c r="SJV266" s="63"/>
      <c r="SJW266" s="63"/>
      <c r="SJX266" s="63"/>
      <c r="SJY266" s="63"/>
      <c r="SJZ266" s="63"/>
      <c r="SKA266" s="63"/>
      <c r="SKB266" s="63"/>
      <c r="SKC266" s="63"/>
      <c r="SKD266" s="63"/>
      <c r="SKE266" s="63"/>
      <c r="SKF266" s="63"/>
      <c r="SKG266" s="63"/>
      <c r="SKH266" s="63"/>
      <c r="SKI266" s="63"/>
      <c r="SKJ266" s="63"/>
      <c r="SKK266" s="63"/>
      <c r="SKL266" s="63"/>
      <c r="SKM266" s="63"/>
      <c r="SKN266" s="63"/>
      <c r="SKO266" s="63"/>
      <c r="SKP266" s="63"/>
      <c r="SKQ266" s="63"/>
      <c r="SKR266" s="63"/>
      <c r="SKS266" s="63"/>
      <c r="SKT266" s="63"/>
      <c r="SKU266" s="63"/>
      <c r="SKV266" s="63"/>
      <c r="SKW266" s="63"/>
      <c r="SKX266" s="63"/>
      <c r="SKY266" s="63"/>
      <c r="SKZ266" s="63"/>
      <c r="SLA266" s="63"/>
      <c r="SLB266" s="63"/>
      <c r="SLC266" s="63"/>
      <c r="SLD266" s="63"/>
      <c r="SLE266" s="63"/>
      <c r="SLF266" s="63"/>
      <c r="SLG266" s="63"/>
      <c r="SLH266" s="63"/>
      <c r="SLI266" s="63"/>
      <c r="SLJ266" s="63"/>
      <c r="SLK266" s="63"/>
      <c r="SLL266" s="63"/>
      <c r="SLM266" s="63"/>
      <c r="SLN266" s="63"/>
      <c r="SLO266" s="63"/>
      <c r="SLP266" s="63"/>
      <c r="SLQ266" s="63"/>
      <c r="SLR266" s="63"/>
      <c r="SLS266" s="63"/>
      <c r="SLT266" s="63"/>
      <c r="SLU266" s="63"/>
      <c r="SLV266" s="63"/>
      <c r="SLW266" s="63"/>
      <c r="SLX266" s="63"/>
      <c r="SLY266" s="63"/>
      <c r="SLZ266" s="63"/>
      <c r="SMA266" s="63"/>
      <c r="SMB266" s="63"/>
      <c r="SMC266" s="63"/>
      <c r="SMD266" s="63"/>
      <c r="SME266" s="63"/>
      <c r="SMF266" s="63"/>
      <c r="SMG266" s="63"/>
      <c r="SMH266" s="63"/>
      <c r="SMI266" s="63"/>
      <c r="SMJ266" s="63"/>
      <c r="SMK266" s="63"/>
      <c r="SML266" s="63"/>
      <c r="SMM266" s="63"/>
      <c r="SMN266" s="63"/>
      <c r="SMO266" s="63"/>
      <c r="SMP266" s="63"/>
      <c r="SMQ266" s="63"/>
      <c r="SMR266" s="63"/>
      <c r="SMS266" s="63"/>
      <c r="SMT266" s="63"/>
      <c r="SMU266" s="63"/>
      <c r="SMV266" s="63"/>
      <c r="SMW266" s="63"/>
      <c r="SMX266" s="63"/>
      <c r="SMY266" s="63"/>
      <c r="SMZ266" s="63"/>
      <c r="SNA266" s="63"/>
      <c r="SNB266" s="63"/>
      <c r="SNC266" s="63"/>
      <c r="SND266" s="63"/>
      <c r="SNE266" s="63"/>
      <c r="SNF266" s="63"/>
      <c r="SNG266" s="63"/>
      <c r="SNH266" s="63"/>
      <c r="SNI266" s="63"/>
      <c r="SNJ266" s="63"/>
      <c r="SNK266" s="63"/>
      <c r="SNL266" s="63"/>
      <c r="SNM266" s="63"/>
      <c r="SNN266" s="63"/>
      <c r="SNO266" s="63"/>
      <c r="SNP266" s="63"/>
      <c r="SNQ266" s="63"/>
      <c r="SNR266" s="63"/>
      <c r="SNS266" s="63"/>
      <c r="SNT266" s="63"/>
      <c r="SNU266" s="63"/>
      <c r="SNV266" s="63"/>
      <c r="SNW266" s="63"/>
      <c r="SNX266" s="63"/>
      <c r="SNY266" s="63"/>
      <c r="SNZ266" s="63"/>
      <c r="SOA266" s="63"/>
      <c r="SOB266" s="63"/>
      <c r="SOC266" s="63"/>
      <c r="SOD266" s="63"/>
      <c r="SOE266" s="63"/>
      <c r="SOF266" s="63"/>
      <c r="SOG266" s="63"/>
      <c r="SOH266" s="63"/>
      <c r="SOI266" s="63"/>
      <c r="SOJ266" s="63"/>
      <c r="SOK266" s="63"/>
      <c r="SOL266" s="63"/>
      <c r="SOM266" s="63"/>
      <c r="SON266" s="63"/>
      <c r="SOO266" s="63"/>
      <c r="SOP266" s="63"/>
      <c r="SOQ266" s="63"/>
      <c r="SOR266" s="63"/>
      <c r="SOS266" s="63"/>
      <c r="SOT266" s="63"/>
      <c r="SOU266" s="63"/>
      <c r="SOV266" s="63"/>
      <c r="SOW266" s="63"/>
      <c r="SOX266" s="63"/>
      <c r="SOY266" s="63"/>
      <c r="SOZ266" s="63"/>
      <c r="SPA266" s="63"/>
      <c r="SPB266" s="63"/>
      <c r="SPC266" s="63"/>
      <c r="SPD266" s="63"/>
      <c r="SPE266" s="63"/>
      <c r="SPF266" s="63"/>
      <c r="SPG266" s="63"/>
      <c r="SPH266" s="63"/>
      <c r="SPI266" s="63"/>
      <c r="SPJ266" s="63"/>
      <c r="SPK266" s="63"/>
      <c r="SPL266" s="63"/>
      <c r="SPM266" s="63"/>
      <c r="SPN266" s="63"/>
      <c r="SPO266" s="63"/>
      <c r="SPP266" s="63"/>
      <c r="SPQ266" s="63"/>
      <c r="SPR266" s="63"/>
      <c r="SPS266" s="63"/>
      <c r="SPT266" s="63"/>
      <c r="SPU266" s="63"/>
      <c r="SPV266" s="63"/>
      <c r="SPW266" s="63"/>
      <c r="SPX266" s="63"/>
      <c r="SPY266" s="63"/>
      <c r="SPZ266" s="63"/>
      <c r="SQA266" s="63"/>
      <c r="SQB266" s="63"/>
      <c r="SQC266" s="63"/>
      <c r="SQD266" s="63"/>
      <c r="SQE266" s="63"/>
      <c r="SQF266" s="63"/>
      <c r="SQG266" s="63"/>
      <c r="SQH266" s="63"/>
      <c r="SQI266" s="63"/>
      <c r="SQJ266" s="63"/>
      <c r="SQK266" s="63"/>
      <c r="SQL266" s="63"/>
      <c r="SQM266" s="63"/>
      <c r="SQN266" s="63"/>
      <c r="SQO266" s="63"/>
      <c r="SQP266" s="63"/>
      <c r="SQQ266" s="63"/>
      <c r="SQR266" s="63"/>
      <c r="SQS266" s="63"/>
      <c r="SQT266" s="63"/>
      <c r="SQU266" s="63"/>
      <c r="SQV266" s="63"/>
      <c r="SQW266" s="63"/>
      <c r="SQX266" s="63"/>
      <c r="SQY266" s="63"/>
      <c r="SQZ266" s="63"/>
      <c r="SRA266" s="63"/>
      <c r="SRB266" s="63"/>
      <c r="SRC266" s="63"/>
      <c r="SRD266" s="63"/>
      <c r="SRE266" s="63"/>
      <c r="SRF266" s="63"/>
      <c r="SRG266" s="63"/>
      <c r="SRH266" s="63"/>
      <c r="SRI266" s="63"/>
      <c r="SRJ266" s="63"/>
      <c r="SRK266" s="63"/>
      <c r="SRL266" s="63"/>
      <c r="SRM266" s="63"/>
      <c r="SRN266" s="63"/>
      <c r="SRO266" s="63"/>
      <c r="SRP266" s="63"/>
      <c r="SRQ266" s="63"/>
      <c r="SRR266" s="63"/>
      <c r="SRS266" s="63"/>
      <c r="SRT266" s="63"/>
      <c r="SRU266" s="63"/>
      <c r="SRV266" s="63"/>
      <c r="SRW266" s="63"/>
      <c r="SRX266" s="63"/>
      <c r="SRY266" s="63"/>
      <c r="SRZ266" s="63"/>
      <c r="SSA266" s="63"/>
      <c r="SSB266" s="63"/>
      <c r="SSC266" s="63"/>
      <c r="SSD266" s="63"/>
      <c r="SSE266" s="63"/>
      <c r="SSF266" s="63"/>
      <c r="SSG266" s="63"/>
      <c r="SSH266" s="63"/>
      <c r="SSI266" s="63"/>
      <c r="SSJ266" s="63"/>
      <c r="SSK266" s="63"/>
      <c r="SSL266" s="63"/>
      <c r="SSM266" s="63"/>
      <c r="SSN266" s="63"/>
      <c r="SSO266" s="63"/>
      <c r="SSP266" s="63"/>
      <c r="SSQ266" s="63"/>
      <c r="SSR266" s="63"/>
      <c r="SSS266" s="63"/>
      <c r="SST266" s="63"/>
      <c r="SSU266" s="63"/>
      <c r="SSV266" s="63"/>
      <c r="SSW266" s="63"/>
      <c r="SSX266" s="63"/>
      <c r="SSY266" s="63"/>
      <c r="SSZ266" s="63"/>
      <c r="STA266" s="63"/>
      <c r="STB266" s="63"/>
      <c r="STC266" s="63"/>
      <c r="STD266" s="63"/>
      <c r="STE266" s="63"/>
      <c r="STF266" s="63"/>
      <c r="STG266" s="63"/>
      <c r="STH266" s="63"/>
      <c r="STI266" s="63"/>
      <c r="STJ266" s="63"/>
      <c r="STK266" s="63"/>
      <c r="STL266" s="63"/>
      <c r="STM266" s="63"/>
      <c r="STN266" s="63"/>
      <c r="STO266" s="63"/>
      <c r="STP266" s="63"/>
      <c r="STQ266" s="63"/>
      <c r="STR266" s="63"/>
      <c r="STS266" s="63"/>
      <c r="STT266" s="63"/>
      <c r="STU266" s="63"/>
      <c r="STV266" s="63"/>
      <c r="STW266" s="63"/>
      <c r="STX266" s="63"/>
      <c r="STY266" s="63"/>
      <c r="STZ266" s="63"/>
      <c r="SUA266" s="63"/>
      <c r="SUB266" s="63"/>
      <c r="SUC266" s="63"/>
      <c r="SUD266" s="63"/>
      <c r="SUE266" s="63"/>
      <c r="SUF266" s="63"/>
      <c r="SUG266" s="63"/>
      <c r="SUH266" s="63"/>
      <c r="SUI266" s="63"/>
      <c r="SUJ266" s="63"/>
      <c r="SUK266" s="63"/>
      <c r="SUL266" s="63"/>
      <c r="SUM266" s="63"/>
      <c r="SUN266" s="63"/>
      <c r="SUO266" s="63"/>
      <c r="SUP266" s="63"/>
      <c r="SUQ266" s="63"/>
      <c r="SUR266" s="63"/>
      <c r="SUS266" s="63"/>
      <c r="SUT266" s="63"/>
      <c r="SUU266" s="63"/>
      <c r="SUV266" s="63"/>
      <c r="SUW266" s="63"/>
      <c r="SUX266" s="63"/>
      <c r="SUY266" s="63"/>
      <c r="SUZ266" s="63"/>
      <c r="SVA266" s="63"/>
      <c r="SVB266" s="63"/>
      <c r="SVC266" s="63"/>
      <c r="SVD266" s="63"/>
      <c r="SVE266" s="63"/>
      <c r="SVF266" s="63"/>
      <c r="SVG266" s="63"/>
      <c r="SVH266" s="63"/>
      <c r="SVI266" s="63"/>
      <c r="SVJ266" s="63"/>
      <c r="SVK266" s="63"/>
      <c r="SVL266" s="63"/>
      <c r="SVM266" s="63"/>
      <c r="SVN266" s="63"/>
      <c r="SVO266" s="63"/>
      <c r="SVP266" s="63"/>
      <c r="SVQ266" s="63"/>
      <c r="SVR266" s="63"/>
      <c r="SVS266" s="63"/>
      <c r="SVT266" s="63"/>
      <c r="SVU266" s="63"/>
      <c r="SVV266" s="63"/>
      <c r="SVW266" s="63"/>
      <c r="SVX266" s="63"/>
      <c r="SVY266" s="63"/>
      <c r="SVZ266" s="63"/>
      <c r="SWA266" s="63"/>
      <c r="SWB266" s="63"/>
      <c r="SWC266" s="63"/>
      <c r="SWD266" s="63"/>
      <c r="SWE266" s="63"/>
      <c r="SWF266" s="63"/>
      <c r="SWG266" s="63"/>
      <c r="SWH266" s="63"/>
      <c r="SWI266" s="63"/>
      <c r="SWJ266" s="63"/>
      <c r="SWK266" s="63"/>
      <c r="SWL266" s="63"/>
      <c r="SWM266" s="63"/>
      <c r="SWN266" s="63"/>
      <c r="SWO266" s="63"/>
      <c r="SWP266" s="63"/>
      <c r="SWQ266" s="63"/>
      <c r="SWR266" s="63"/>
      <c r="SWS266" s="63"/>
      <c r="SWT266" s="63"/>
      <c r="SWU266" s="63"/>
      <c r="SWV266" s="63"/>
      <c r="SWW266" s="63"/>
      <c r="SWX266" s="63"/>
      <c r="SWY266" s="63"/>
      <c r="SWZ266" s="63"/>
      <c r="SXA266" s="63"/>
      <c r="SXB266" s="63"/>
      <c r="SXC266" s="63"/>
      <c r="SXD266" s="63"/>
      <c r="SXE266" s="63"/>
      <c r="SXF266" s="63"/>
      <c r="SXG266" s="63"/>
      <c r="SXH266" s="63"/>
      <c r="SXI266" s="63"/>
      <c r="SXJ266" s="63"/>
      <c r="SXK266" s="63"/>
      <c r="SXL266" s="63"/>
      <c r="SXM266" s="63"/>
      <c r="SXN266" s="63"/>
      <c r="SXO266" s="63"/>
      <c r="SXP266" s="63"/>
      <c r="SXQ266" s="63"/>
      <c r="SXR266" s="63"/>
      <c r="SXS266" s="63"/>
      <c r="SXT266" s="63"/>
      <c r="SXU266" s="63"/>
      <c r="SXV266" s="63"/>
      <c r="SXW266" s="63"/>
      <c r="SXX266" s="63"/>
      <c r="SXY266" s="63"/>
      <c r="SXZ266" s="63"/>
      <c r="SYA266" s="63"/>
      <c r="SYB266" s="63"/>
      <c r="SYC266" s="63"/>
      <c r="SYD266" s="63"/>
      <c r="SYE266" s="63"/>
      <c r="SYF266" s="63"/>
      <c r="SYG266" s="63"/>
      <c r="SYH266" s="63"/>
      <c r="SYI266" s="63"/>
      <c r="SYJ266" s="63"/>
      <c r="SYK266" s="63"/>
      <c r="SYL266" s="63"/>
      <c r="SYM266" s="63"/>
      <c r="SYN266" s="63"/>
      <c r="SYO266" s="63"/>
      <c r="SYP266" s="63"/>
      <c r="SYQ266" s="63"/>
      <c r="SYR266" s="63"/>
      <c r="SYS266" s="63"/>
      <c r="SYT266" s="63"/>
      <c r="SYU266" s="63"/>
      <c r="SYV266" s="63"/>
      <c r="SYW266" s="63"/>
      <c r="SYX266" s="63"/>
      <c r="SYY266" s="63"/>
      <c r="SYZ266" s="63"/>
      <c r="SZA266" s="63"/>
      <c r="SZB266" s="63"/>
      <c r="SZC266" s="63"/>
      <c r="SZD266" s="63"/>
      <c r="SZE266" s="63"/>
      <c r="SZF266" s="63"/>
      <c r="SZG266" s="63"/>
      <c r="SZH266" s="63"/>
      <c r="SZI266" s="63"/>
      <c r="SZJ266" s="63"/>
      <c r="SZK266" s="63"/>
      <c r="SZL266" s="63"/>
      <c r="SZM266" s="63"/>
      <c r="SZN266" s="63"/>
      <c r="SZO266" s="63"/>
      <c r="SZP266" s="63"/>
      <c r="SZQ266" s="63"/>
      <c r="SZR266" s="63"/>
      <c r="SZS266" s="63"/>
      <c r="SZT266" s="63"/>
      <c r="SZU266" s="63"/>
      <c r="SZV266" s="63"/>
      <c r="SZW266" s="63"/>
      <c r="SZX266" s="63"/>
      <c r="SZY266" s="63"/>
      <c r="SZZ266" s="63"/>
      <c r="TAA266" s="63"/>
      <c r="TAB266" s="63"/>
      <c r="TAC266" s="63"/>
      <c r="TAD266" s="63"/>
      <c r="TAE266" s="63"/>
      <c r="TAF266" s="63"/>
      <c r="TAG266" s="63"/>
      <c r="TAH266" s="63"/>
      <c r="TAI266" s="63"/>
      <c r="TAJ266" s="63"/>
      <c r="TAK266" s="63"/>
      <c r="TAL266" s="63"/>
      <c r="TAM266" s="63"/>
      <c r="TAN266" s="63"/>
      <c r="TAO266" s="63"/>
      <c r="TAP266" s="63"/>
      <c r="TAQ266" s="63"/>
      <c r="TAR266" s="63"/>
      <c r="TAS266" s="63"/>
      <c r="TAT266" s="63"/>
      <c r="TAU266" s="63"/>
      <c r="TAV266" s="63"/>
      <c r="TAW266" s="63"/>
      <c r="TAX266" s="63"/>
      <c r="TAY266" s="63"/>
      <c r="TAZ266" s="63"/>
      <c r="TBA266" s="63"/>
      <c r="TBB266" s="63"/>
      <c r="TBC266" s="63"/>
      <c r="TBD266" s="63"/>
      <c r="TBE266" s="63"/>
      <c r="TBF266" s="63"/>
      <c r="TBG266" s="63"/>
      <c r="TBH266" s="63"/>
      <c r="TBI266" s="63"/>
      <c r="TBJ266" s="63"/>
      <c r="TBK266" s="63"/>
      <c r="TBL266" s="63"/>
      <c r="TBM266" s="63"/>
      <c r="TBN266" s="63"/>
      <c r="TBO266" s="63"/>
      <c r="TBP266" s="63"/>
      <c r="TBQ266" s="63"/>
      <c r="TBR266" s="63"/>
      <c r="TBS266" s="63"/>
      <c r="TBT266" s="63"/>
      <c r="TBU266" s="63"/>
      <c r="TBV266" s="63"/>
      <c r="TBW266" s="63"/>
      <c r="TBX266" s="63"/>
      <c r="TBY266" s="63"/>
      <c r="TBZ266" s="63"/>
      <c r="TCA266" s="63"/>
      <c r="TCB266" s="63"/>
      <c r="TCC266" s="63"/>
      <c r="TCD266" s="63"/>
      <c r="TCE266" s="63"/>
      <c r="TCF266" s="63"/>
      <c r="TCG266" s="63"/>
      <c r="TCH266" s="63"/>
      <c r="TCI266" s="63"/>
      <c r="TCJ266" s="63"/>
      <c r="TCK266" s="63"/>
      <c r="TCL266" s="63"/>
      <c r="TCM266" s="63"/>
      <c r="TCN266" s="63"/>
      <c r="TCO266" s="63"/>
      <c r="TCP266" s="63"/>
      <c r="TCQ266" s="63"/>
      <c r="TCR266" s="63"/>
      <c r="TCS266" s="63"/>
      <c r="TCT266" s="63"/>
      <c r="TCU266" s="63"/>
      <c r="TCV266" s="63"/>
      <c r="TCW266" s="63"/>
      <c r="TCX266" s="63"/>
      <c r="TCY266" s="63"/>
      <c r="TCZ266" s="63"/>
      <c r="TDA266" s="63"/>
      <c r="TDB266" s="63"/>
      <c r="TDC266" s="63"/>
      <c r="TDD266" s="63"/>
      <c r="TDE266" s="63"/>
      <c r="TDF266" s="63"/>
      <c r="TDG266" s="63"/>
      <c r="TDH266" s="63"/>
      <c r="TDI266" s="63"/>
      <c r="TDJ266" s="63"/>
      <c r="TDK266" s="63"/>
      <c r="TDL266" s="63"/>
      <c r="TDM266" s="63"/>
      <c r="TDN266" s="63"/>
      <c r="TDO266" s="63"/>
      <c r="TDP266" s="63"/>
      <c r="TDQ266" s="63"/>
      <c r="TDR266" s="63"/>
      <c r="TDS266" s="63"/>
      <c r="TDT266" s="63"/>
      <c r="TDU266" s="63"/>
      <c r="TDV266" s="63"/>
      <c r="TDW266" s="63"/>
      <c r="TDX266" s="63"/>
      <c r="TDY266" s="63"/>
      <c r="TDZ266" s="63"/>
      <c r="TEA266" s="63"/>
      <c r="TEB266" s="63"/>
      <c r="TEC266" s="63"/>
      <c r="TED266" s="63"/>
      <c r="TEE266" s="63"/>
      <c r="TEF266" s="63"/>
      <c r="TEG266" s="63"/>
      <c r="TEH266" s="63"/>
      <c r="TEI266" s="63"/>
      <c r="TEJ266" s="63"/>
      <c r="TEK266" s="63"/>
      <c r="TEL266" s="63"/>
      <c r="TEM266" s="63"/>
      <c r="TEN266" s="63"/>
      <c r="TEO266" s="63"/>
      <c r="TEP266" s="63"/>
      <c r="TEQ266" s="63"/>
      <c r="TER266" s="63"/>
      <c r="TES266" s="63"/>
      <c r="TET266" s="63"/>
      <c r="TEU266" s="63"/>
      <c r="TEV266" s="63"/>
      <c r="TEW266" s="63"/>
      <c r="TEX266" s="63"/>
      <c r="TEY266" s="63"/>
      <c r="TEZ266" s="63"/>
      <c r="TFA266" s="63"/>
      <c r="TFB266" s="63"/>
      <c r="TFC266" s="63"/>
      <c r="TFD266" s="63"/>
      <c r="TFE266" s="63"/>
      <c r="TFF266" s="63"/>
      <c r="TFG266" s="63"/>
      <c r="TFH266" s="63"/>
      <c r="TFI266" s="63"/>
      <c r="TFJ266" s="63"/>
      <c r="TFK266" s="63"/>
      <c r="TFL266" s="63"/>
      <c r="TFM266" s="63"/>
      <c r="TFN266" s="63"/>
      <c r="TFO266" s="63"/>
      <c r="TFP266" s="63"/>
      <c r="TFQ266" s="63"/>
      <c r="TFR266" s="63"/>
      <c r="TFS266" s="63"/>
      <c r="TFT266" s="63"/>
      <c r="TFU266" s="63"/>
      <c r="TFV266" s="63"/>
      <c r="TFW266" s="63"/>
      <c r="TFX266" s="63"/>
      <c r="TFY266" s="63"/>
      <c r="TFZ266" s="63"/>
      <c r="TGA266" s="63"/>
      <c r="TGB266" s="63"/>
      <c r="TGC266" s="63"/>
      <c r="TGD266" s="63"/>
      <c r="TGE266" s="63"/>
      <c r="TGF266" s="63"/>
      <c r="TGG266" s="63"/>
      <c r="TGH266" s="63"/>
      <c r="TGI266" s="63"/>
      <c r="TGJ266" s="63"/>
      <c r="TGK266" s="63"/>
      <c r="TGL266" s="63"/>
      <c r="TGM266" s="63"/>
      <c r="TGN266" s="63"/>
      <c r="TGO266" s="63"/>
      <c r="TGP266" s="63"/>
      <c r="TGQ266" s="63"/>
      <c r="TGR266" s="63"/>
      <c r="TGS266" s="63"/>
      <c r="TGT266" s="63"/>
      <c r="TGU266" s="63"/>
      <c r="TGV266" s="63"/>
      <c r="TGW266" s="63"/>
      <c r="TGX266" s="63"/>
      <c r="TGY266" s="63"/>
      <c r="TGZ266" s="63"/>
      <c r="THA266" s="63"/>
      <c r="THB266" s="63"/>
      <c r="THC266" s="63"/>
      <c r="THD266" s="63"/>
      <c r="THE266" s="63"/>
      <c r="THF266" s="63"/>
      <c r="THG266" s="63"/>
      <c r="THH266" s="63"/>
      <c r="THI266" s="63"/>
      <c r="THJ266" s="63"/>
      <c r="THK266" s="63"/>
      <c r="THL266" s="63"/>
      <c r="THM266" s="63"/>
      <c r="THN266" s="63"/>
      <c r="THO266" s="63"/>
      <c r="THP266" s="63"/>
      <c r="THQ266" s="63"/>
      <c r="THR266" s="63"/>
      <c r="THS266" s="63"/>
      <c r="THT266" s="63"/>
      <c r="THU266" s="63"/>
      <c r="THV266" s="63"/>
      <c r="THW266" s="63"/>
      <c r="THX266" s="63"/>
      <c r="THY266" s="63"/>
      <c r="THZ266" s="63"/>
      <c r="TIA266" s="63"/>
      <c r="TIB266" s="63"/>
      <c r="TIC266" s="63"/>
      <c r="TID266" s="63"/>
      <c r="TIE266" s="63"/>
      <c r="TIF266" s="63"/>
      <c r="TIG266" s="63"/>
      <c r="TIH266" s="63"/>
      <c r="TII266" s="63"/>
      <c r="TIJ266" s="63"/>
      <c r="TIK266" s="63"/>
      <c r="TIL266" s="63"/>
      <c r="TIM266" s="63"/>
      <c r="TIN266" s="63"/>
      <c r="TIO266" s="63"/>
      <c r="TIP266" s="63"/>
      <c r="TIQ266" s="63"/>
      <c r="TIR266" s="63"/>
      <c r="TIS266" s="63"/>
      <c r="TIT266" s="63"/>
      <c r="TIU266" s="63"/>
      <c r="TIV266" s="63"/>
      <c r="TIW266" s="63"/>
      <c r="TIX266" s="63"/>
      <c r="TIY266" s="63"/>
      <c r="TIZ266" s="63"/>
      <c r="TJA266" s="63"/>
      <c r="TJB266" s="63"/>
      <c r="TJC266" s="63"/>
      <c r="TJD266" s="63"/>
      <c r="TJE266" s="63"/>
      <c r="TJF266" s="63"/>
      <c r="TJG266" s="63"/>
      <c r="TJH266" s="63"/>
      <c r="TJI266" s="63"/>
      <c r="TJJ266" s="63"/>
      <c r="TJK266" s="63"/>
      <c r="TJL266" s="63"/>
      <c r="TJM266" s="63"/>
      <c r="TJN266" s="63"/>
      <c r="TJO266" s="63"/>
      <c r="TJP266" s="63"/>
      <c r="TJQ266" s="63"/>
      <c r="TJR266" s="63"/>
      <c r="TJS266" s="63"/>
      <c r="TJT266" s="63"/>
      <c r="TJU266" s="63"/>
      <c r="TJV266" s="63"/>
      <c r="TJW266" s="63"/>
      <c r="TJX266" s="63"/>
      <c r="TJY266" s="63"/>
      <c r="TJZ266" s="63"/>
      <c r="TKA266" s="63"/>
      <c r="TKB266" s="63"/>
      <c r="TKC266" s="63"/>
      <c r="TKD266" s="63"/>
      <c r="TKE266" s="63"/>
      <c r="TKF266" s="63"/>
      <c r="TKG266" s="63"/>
      <c r="TKH266" s="63"/>
      <c r="TKI266" s="63"/>
      <c r="TKJ266" s="63"/>
      <c r="TKK266" s="63"/>
      <c r="TKL266" s="63"/>
      <c r="TKM266" s="63"/>
      <c r="TKN266" s="63"/>
      <c r="TKO266" s="63"/>
      <c r="TKP266" s="63"/>
      <c r="TKQ266" s="63"/>
      <c r="TKR266" s="63"/>
      <c r="TKS266" s="63"/>
      <c r="TKT266" s="63"/>
      <c r="TKU266" s="63"/>
      <c r="TKV266" s="63"/>
      <c r="TKW266" s="63"/>
      <c r="TKX266" s="63"/>
      <c r="TKY266" s="63"/>
      <c r="TKZ266" s="63"/>
      <c r="TLA266" s="63"/>
      <c r="TLB266" s="63"/>
      <c r="TLC266" s="63"/>
      <c r="TLD266" s="63"/>
      <c r="TLE266" s="63"/>
      <c r="TLF266" s="63"/>
      <c r="TLG266" s="63"/>
      <c r="TLH266" s="63"/>
      <c r="TLI266" s="63"/>
      <c r="TLJ266" s="63"/>
      <c r="TLK266" s="63"/>
      <c r="TLL266" s="63"/>
      <c r="TLM266" s="63"/>
      <c r="TLN266" s="63"/>
      <c r="TLO266" s="63"/>
      <c r="TLP266" s="63"/>
      <c r="TLQ266" s="63"/>
      <c r="TLR266" s="63"/>
      <c r="TLS266" s="63"/>
      <c r="TLT266" s="63"/>
      <c r="TLU266" s="63"/>
      <c r="TLV266" s="63"/>
      <c r="TLW266" s="63"/>
      <c r="TLX266" s="63"/>
      <c r="TLY266" s="63"/>
      <c r="TLZ266" s="63"/>
      <c r="TMA266" s="63"/>
      <c r="TMB266" s="63"/>
      <c r="TMC266" s="63"/>
      <c r="TMD266" s="63"/>
      <c r="TME266" s="63"/>
      <c r="TMF266" s="63"/>
      <c r="TMG266" s="63"/>
      <c r="TMH266" s="63"/>
      <c r="TMI266" s="63"/>
      <c r="TMJ266" s="63"/>
      <c r="TMK266" s="63"/>
      <c r="TML266" s="63"/>
      <c r="TMM266" s="63"/>
      <c r="TMN266" s="63"/>
      <c r="TMO266" s="63"/>
      <c r="TMP266" s="63"/>
      <c r="TMQ266" s="63"/>
      <c r="TMR266" s="63"/>
      <c r="TMS266" s="63"/>
      <c r="TMT266" s="63"/>
      <c r="TMU266" s="63"/>
      <c r="TMV266" s="63"/>
      <c r="TMW266" s="63"/>
      <c r="TMX266" s="63"/>
      <c r="TMY266" s="63"/>
      <c r="TMZ266" s="63"/>
      <c r="TNA266" s="63"/>
      <c r="TNB266" s="63"/>
      <c r="TNC266" s="63"/>
      <c r="TND266" s="63"/>
      <c r="TNE266" s="63"/>
      <c r="TNF266" s="63"/>
      <c r="TNG266" s="63"/>
      <c r="TNH266" s="63"/>
      <c r="TNI266" s="63"/>
      <c r="TNJ266" s="63"/>
      <c r="TNK266" s="63"/>
      <c r="TNL266" s="63"/>
      <c r="TNM266" s="63"/>
      <c r="TNN266" s="63"/>
      <c r="TNO266" s="63"/>
      <c r="TNP266" s="63"/>
      <c r="TNQ266" s="63"/>
      <c r="TNR266" s="63"/>
      <c r="TNS266" s="63"/>
      <c r="TNT266" s="63"/>
      <c r="TNU266" s="63"/>
      <c r="TNV266" s="63"/>
      <c r="TNW266" s="63"/>
      <c r="TNX266" s="63"/>
      <c r="TNY266" s="63"/>
      <c r="TNZ266" s="63"/>
      <c r="TOA266" s="63"/>
      <c r="TOB266" s="63"/>
      <c r="TOC266" s="63"/>
      <c r="TOD266" s="63"/>
      <c r="TOE266" s="63"/>
      <c r="TOF266" s="63"/>
      <c r="TOG266" s="63"/>
      <c r="TOH266" s="63"/>
      <c r="TOI266" s="63"/>
      <c r="TOJ266" s="63"/>
      <c r="TOK266" s="63"/>
      <c r="TOL266" s="63"/>
      <c r="TOM266" s="63"/>
      <c r="TON266" s="63"/>
      <c r="TOO266" s="63"/>
      <c r="TOP266" s="63"/>
      <c r="TOQ266" s="63"/>
      <c r="TOR266" s="63"/>
      <c r="TOS266" s="63"/>
      <c r="TOT266" s="63"/>
      <c r="TOU266" s="63"/>
      <c r="TOV266" s="63"/>
      <c r="TOW266" s="63"/>
      <c r="TOX266" s="63"/>
      <c r="TOY266" s="63"/>
      <c r="TOZ266" s="63"/>
      <c r="TPA266" s="63"/>
      <c r="TPB266" s="63"/>
      <c r="TPC266" s="63"/>
      <c r="TPD266" s="63"/>
      <c r="TPE266" s="63"/>
      <c r="TPF266" s="63"/>
      <c r="TPG266" s="63"/>
      <c r="TPH266" s="63"/>
      <c r="TPI266" s="63"/>
      <c r="TPJ266" s="63"/>
      <c r="TPK266" s="63"/>
      <c r="TPL266" s="63"/>
      <c r="TPM266" s="63"/>
      <c r="TPN266" s="63"/>
      <c r="TPO266" s="63"/>
      <c r="TPP266" s="63"/>
      <c r="TPQ266" s="63"/>
      <c r="TPR266" s="63"/>
      <c r="TPS266" s="63"/>
      <c r="TPT266" s="63"/>
      <c r="TPU266" s="63"/>
      <c r="TPV266" s="63"/>
      <c r="TPW266" s="63"/>
      <c r="TPX266" s="63"/>
      <c r="TPY266" s="63"/>
      <c r="TPZ266" s="63"/>
      <c r="TQA266" s="63"/>
      <c r="TQB266" s="63"/>
      <c r="TQC266" s="63"/>
      <c r="TQD266" s="63"/>
      <c r="TQE266" s="63"/>
      <c r="TQF266" s="63"/>
      <c r="TQG266" s="63"/>
      <c r="TQH266" s="63"/>
      <c r="TQI266" s="63"/>
      <c r="TQJ266" s="63"/>
      <c r="TQK266" s="63"/>
      <c r="TQL266" s="63"/>
      <c r="TQM266" s="63"/>
      <c r="TQN266" s="63"/>
      <c r="TQO266" s="63"/>
      <c r="TQP266" s="63"/>
      <c r="TQQ266" s="63"/>
      <c r="TQR266" s="63"/>
      <c r="TQS266" s="63"/>
      <c r="TQT266" s="63"/>
      <c r="TQU266" s="63"/>
      <c r="TQV266" s="63"/>
      <c r="TQW266" s="63"/>
      <c r="TQX266" s="63"/>
      <c r="TQY266" s="63"/>
      <c r="TQZ266" s="63"/>
      <c r="TRA266" s="63"/>
      <c r="TRB266" s="63"/>
      <c r="TRC266" s="63"/>
      <c r="TRD266" s="63"/>
      <c r="TRE266" s="63"/>
      <c r="TRF266" s="63"/>
      <c r="TRG266" s="63"/>
      <c r="TRH266" s="63"/>
      <c r="TRI266" s="63"/>
      <c r="TRJ266" s="63"/>
      <c r="TRK266" s="63"/>
      <c r="TRL266" s="63"/>
      <c r="TRM266" s="63"/>
      <c r="TRN266" s="63"/>
      <c r="TRO266" s="63"/>
      <c r="TRP266" s="63"/>
      <c r="TRQ266" s="63"/>
      <c r="TRR266" s="63"/>
      <c r="TRS266" s="63"/>
      <c r="TRT266" s="63"/>
      <c r="TRU266" s="63"/>
      <c r="TRV266" s="63"/>
      <c r="TRW266" s="63"/>
      <c r="TRX266" s="63"/>
      <c r="TRY266" s="63"/>
      <c r="TRZ266" s="63"/>
      <c r="TSA266" s="63"/>
      <c r="TSB266" s="63"/>
      <c r="TSC266" s="63"/>
      <c r="TSD266" s="63"/>
      <c r="TSE266" s="63"/>
      <c r="TSF266" s="63"/>
      <c r="TSG266" s="63"/>
      <c r="TSH266" s="63"/>
      <c r="TSI266" s="63"/>
      <c r="TSJ266" s="63"/>
      <c r="TSK266" s="63"/>
      <c r="TSL266" s="63"/>
      <c r="TSM266" s="63"/>
      <c r="TSN266" s="63"/>
      <c r="TSO266" s="63"/>
      <c r="TSP266" s="63"/>
      <c r="TSQ266" s="63"/>
      <c r="TSR266" s="63"/>
      <c r="TSS266" s="63"/>
      <c r="TST266" s="63"/>
      <c r="TSU266" s="63"/>
      <c r="TSV266" s="63"/>
      <c r="TSW266" s="63"/>
      <c r="TSX266" s="63"/>
      <c r="TSY266" s="63"/>
      <c r="TSZ266" s="63"/>
      <c r="TTA266" s="63"/>
      <c r="TTB266" s="63"/>
      <c r="TTC266" s="63"/>
      <c r="TTD266" s="63"/>
      <c r="TTE266" s="63"/>
      <c r="TTF266" s="63"/>
      <c r="TTG266" s="63"/>
      <c r="TTH266" s="63"/>
      <c r="TTI266" s="63"/>
      <c r="TTJ266" s="63"/>
      <c r="TTK266" s="63"/>
      <c r="TTL266" s="63"/>
      <c r="TTM266" s="63"/>
      <c r="TTN266" s="63"/>
      <c r="TTO266" s="63"/>
      <c r="TTP266" s="63"/>
      <c r="TTQ266" s="63"/>
      <c r="TTR266" s="63"/>
      <c r="TTS266" s="63"/>
      <c r="TTT266" s="63"/>
      <c r="TTU266" s="63"/>
      <c r="TTV266" s="63"/>
      <c r="TTW266" s="63"/>
      <c r="TTX266" s="63"/>
      <c r="TTY266" s="63"/>
      <c r="TTZ266" s="63"/>
      <c r="TUA266" s="63"/>
      <c r="TUB266" s="63"/>
      <c r="TUC266" s="63"/>
      <c r="TUD266" s="63"/>
      <c r="TUE266" s="63"/>
      <c r="TUF266" s="63"/>
      <c r="TUG266" s="63"/>
      <c r="TUH266" s="63"/>
      <c r="TUI266" s="63"/>
      <c r="TUJ266" s="63"/>
      <c r="TUK266" s="63"/>
      <c r="TUL266" s="63"/>
      <c r="TUM266" s="63"/>
      <c r="TUN266" s="63"/>
      <c r="TUO266" s="63"/>
      <c r="TUP266" s="63"/>
      <c r="TUQ266" s="63"/>
      <c r="TUR266" s="63"/>
      <c r="TUS266" s="63"/>
      <c r="TUT266" s="63"/>
      <c r="TUU266" s="63"/>
      <c r="TUV266" s="63"/>
      <c r="TUW266" s="63"/>
      <c r="TUX266" s="63"/>
      <c r="TUY266" s="63"/>
      <c r="TUZ266" s="63"/>
      <c r="TVA266" s="63"/>
      <c r="TVB266" s="63"/>
      <c r="TVC266" s="63"/>
      <c r="TVD266" s="63"/>
      <c r="TVE266" s="63"/>
      <c r="TVF266" s="63"/>
      <c r="TVG266" s="63"/>
      <c r="TVH266" s="63"/>
      <c r="TVI266" s="63"/>
      <c r="TVJ266" s="63"/>
      <c r="TVK266" s="63"/>
      <c r="TVL266" s="63"/>
      <c r="TVM266" s="63"/>
      <c r="TVN266" s="63"/>
      <c r="TVO266" s="63"/>
      <c r="TVP266" s="63"/>
      <c r="TVQ266" s="63"/>
      <c r="TVR266" s="63"/>
      <c r="TVS266" s="63"/>
      <c r="TVT266" s="63"/>
      <c r="TVU266" s="63"/>
      <c r="TVV266" s="63"/>
      <c r="TVW266" s="63"/>
      <c r="TVX266" s="63"/>
      <c r="TVY266" s="63"/>
      <c r="TVZ266" s="63"/>
      <c r="TWA266" s="63"/>
      <c r="TWB266" s="63"/>
      <c r="TWC266" s="63"/>
      <c r="TWD266" s="63"/>
      <c r="TWE266" s="63"/>
      <c r="TWF266" s="63"/>
      <c r="TWG266" s="63"/>
      <c r="TWH266" s="63"/>
      <c r="TWI266" s="63"/>
      <c r="TWJ266" s="63"/>
      <c r="TWK266" s="63"/>
      <c r="TWL266" s="63"/>
      <c r="TWM266" s="63"/>
      <c r="TWN266" s="63"/>
      <c r="TWO266" s="63"/>
      <c r="TWP266" s="63"/>
      <c r="TWQ266" s="63"/>
      <c r="TWR266" s="63"/>
      <c r="TWS266" s="63"/>
      <c r="TWT266" s="63"/>
      <c r="TWU266" s="63"/>
      <c r="TWV266" s="63"/>
      <c r="TWW266" s="63"/>
      <c r="TWX266" s="63"/>
      <c r="TWY266" s="63"/>
      <c r="TWZ266" s="63"/>
      <c r="TXA266" s="63"/>
      <c r="TXB266" s="63"/>
      <c r="TXC266" s="63"/>
      <c r="TXD266" s="63"/>
      <c r="TXE266" s="63"/>
      <c r="TXF266" s="63"/>
      <c r="TXG266" s="63"/>
      <c r="TXH266" s="63"/>
      <c r="TXI266" s="63"/>
      <c r="TXJ266" s="63"/>
      <c r="TXK266" s="63"/>
      <c r="TXL266" s="63"/>
      <c r="TXM266" s="63"/>
      <c r="TXN266" s="63"/>
      <c r="TXO266" s="63"/>
      <c r="TXP266" s="63"/>
      <c r="TXQ266" s="63"/>
      <c r="TXR266" s="63"/>
      <c r="TXS266" s="63"/>
      <c r="TXT266" s="63"/>
      <c r="TXU266" s="63"/>
      <c r="TXV266" s="63"/>
      <c r="TXW266" s="63"/>
      <c r="TXX266" s="63"/>
      <c r="TXY266" s="63"/>
      <c r="TXZ266" s="63"/>
      <c r="TYA266" s="63"/>
      <c r="TYB266" s="63"/>
      <c r="TYC266" s="63"/>
      <c r="TYD266" s="63"/>
      <c r="TYE266" s="63"/>
      <c r="TYF266" s="63"/>
      <c r="TYG266" s="63"/>
      <c r="TYH266" s="63"/>
      <c r="TYI266" s="63"/>
      <c r="TYJ266" s="63"/>
      <c r="TYK266" s="63"/>
      <c r="TYL266" s="63"/>
      <c r="TYM266" s="63"/>
      <c r="TYN266" s="63"/>
      <c r="TYO266" s="63"/>
      <c r="TYP266" s="63"/>
      <c r="TYQ266" s="63"/>
      <c r="TYR266" s="63"/>
      <c r="TYS266" s="63"/>
      <c r="TYT266" s="63"/>
      <c r="TYU266" s="63"/>
      <c r="TYV266" s="63"/>
      <c r="TYW266" s="63"/>
      <c r="TYX266" s="63"/>
      <c r="TYY266" s="63"/>
      <c r="TYZ266" s="63"/>
      <c r="TZA266" s="63"/>
      <c r="TZB266" s="63"/>
      <c r="TZC266" s="63"/>
      <c r="TZD266" s="63"/>
      <c r="TZE266" s="63"/>
      <c r="TZF266" s="63"/>
      <c r="TZG266" s="63"/>
      <c r="TZH266" s="63"/>
      <c r="TZI266" s="63"/>
      <c r="TZJ266" s="63"/>
      <c r="TZK266" s="63"/>
      <c r="TZL266" s="63"/>
      <c r="TZM266" s="63"/>
      <c r="TZN266" s="63"/>
      <c r="TZO266" s="63"/>
      <c r="TZP266" s="63"/>
      <c r="TZQ266" s="63"/>
      <c r="TZR266" s="63"/>
      <c r="TZS266" s="63"/>
      <c r="TZT266" s="63"/>
      <c r="TZU266" s="63"/>
      <c r="TZV266" s="63"/>
      <c r="TZW266" s="63"/>
      <c r="TZX266" s="63"/>
      <c r="TZY266" s="63"/>
      <c r="TZZ266" s="63"/>
      <c r="UAA266" s="63"/>
      <c r="UAB266" s="63"/>
      <c r="UAC266" s="63"/>
      <c r="UAD266" s="63"/>
      <c r="UAE266" s="63"/>
      <c r="UAF266" s="63"/>
      <c r="UAG266" s="63"/>
      <c r="UAH266" s="63"/>
      <c r="UAI266" s="63"/>
      <c r="UAJ266" s="63"/>
      <c r="UAK266" s="63"/>
      <c r="UAL266" s="63"/>
      <c r="UAM266" s="63"/>
      <c r="UAN266" s="63"/>
      <c r="UAO266" s="63"/>
      <c r="UAP266" s="63"/>
      <c r="UAQ266" s="63"/>
      <c r="UAR266" s="63"/>
      <c r="UAS266" s="63"/>
      <c r="UAT266" s="63"/>
      <c r="UAU266" s="63"/>
      <c r="UAV266" s="63"/>
      <c r="UAW266" s="63"/>
      <c r="UAX266" s="63"/>
      <c r="UAY266" s="63"/>
      <c r="UAZ266" s="63"/>
      <c r="UBA266" s="63"/>
      <c r="UBB266" s="63"/>
      <c r="UBC266" s="63"/>
      <c r="UBD266" s="63"/>
      <c r="UBE266" s="63"/>
      <c r="UBF266" s="63"/>
      <c r="UBG266" s="63"/>
      <c r="UBH266" s="63"/>
      <c r="UBI266" s="63"/>
      <c r="UBJ266" s="63"/>
      <c r="UBK266" s="63"/>
      <c r="UBL266" s="63"/>
      <c r="UBM266" s="63"/>
      <c r="UBN266" s="63"/>
      <c r="UBO266" s="63"/>
      <c r="UBP266" s="63"/>
      <c r="UBQ266" s="63"/>
      <c r="UBR266" s="63"/>
      <c r="UBS266" s="63"/>
      <c r="UBT266" s="63"/>
      <c r="UBU266" s="63"/>
      <c r="UBV266" s="63"/>
      <c r="UBW266" s="63"/>
      <c r="UBX266" s="63"/>
      <c r="UBY266" s="63"/>
      <c r="UBZ266" s="63"/>
      <c r="UCA266" s="63"/>
      <c r="UCB266" s="63"/>
      <c r="UCC266" s="63"/>
      <c r="UCD266" s="63"/>
      <c r="UCE266" s="63"/>
      <c r="UCF266" s="63"/>
      <c r="UCG266" s="63"/>
      <c r="UCH266" s="63"/>
      <c r="UCI266" s="63"/>
      <c r="UCJ266" s="63"/>
      <c r="UCK266" s="63"/>
      <c r="UCL266" s="63"/>
      <c r="UCM266" s="63"/>
      <c r="UCN266" s="63"/>
      <c r="UCO266" s="63"/>
      <c r="UCP266" s="63"/>
      <c r="UCQ266" s="63"/>
      <c r="UCR266" s="63"/>
      <c r="UCS266" s="63"/>
      <c r="UCT266" s="63"/>
      <c r="UCU266" s="63"/>
      <c r="UCV266" s="63"/>
      <c r="UCW266" s="63"/>
      <c r="UCX266" s="63"/>
      <c r="UCY266" s="63"/>
      <c r="UCZ266" s="63"/>
      <c r="UDA266" s="63"/>
      <c r="UDB266" s="63"/>
      <c r="UDC266" s="63"/>
      <c r="UDD266" s="63"/>
      <c r="UDE266" s="63"/>
      <c r="UDF266" s="63"/>
      <c r="UDG266" s="63"/>
      <c r="UDH266" s="63"/>
      <c r="UDI266" s="63"/>
      <c r="UDJ266" s="63"/>
      <c r="UDK266" s="63"/>
      <c r="UDL266" s="63"/>
      <c r="UDM266" s="63"/>
      <c r="UDN266" s="63"/>
      <c r="UDO266" s="63"/>
      <c r="UDP266" s="63"/>
      <c r="UDQ266" s="63"/>
      <c r="UDR266" s="63"/>
      <c r="UDS266" s="63"/>
      <c r="UDT266" s="63"/>
      <c r="UDU266" s="63"/>
      <c r="UDV266" s="63"/>
      <c r="UDW266" s="63"/>
      <c r="UDX266" s="63"/>
      <c r="UDY266" s="63"/>
      <c r="UDZ266" s="63"/>
      <c r="UEA266" s="63"/>
      <c r="UEB266" s="63"/>
      <c r="UEC266" s="63"/>
      <c r="UED266" s="63"/>
      <c r="UEE266" s="63"/>
      <c r="UEF266" s="63"/>
      <c r="UEG266" s="63"/>
      <c r="UEH266" s="63"/>
      <c r="UEI266" s="63"/>
      <c r="UEJ266" s="63"/>
      <c r="UEK266" s="63"/>
      <c r="UEL266" s="63"/>
      <c r="UEM266" s="63"/>
      <c r="UEN266" s="63"/>
      <c r="UEO266" s="63"/>
      <c r="UEP266" s="63"/>
      <c r="UEQ266" s="63"/>
      <c r="UER266" s="63"/>
      <c r="UES266" s="63"/>
      <c r="UET266" s="63"/>
      <c r="UEU266" s="63"/>
      <c r="UEV266" s="63"/>
      <c r="UEW266" s="63"/>
      <c r="UEX266" s="63"/>
      <c r="UEY266" s="63"/>
      <c r="UEZ266" s="63"/>
      <c r="UFA266" s="63"/>
      <c r="UFB266" s="63"/>
      <c r="UFC266" s="63"/>
      <c r="UFD266" s="63"/>
      <c r="UFE266" s="63"/>
      <c r="UFF266" s="63"/>
      <c r="UFG266" s="63"/>
      <c r="UFH266" s="63"/>
      <c r="UFI266" s="63"/>
      <c r="UFJ266" s="63"/>
      <c r="UFK266" s="63"/>
      <c r="UFL266" s="63"/>
      <c r="UFM266" s="63"/>
      <c r="UFN266" s="63"/>
      <c r="UFO266" s="63"/>
      <c r="UFP266" s="63"/>
      <c r="UFQ266" s="63"/>
      <c r="UFR266" s="63"/>
      <c r="UFS266" s="63"/>
      <c r="UFT266" s="63"/>
      <c r="UFU266" s="63"/>
      <c r="UFV266" s="63"/>
      <c r="UFW266" s="63"/>
      <c r="UFX266" s="63"/>
      <c r="UFY266" s="63"/>
      <c r="UFZ266" s="63"/>
      <c r="UGA266" s="63"/>
      <c r="UGB266" s="63"/>
      <c r="UGC266" s="63"/>
      <c r="UGD266" s="63"/>
      <c r="UGE266" s="63"/>
      <c r="UGF266" s="63"/>
      <c r="UGG266" s="63"/>
      <c r="UGH266" s="63"/>
      <c r="UGI266" s="63"/>
      <c r="UGJ266" s="63"/>
      <c r="UGK266" s="63"/>
      <c r="UGL266" s="63"/>
      <c r="UGM266" s="63"/>
      <c r="UGN266" s="63"/>
      <c r="UGO266" s="63"/>
      <c r="UGP266" s="63"/>
      <c r="UGQ266" s="63"/>
      <c r="UGR266" s="63"/>
      <c r="UGS266" s="63"/>
      <c r="UGT266" s="63"/>
      <c r="UGU266" s="63"/>
      <c r="UGV266" s="63"/>
      <c r="UGW266" s="63"/>
      <c r="UGX266" s="63"/>
      <c r="UGY266" s="63"/>
      <c r="UGZ266" s="63"/>
      <c r="UHA266" s="63"/>
      <c r="UHB266" s="63"/>
      <c r="UHC266" s="63"/>
      <c r="UHD266" s="63"/>
      <c r="UHE266" s="63"/>
      <c r="UHF266" s="63"/>
      <c r="UHG266" s="63"/>
      <c r="UHH266" s="63"/>
      <c r="UHI266" s="63"/>
      <c r="UHJ266" s="63"/>
      <c r="UHK266" s="63"/>
      <c r="UHL266" s="63"/>
      <c r="UHM266" s="63"/>
      <c r="UHN266" s="63"/>
      <c r="UHO266" s="63"/>
      <c r="UHP266" s="63"/>
      <c r="UHQ266" s="63"/>
      <c r="UHR266" s="63"/>
      <c r="UHS266" s="63"/>
      <c r="UHT266" s="63"/>
      <c r="UHU266" s="63"/>
      <c r="UHV266" s="63"/>
      <c r="UHW266" s="63"/>
      <c r="UHX266" s="63"/>
      <c r="UHY266" s="63"/>
      <c r="UHZ266" s="63"/>
      <c r="UIA266" s="63"/>
      <c r="UIB266" s="63"/>
      <c r="UIC266" s="63"/>
      <c r="UID266" s="63"/>
      <c r="UIE266" s="63"/>
      <c r="UIF266" s="63"/>
      <c r="UIG266" s="63"/>
      <c r="UIH266" s="63"/>
      <c r="UII266" s="63"/>
      <c r="UIJ266" s="63"/>
      <c r="UIK266" s="63"/>
      <c r="UIL266" s="63"/>
      <c r="UIM266" s="63"/>
      <c r="UIN266" s="63"/>
      <c r="UIO266" s="63"/>
      <c r="UIP266" s="63"/>
      <c r="UIQ266" s="63"/>
      <c r="UIR266" s="63"/>
      <c r="UIS266" s="63"/>
      <c r="UIT266" s="63"/>
      <c r="UIU266" s="63"/>
      <c r="UIV266" s="63"/>
      <c r="UIW266" s="63"/>
      <c r="UIX266" s="63"/>
      <c r="UIY266" s="63"/>
      <c r="UIZ266" s="63"/>
      <c r="UJA266" s="63"/>
      <c r="UJB266" s="63"/>
      <c r="UJC266" s="63"/>
      <c r="UJD266" s="63"/>
      <c r="UJE266" s="63"/>
      <c r="UJF266" s="63"/>
      <c r="UJG266" s="63"/>
      <c r="UJH266" s="63"/>
      <c r="UJI266" s="63"/>
      <c r="UJJ266" s="63"/>
      <c r="UJK266" s="63"/>
      <c r="UJL266" s="63"/>
      <c r="UJM266" s="63"/>
      <c r="UJN266" s="63"/>
      <c r="UJO266" s="63"/>
      <c r="UJP266" s="63"/>
      <c r="UJQ266" s="63"/>
      <c r="UJR266" s="63"/>
      <c r="UJS266" s="63"/>
      <c r="UJT266" s="63"/>
      <c r="UJU266" s="63"/>
      <c r="UJV266" s="63"/>
      <c r="UJW266" s="63"/>
      <c r="UJX266" s="63"/>
      <c r="UJY266" s="63"/>
      <c r="UJZ266" s="63"/>
      <c r="UKA266" s="63"/>
      <c r="UKB266" s="63"/>
      <c r="UKC266" s="63"/>
      <c r="UKD266" s="63"/>
      <c r="UKE266" s="63"/>
      <c r="UKF266" s="63"/>
      <c r="UKG266" s="63"/>
      <c r="UKH266" s="63"/>
      <c r="UKI266" s="63"/>
      <c r="UKJ266" s="63"/>
      <c r="UKK266" s="63"/>
      <c r="UKL266" s="63"/>
      <c r="UKM266" s="63"/>
      <c r="UKN266" s="63"/>
      <c r="UKO266" s="63"/>
      <c r="UKP266" s="63"/>
      <c r="UKQ266" s="63"/>
      <c r="UKR266" s="63"/>
      <c r="UKS266" s="63"/>
      <c r="UKT266" s="63"/>
      <c r="UKU266" s="63"/>
      <c r="UKV266" s="63"/>
      <c r="UKW266" s="63"/>
      <c r="UKX266" s="63"/>
      <c r="UKY266" s="63"/>
      <c r="UKZ266" s="63"/>
      <c r="ULA266" s="63"/>
      <c r="ULB266" s="63"/>
      <c r="ULC266" s="63"/>
      <c r="ULD266" s="63"/>
      <c r="ULE266" s="63"/>
      <c r="ULF266" s="63"/>
      <c r="ULG266" s="63"/>
      <c r="ULH266" s="63"/>
      <c r="ULI266" s="63"/>
      <c r="ULJ266" s="63"/>
      <c r="ULK266" s="63"/>
      <c r="ULL266" s="63"/>
      <c r="ULM266" s="63"/>
      <c r="ULN266" s="63"/>
      <c r="ULO266" s="63"/>
      <c r="ULP266" s="63"/>
      <c r="ULQ266" s="63"/>
      <c r="ULR266" s="63"/>
      <c r="ULS266" s="63"/>
      <c r="ULT266" s="63"/>
      <c r="ULU266" s="63"/>
      <c r="ULV266" s="63"/>
      <c r="ULW266" s="63"/>
      <c r="ULX266" s="63"/>
      <c r="ULY266" s="63"/>
      <c r="ULZ266" s="63"/>
      <c r="UMA266" s="63"/>
      <c r="UMB266" s="63"/>
      <c r="UMC266" s="63"/>
      <c r="UMD266" s="63"/>
      <c r="UME266" s="63"/>
      <c r="UMF266" s="63"/>
      <c r="UMG266" s="63"/>
      <c r="UMH266" s="63"/>
      <c r="UMI266" s="63"/>
      <c r="UMJ266" s="63"/>
      <c r="UMK266" s="63"/>
      <c r="UML266" s="63"/>
      <c r="UMM266" s="63"/>
      <c r="UMN266" s="63"/>
      <c r="UMO266" s="63"/>
      <c r="UMP266" s="63"/>
      <c r="UMQ266" s="63"/>
      <c r="UMR266" s="63"/>
      <c r="UMS266" s="63"/>
      <c r="UMT266" s="63"/>
      <c r="UMU266" s="63"/>
      <c r="UMV266" s="63"/>
      <c r="UMW266" s="63"/>
      <c r="UMX266" s="63"/>
      <c r="UMY266" s="63"/>
      <c r="UMZ266" s="63"/>
      <c r="UNA266" s="63"/>
      <c r="UNB266" s="63"/>
      <c r="UNC266" s="63"/>
      <c r="UND266" s="63"/>
      <c r="UNE266" s="63"/>
      <c r="UNF266" s="63"/>
      <c r="UNG266" s="63"/>
      <c r="UNH266" s="63"/>
      <c r="UNI266" s="63"/>
      <c r="UNJ266" s="63"/>
      <c r="UNK266" s="63"/>
      <c r="UNL266" s="63"/>
      <c r="UNM266" s="63"/>
      <c r="UNN266" s="63"/>
      <c r="UNO266" s="63"/>
      <c r="UNP266" s="63"/>
      <c r="UNQ266" s="63"/>
      <c r="UNR266" s="63"/>
      <c r="UNS266" s="63"/>
      <c r="UNT266" s="63"/>
      <c r="UNU266" s="63"/>
      <c r="UNV266" s="63"/>
      <c r="UNW266" s="63"/>
      <c r="UNX266" s="63"/>
      <c r="UNY266" s="63"/>
      <c r="UNZ266" s="63"/>
      <c r="UOA266" s="63"/>
      <c r="UOB266" s="63"/>
      <c r="UOC266" s="63"/>
      <c r="UOD266" s="63"/>
      <c r="UOE266" s="63"/>
      <c r="UOF266" s="63"/>
      <c r="UOG266" s="63"/>
      <c r="UOH266" s="63"/>
      <c r="UOI266" s="63"/>
      <c r="UOJ266" s="63"/>
      <c r="UOK266" s="63"/>
      <c r="UOL266" s="63"/>
      <c r="UOM266" s="63"/>
      <c r="UON266" s="63"/>
      <c r="UOO266" s="63"/>
      <c r="UOP266" s="63"/>
      <c r="UOQ266" s="63"/>
      <c r="UOR266" s="63"/>
      <c r="UOS266" s="63"/>
      <c r="UOT266" s="63"/>
      <c r="UOU266" s="63"/>
      <c r="UOV266" s="63"/>
      <c r="UOW266" s="63"/>
      <c r="UOX266" s="63"/>
      <c r="UOY266" s="63"/>
      <c r="UOZ266" s="63"/>
      <c r="UPA266" s="63"/>
      <c r="UPB266" s="63"/>
      <c r="UPC266" s="63"/>
      <c r="UPD266" s="63"/>
      <c r="UPE266" s="63"/>
      <c r="UPF266" s="63"/>
      <c r="UPG266" s="63"/>
      <c r="UPH266" s="63"/>
      <c r="UPI266" s="63"/>
      <c r="UPJ266" s="63"/>
      <c r="UPK266" s="63"/>
      <c r="UPL266" s="63"/>
      <c r="UPM266" s="63"/>
      <c r="UPN266" s="63"/>
      <c r="UPO266" s="63"/>
      <c r="UPP266" s="63"/>
      <c r="UPQ266" s="63"/>
      <c r="UPR266" s="63"/>
      <c r="UPS266" s="63"/>
      <c r="UPT266" s="63"/>
      <c r="UPU266" s="63"/>
      <c r="UPV266" s="63"/>
      <c r="UPW266" s="63"/>
      <c r="UPX266" s="63"/>
      <c r="UPY266" s="63"/>
      <c r="UPZ266" s="63"/>
      <c r="UQA266" s="63"/>
      <c r="UQB266" s="63"/>
      <c r="UQC266" s="63"/>
      <c r="UQD266" s="63"/>
      <c r="UQE266" s="63"/>
      <c r="UQF266" s="63"/>
      <c r="UQG266" s="63"/>
      <c r="UQH266" s="63"/>
      <c r="UQI266" s="63"/>
      <c r="UQJ266" s="63"/>
      <c r="UQK266" s="63"/>
      <c r="UQL266" s="63"/>
      <c r="UQM266" s="63"/>
      <c r="UQN266" s="63"/>
      <c r="UQO266" s="63"/>
      <c r="UQP266" s="63"/>
      <c r="UQQ266" s="63"/>
      <c r="UQR266" s="63"/>
      <c r="UQS266" s="63"/>
      <c r="UQT266" s="63"/>
      <c r="UQU266" s="63"/>
      <c r="UQV266" s="63"/>
      <c r="UQW266" s="63"/>
      <c r="UQX266" s="63"/>
      <c r="UQY266" s="63"/>
      <c r="UQZ266" s="63"/>
      <c r="URA266" s="63"/>
      <c r="URB266" s="63"/>
      <c r="URC266" s="63"/>
      <c r="URD266" s="63"/>
      <c r="URE266" s="63"/>
      <c r="URF266" s="63"/>
      <c r="URG266" s="63"/>
      <c r="URH266" s="63"/>
      <c r="URI266" s="63"/>
      <c r="URJ266" s="63"/>
      <c r="URK266" s="63"/>
      <c r="URL266" s="63"/>
      <c r="URM266" s="63"/>
      <c r="URN266" s="63"/>
      <c r="URO266" s="63"/>
      <c r="URP266" s="63"/>
      <c r="URQ266" s="63"/>
      <c r="URR266" s="63"/>
      <c r="URS266" s="63"/>
      <c r="URT266" s="63"/>
      <c r="URU266" s="63"/>
      <c r="URV266" s="63"/>
      <c r="URW266" s="63"/>
      <c r="URX266" s="63"/>
      <c r="URY266" s="63"/>
      <c r="URZ266" s="63"/>
      <c r="USA266" s="63"/>
      <c r="USB266" s="63"/>
      <c r="USC266" s="63"/>
      <c r="USD266" s="63"/>
      <c r="USE266" s="63"/>
      <c r="USF266" s="63"/>
      <c r="USG266" s="63"/>
      <c r="USH266" s="63"/>
      <c r="USI266" s="63"/>
      <c r="USJ266" s="63"/>
      <c r="USK266" s="63"/>
      <c r="USL266" s="63"/>
      <c r="USM266" s="63"/>
      <c r="USN266" s="63"/>
      <c r="USO266" s="63"/>
      <c r="USP266" s="63"/>
      <c r="USQ266" s="63"/>
      <c r="USR266" s="63"/>
      <c r="USS266" s="63"/>
      <c r="UST266" s="63"/>
      <c r="USU266" s="63"/>
      <c r="USV266" s="63"/>
      <c r="USW266" s="63"/>
      <c r="USX266" s="63"/>
      <c r="USY266" s="63"/>
      <c r="USZ266" s="63"/>
      <c r="UTA266" s="63"/>
      <c r="UTB266" s="63"/>
      <c r="UTC266" s="63"/>
      <c r="UTD266" s="63"/>
      <c r="UTE266" s="63"/>
      <c r="UTF266" s="63"/>
      <c r="UTG266" s="63"/>
      <c r="UTH266" s="63"/>
      <c r="UTI266" s="63"/>
      <c r="UTJ266" s="63"/>
      <c r="UTK266" s="63"/>
      <c r="UTL266" s="63"/>
      <c r="UTM266" s="63"/>
      <c r="UTN266" s="63"/>
      <c r="UTO266" s="63"/>
      <c r="UTP266" s="63"/>
      <c r="UTQ266" s="63"/>
      <c r="UTR266" s="63"/>
      <c r="UTS266" s="63"/>
      <c r="UTT266" s="63"/>
      <c r="UTU266" s="63"/>
      <c r="UTV266" s="63"/>
      <c r="UTW266" s="63"/>
      <c r="UTX266" s="63"/>
      <c r="UTY266" s="63"/>
      <c r="UTZ266" s="63"/>
      <c r="UUA266" s="63"/>
      <c r="UUB266" s="63"/>
      <c r="UUC266" s="63"/>
      <c r="UUD266" s="63"/>
      <c r="UUE266" s="63"/>
      <c r="UUF266" s="63"/>
      <c r="UUG266" s="63"/>
      <c r="UUH266" s="63"/>
      <c r="UUI266" s="63"/>
      <c r="UUJ266" s="63"/>
      <c r="UUK266" s="63"/>
      <c r="UUL266" s="63"/>
      <c r="UUM266" s="63"/>
      <c r="UUN266" s="63"/>
      <c r="UUO266" s="63"/>
      <c r="UUP266" s="63"/>
      <c r="UUQ266" s="63"/>
      <c r="UUR266" s="63"/>
      <c r="UUS266" s="63"/>
      <c r="UUT266" s="63"/>
      <c r="UUU266" s="63"/>
      <c r="UUV266" s="63"/>
      <c r="UUW266" s="63"/>
      <c r="UUX266" s="63"/>
      <c r="UUY266" s="63"/>
      <c r="UUZ266" s="63"/>
      <c r="UVA266" s="63"/>
      <c r="UVB266" s="63"/>
      <c r="UVC266" s="63"/>
      <c r="UVD266" s="63"/>
      <c r="UVE266" s="63"/>
      <c r="UVF266" s="63"/>
      <c r="UVG266" s="63"/>
      <c r="UVH266" s="63"/>
      <c r="UVI266" s="63"/>
      <c r="UVJ266" s="63"/>
      <c r="UVK266" s="63"/>
      <c r="UVL266" s="63"/>
      <c r="UVM266" s="63"/>
      <c r="UVN266" s="63"/>
      <c r="UVO266" s="63"/>
      <c r="UVP266" s="63"/>
      <c r="UVQ266" s="63"/>
      <c r="UVR266" s="63"/>
      <c r="UVS266" s="63"/>
      <c r="UVT266" s="63"/>
      <c r="UVU266" s="63"/>
      <c r="UVV266" s="63"/>
      <c r="UVW266" s="63"/>
      <c r="UVX266" s="63"/>
      <c r="UVY266" s="63"/>
      <c r="UVZ266" s="63"/>
      <c r="UWA266" s="63"/>
      <c r="UWB266" s="63"/>
      <c r="UWC266" s="63"/>
      <c r="UWD266" s="63"/>
      <c r="UWE266" s="63"/>
      <c r="UWF266" s="63"/>
      <c r="UWG266" s="63"/>
      <c r="UWH266" s="63"/>
      <c r="UWI266" s="63"/>
      <c r="UWJ266" s="63"/>
      <c r="UWK266" s="63"/>
      <c r="UWL266" s="63"/>
      <c r="UWM266" s="63"/>
      <c r="UWN266" s="63"/>
      <c r="UWO266" s="63"/>
      <c r="UWP266" s="63"/>
      <c r="UWQ266" s="63"/>
      <c r="UWR266" s="63"/>
      <c r="UWS266" s="63"/>
      <c r="UWT266" s="63"/>
      <c r="UWU266" s="63"/>
      <c r="UWV266" s="63"/>
      <c r="UWW266" s="63"/>
      <c r="UWX266" s="63"/>
      <c r="UWY266" s="63"/>
      <c r="UWZ266" s="63"/>
      <c r="UXA266" s="63"/>
      <c r="UXB266" s="63"/>
      <c r="UXC266" s="63"/>
      <c r="UXD266" s="63"/>
      <c r="UXE266" s="63"/>
      <c r="UXF266" s="63"/>
      <c r="UXG266" s="63"/>
      <c r="UXH266" s="63"/>
      <c r="UXI266" s="63"/>
      <c r="UXJ266" s="63"/>
      <c r="UXK266" s="63"/>
      <c r="UXL266" s="63"/>
      <c r="UXM266" s="63"/>
      <c r="UXN266" s="63"/>
      <c r="UXO266" s="63"/>
      <c r="UXP266" s="63"/>
      <c r="UXQ266" s="63"/>
      <c r="UXR266" s="63"/>
      <c r="UXS266" s="63"/>
      <c r="UXT266" s="63"/>
      <c r="UXU266" s="63"/>
      <c r="UXV266" s="63"/>
      <c r="UXW266" s="63"/>
      <c r="UXX266" s="63"/>
      <c r="UXY266" s="63"/>
      <c r="UXZ266" s="63"/>
      <c r="UYA266" s="63"/>
      <c r="UYB266" s="63"/>
      <c r="UYC266" s="63"/>
      <c r="UYD266" s="63"/>
      <c r="UYE266" s="63"/>
      <c r="UYF266" s="63"/>
      <c r="UYG266" s="63"/>
      <c r="UYH266" s="63"/>
      <c r="UYI266" s="63"/>
      <c r="UYJ266" s="63"/>
      <c r="UYK266" s="63"/>
      <c r="UYL266" s="63"/>
      <c r="UYM266" s="63"/>
      <c r="UYN266" s="63"/>
      <c r="UYO266" s="63"/>
      <c r="UYP266" s="63"/>
      <c r="UYQ266" s="63"/>
      <c r="UYR266" s="63"/>
      <c r="UYS266" s="63"/>
      <c r="UYT266" s="63"/>
      <c r="UYU266" s="63"/>
      <c r="UYV266" s="63"/>
      <c r="UYW266" s="63"/>
      <c r="UYX266" s="63"/>
      <c r="UYY266" s="63"/>
      <c r="UYZ266" s="63"/>
      <c r="UZA266" s="63"/>
      <c r="UZB266" s="63"/>
      <c r="UZC266" s="63"/>
      <c r="UZD266" s="63"/>
      <c r="UZE266" s="63"/>
      <c r="UZF266" s="63"/>
      <c r="UZG266" s="63"/>
      <c r="UZH266" s="63"/>
      <c r="UZI266" s="63"/>
      <c r="UZJ266" s="63"/>
      <c r="UZK266" s="63"/>
      <c r="UZL266" s="63"/>
      <c r="UZM266" s="63"/>
      <c r="UZN266" s="63"/>
      <c r="UZO266" s="63"/>
      <c r="UZP266" s="63"/>
      <c r="UZQ266" s="63"/>
      <c r="UZR266" s="63"/>
      <c r="UZS266" s="63"/>
      <c r="UZT266" s="63"/>
      <c r="UZU266" s="63"/>
      <c r="UZV266" s="63"/>
      <c r="UZW266" s="63"/>
      <c r="UZX266" s="63"/>
      <c r="UZY266" s="63"/>
      <c r="UZZ266" s="63"/>
      <c r="VAA266" s="63"/>
      <c r="VAB266" s="63"/>
      <c r="VAC266" s="63"/>
      <c r="VAD266" s="63"/>
      <c r="VAE266" s="63"/>
      <c r="VAF266" s="63"/>
      <c r="VAG266" s="63"/>
      <c r="VAH266" s="63"/>
      <c r="VAI266" s="63"/>
      <c r="VAJ266" s="63"/>
      <c r="VAK266" s="63"/>
      <c r="VAL266" s="63"/>
      <c r="VAM266" s="63"/>
      <c r="VAN266" s="63"/>
      <c r="VAO266" s="63"/>
      <c r="VAP266" s="63"/>
      <c r="VAQ266" s="63"/>
      <c r="VAR266" s="63"/>
      <c r="VAS266" s="63"/>
      <c r="VAT266" s="63"/>
      <c r="VAU266" s="63"/>
      <c r="VAV266" s="63"/>
      <c r="VAW266" s="63"/>
      <c r="VAX266" s="63"/>
      <c r="VAY266" s="63"/>
      <c r="VAZ266" s="63"/>
      <c r="VBA266" s="63"/>
      <c r="VBB266" s="63"/>
      <c r="VBC266" s="63"/>
      <c r="VBD266" s="63"/>
      <c r="VBE266" s="63"/>
      <c r="VBF266" s="63"/>
      <c r="VBG266" s="63"/>
      <c r="VBH266" s="63"/>
      <c r="VBI266" s="63"/>
      <c r="VBJ266" s="63"/>
      <c r="VBK266" s="63"/>
      <c r="VBL266" s="63"/>
      <c r="VBM266" s="63"/>
      <c r="VBN266" s="63"/>
      <c r="VBO266" s="63"/>
      <c r="VBP266" s="63"/>
      <c r="VBQ266" s="63"/>
      <c r="VBR266" s="63"/>
      <c r="VBS266" s="63"/>
      <c r="VBT266" s="63"/>
      <c r="VBU266" s="63"/>
      <c r="VBV266" s="63"/>
      <c r="VBW266" s="63"/>
      <c r="VBX266" s="63"/>
      <c r="VBY266" s="63"/>
      <c r="VBZ266" s="63"/>
      <c r="VCA266" s="63"/>
      <c r="VCB266" s="63"/>
      <c r="VCC266" s="63"/>
      <c r="VCD266" s="63"/>
      <c r="VCE266" s="63"/>
      <c r="VCF266" s="63"/>
      <c r="VCG266" s="63"/>
      <c r="VCH266" s="63"/>
      <c r="VCI266" s="63"/>
      <c r="VCJ266" s="63"/>
      <c r="VCK266" s="63"/>
      <c r="VCL266" s="63"/>
      <c r="VCM266" s="63"/>
      <c r="VCN266" s="63"/>
      <c r="VCO266" s="63"/>
      <c r="VCP266" s="63"/>
      <c r="VCQ266" s="63"/>
      <c r="VCR266" s="63"/>
      <c r="VCS266" s="63"/>
      <c r="VCT266" s="63"/>
      <c r="VCU266" s="63"/>
      <c r="VCV266" s="63"/>
      <c r="VCW266" s="63"/>
      <c r="VCX266" s="63"/>
      <c r="VCY266" s="63"/>
      <c r="VCZ266" s="63"/>
      <c r="VDA266" s="63"/>
      <c r="VDB266" s="63"/>
      <c r="VDC266" s="63"/>
      <c r="VDD266" s="63"/>
      <c r="VDE266" s="63"/>
      <c r="VDF266" s="63"/>
      <c r="VDG266" s="63"/>
      <c r="VDH266" s="63"/>
      <c r="VDI266" s="63"/>
      <c r="VDJ266" s="63"/>
      <c r="VDK266" s="63"/>
      <c r="VDL266" s="63"/>
      <c r="VDM266" s="63"/>
      <c r="VDN266" s="63"/>
      <c r="VDO266" s="63"/>
      <c r="VDP266" s="63"/>
      <c r="VDQ266" s="63"/>
      <c r="VDR266" s="63"/>
      <c r="VDS266" s="63"/>
      <c r="VDT266" s="63"/>
      <c r="VDU266" s="63"/>
      <c r="VDV266" s="63"/>
      <c r="VDW266" s="63"/>
      <c r="VDX266" s="63"/>
      <c r="VDY266" s="63"/>
      <c r="VDZ266" s="63"/>
      <c r="VEA266" s="63"/>
      <c r="VEB266" s="63"/>
      <c r="VEC266" s="63"/>
      <c r="VED266" s="63"/>
      <c r="VEE266" s="63"/>
      <c r="VEF266" s="63"/>
      <c r="VEG266" s="63"/>
      <c r="VEH266" s="63"/>
      <c r="VEI266" s="63"/>
      <c r="VEJ266" s="63"/>
      <c r="VEK266" s="63"/>
      <c r="VEL266" s="63"/>
      <c r="VEM266" s="63"/>
      <c r="VEN266" s="63"/>
      <c r="VEO266" s="63"/>
      <c r="VEP266" s="63"/>
      <c r="VEQ266" s="63"/>
      <c r="VER266" s="63"/>
      <c r="VES266" s="63"/>
      <c r="VET266" s="63"/>
      <c r="VEU266" s="63"/>
      <c r="VEV266" s="63"/>
      <c r="VEW266" s="63"/>
      <c r="VEX266" s="63"/>
      <c r="VEY266" s="63"/>
      <c r="VEZ266" s="63"/>
      <c r="VFA266" s="63"/>
      <c r="VFB266" s="63"/>
      <c r="VFC266" s="63"/>
      <c r="VFD266" s="63"/>
      <c r="VFE266" s="63"/>
      <c r="VFF266" s="63"/>
      <c r="VFG266" s="63"/>
      <c r="VFH266" s="63"/>
      <c r="VFI266" s="63"/>
      <c r="VFJ266" s="63"/>
      <c r="VFK266" s="63"/>
      <c r="VFL266" s="63"/>
      <c r="VFM266" s="63"/>
      <c r="VFN266" s="63"/>
      <c r="VFO266" s="63"/>
      <c r="VFP266" s="63"/>
      <c r="VFQ266" s="63"/>
      <c r="VFR266" s="63"/>
      <c r="VFS266" s="63"/>
      <c r="VFT266" s="63"/>
      <c r="VFU266" s="63"/>
      <c r="VFV266" s="63"/>
      <c r="VFW266" s="63"/>
      <c r="VFX266" s="63"/>
      <c r="VFY266" s="63"/>
      <c r="VFZ266" s="63"/>
      <c r="VGA266" s="63"/>
      <c r="VGB266" s="63"/>
      <c r="VGC266" s="63"/>
      <c r="VGD266" s="63"/>
      <c r="VGE266" s="63"/>
      <c r="VGF266" s="63"/>
      <c r="VGG266" s="63"/>
      <c r="VGH266" s="63"/>
      <c r="VGI266" s="63"/>
      <c r="VGJ266" s="63"/>
      <c r="VGK266" s="63"/>
      <c r="VGL266" s="63"/>
      <c r="VGM266" s="63"/>
      <c r="VGN266" s="63"/>
      <c r="VGO266" s="63"/>
      <c r="VGP266" s="63"/>
      <c r="VGQ266" s="63"/>
      <c r="VGR266" s="63"/>
      <c r="VGS266" s="63"/>
      <c r="VGT266" s="63"/>
      <c r="VGU266" s="63"/>
      <c r="VGV266" s="63"/>
      <c r="VGW266" s="63"/>
      <c r="VGX266" s="63"/>
      <c r="VGY266" s="63"/>
      <c r="VGZ266" s="63"/>
      <c r="VHA266" s="63"/>
      <c r="VHB266" s="63"/>
      <c r="VHC266" s="63"/>
      <c r="VHD266" s="63"/>
      <c r="VHE266" s="63"/>
      <c r="VHF266" s="63"/>
      <c r="VHG266" s="63"/>
      <c r="VHH266" s="63"/>
      <c r="VHI266" s="63"/>
      <c r="VHJ266" s="63"/>
      <c r="VHK266" s="63"/>
      <c r="VHL266" s="63"/>
      <c r="VHM266" s="63"/>
      <c r="VHN266" s="63"/>
      <c r="VHO266" s="63"/>
      <c r="VHP266" s="63"/>
      <c r="VHQ266" s="63"/>
      <c r="VHR266" s="63"/>
      <c r="VHS266" s="63"/>
      <c r="VHT266" s="63"/>
      <c r="VHU266" s="63"/>
      <c r="VHV266" s="63"/>
      <c r="VHW266" s="63"/>
      <c r="VHX266" s="63"/>
      <c r="VHY266" s="63"/>
      <c r="VHZ266" s="63"/>
      <c r="VIA266" s="63"/>
      <c r="VIB266" s="63"/>
      <c r="VIC266" s="63"/>
      <c r="VID266" s="63"/>
      <c r="VIE266" s="63"/>
      <c r="VIF266" s="63"/>
      <c r="VIG266" s="63"/>
      <c r="VIH266" s="63"/>
      <c r="VII266" s="63"/>
      <c r="VIJ266" s="63"/>
      <c r="VIK266" s="63"/>
      <c r="VIL266" s="63"/>
      <c r="VIM266" s="63"/>
      <c r="VIN266" s="63"/>
      <c r="VIO266" s="63"/>
      <c r="VIP266" s="63"/>
      <c r="VIQ266" s="63"/>
      <c r="VIR266" s="63"/>
      <c r="VIS266" s="63"/>
      <c r="VIT266" s="63"/>
      <c r="VIU266" s="63"/>
      <c r="VIV266" s="63"/>
      <c r="VIW266" s="63"/>
      <c r="VIX266" s="63"/>
      <c r="VIY266" s="63"/>
      <c r="VIZ266" s="63"/>
      <c r="VJA266" s="63"/>
      <c r="VJB266" s="63"/>
      <c r="VJC266" s="63"/>
      <c r="VJD266" s="63"/>
      <c r="VJE266" s="63"/>
      <c r="VJF266" s="63"/>
      <c r="VJG266" s="63"/>
      <c r="VJH266" s="63"/>
      <c r="VJI266" s="63"/>
      <c r="VJJ266" s="63"/>
      <c r="VJK266" s="63"/>
      <c r="VJL266" s="63"/>
      <c r="VJM266" s="63"/>
      <c r="VJN266" s="63"/>
      <c r="VJO266" s="63"/>
      <c r="VJP266" s="63"/>
      <c r="VJQ266" s="63"/>
      <c r="VJR266" s="63"/>
      <c r="VJS266" s="63"/>
      <c r="VJT266" s="63"/>
      <c r="VJU266" s="63"/>
      <c r="VJV266" s="63"/>
      <c r="VJW266" s="63"/>
      <c r="VJX266" s="63"/>
      <c r="VJY266" s="63"/>
      <c r="VJZ266" s="63"/>
      <c r="VKA266" s="63"/>
      <c r="VKB266" s="63"/>
      <c r="VKC266" s="63"/>
      <c r="VKD266" s="63"/>
      <c r="VKE266" s="63"/>
      <c r="VKF266" s="63"/>
      <c r="VKG266" s="63"/>
      <c r="VKH266" s="63"/>
      <c r="VKI266" s="63"/>
      <c r="VKJ266" s="63"/>
      <c r="VKK266" s="63"/>
      <c r="VKL266" s="63"/>
      <c r="VKM266" s="63"/>
      <c r="VKN266" s="63"/>
      <c r="VKO266" s="63"/>
      <c r="VKP266" s="63"/>
      <c r="VKQ266" s="63"/>
      <c r="VKR266" s="63"/>
      <c r="VKS266" s="63"/>
      <c r="VKT266" s="63"/>
      <c r="VKU266" s="63"/>
      <c r="VKV266" s="63"/>
      <c r="VKW266" s="63"/>
      <c r="VKX266" s="63"/>
      <c r="VKY266" s="63"/>
      <c r="VKZ266" s="63"/>
      <c r="VLA266" s="63"/>
      <c r="VLB266" s="63"/>
      <c r="VLC266" s="63"/>
      <c r="VLD266" s="63"/>
      <c r="VLE266" s="63"/>
      <c r="VLF266" s="63"/>
      <c r="VLG266" s="63"/>
      <c r="VLH266" s="63"/>
      <c r="VLI266" s="63"/>
      <c r="VLJ266" s="63"/>
      <c r="VLK266" s="63"/>
      <c r="VLL266" s="63"/>
      <c r="VLM266" s="63"/>
      <c r="VLN266" s="63"/>
      <c r="VLO266" s="63"/>
      <c r="VLP266" s="63"/>
      <c r="VLQ266" s="63"/>
      <c r="VLR266" s="63"/>
      <c r="VLS266" s="63"/>
      <c r="VLT266" s="63"/>
      <c r="VLU266" s="63"/>
      <c r="VLV266" s="63"/>
      <c r="VLW266" s="63"/>
      <c r="VLX266" s="63"/>
      <c r="VLY266" s="63"/>
      <c r="VLZ266" s="63"/>
      <c r="VMA266" s="63"/>
      <c r="VMB266" s="63"/>
      <c r="VMC266" s="63"/>
      <c r="VMD266" s="63"/>
      <c r="VME266" s="63"/>
      <c r="VMF266" s="63"/>
      <c r="VMG266" s="63"/>
      <c r="VMH266" s="63"/>
      <c r="VMI266" s="63"/>
      <c r="VMJ266" s="63"/>
      <c r="VMK266" s="63"/>
      <c r="VML266" s="63"/>
      <c r="VMM266" s="63"/>
      <c r="VMN266" s="63"/>
      <c r="VMO266" s="63"/>
      <c r="VMP266" s="63"/>
      <c r="VMQ266" s="63"/>
      <c r="VMR266" s="63"/>
      <c r="VMS266" s="63"/>
      <c r="VMT266" s="63"/>
      <c r="VMU266" s="63"/>
      <c r="VMV266" s="63"/>
      <c r="VMW266" s="63"/>
      <c r="VMX266" s="63"/>
      <c r="VMY266" s="63"/>
      <c r="VMZ266" s="63"/>
      <c r="VNA266" s="63"/>
      <c r="VNB266" s="63"/>
      <c r="VNC266" s="63"/>
      <c r="VND266" s="63"/>
      <c r="VNE266" s="63"/>
      <c r="VNF266" s="63"/>
      <c r="VNG266" s="63"/>
      <c r="VNH266" s="63"/>
      <c r="VNI266" s="63"/>
      <c r="VNJ266" s="63"/>
      <c r="VNK266" s="63"/>
      <c r="VNL266" s="63"/>
      <c r="VNM266" s="63"/>
      <c r="VNN266" s="63"/>
      <c r="VNO266" s="63"/>
      <c r="VNP266" s="63"/>
      <c r="VNQ266" s="63"/>
      <c r="VNR266" s="63"/>
      <c r="VNS266" s="63"/>
      <c r="VNT266" s="63"/>
      <c r="VNU266" s="63"/>
      <c r="VNV266" s="63"/>
      <c r="VNW266" s="63"/>
      <c r="VNX266" s="63"/>
      <c r="VNY266" s="63"/>
      <c r="VNZ266" s="63"/>
      <c r="VOA266" s="63"/>
      <c r="VOB266" s="63"/>
      <c r="VOC266" s="63"/>
      <c r="VOD266" s="63"/>
      <c r="VOE266" s="63"/>
      <c r="VOF266" s="63"/>
      <c r="VOG266" s="63"/>
      <c r="VOH266" s="63"/>
      <c r="VOI266" s="63"/>
      <c r="VOJ266" s="63"/>
      <c r="VOK266" s="63"/>
      <c r="VOL266" s="63"/>
      <c r="VOM266" s="63"/>
      <c r="VON266" s="63"/>
      <c r="VOO266" s="63"/>
      <c r="VOP266" s="63"/>
      <c r="VOQ266" s="63"/>
      <c r="VOR266" s="63"/>
      <c r="VOS266" s="63"/>
      <c r="VOT266" s="63"/>
      <c r="VOU266" s="63"/>
      <c r="VOV266" s="63"/>
      <c r="VOW266" s="63"/>
      <c r="VOX266" s="63"/>
      <c r="VOY266" s="63"/>
      <c r="VOZ266" s="63"/>
      <c r="VPA266" s="63"/>
      <c r="VPB266" s="63"/>
      <c r="VPC266" s="63"/>
      <c r="VPD266" s="63"/>
      <c r="VPE266" s="63"/>
      <c r="VPF266" s="63"/>
      <c r="VPG266" s="63"/>
      <c r="VPH266" s="63"/>
      <c r="VPI266" s="63"/>
      <c r="VPJ266" s="63"/>
      <c r="VPK266" s="63"/>
      <c r="VPL266" s="63"/>
      <c r="VPM266" s="63"/>
      <c r="VPN266" s="63"/>
      <c r="VPO266" s="63"/>
      <c r="VPP266" s="63"/>
      <c r="VPQ266" s="63"/>
      <c r="VPR266" s="63"/>
      <c r="VPS266" s="63"/>
      <c r="VPT266" s="63"/>
      <c r="VPU266" s="63"/>
      <c r="VPV266" s="63"/>
      <c r="VPW266" s="63"/>
      <c r="VPX266" s="63"/>
      <c r="VPY266" s="63"/>
      <c r="VPZ266" s="63"/>
      <c r="VQA266" s="63"/>
      <c r="VQB266" s="63"/>
      <c r="VQC266" s="63"/>
      <c r="VQD266" s="63"/>
      <c r="VQE266" s="63"/>
      <c r="VQF266" s="63"/>
      <c r="VQG266" s="63"/>
      <c r="VQH266" s="63"/>
      <c r="VQI266" s="63"/>
      <c r="VQJ266" s="63"/>
      <c r="VQK266" s="63"/>
      <c r="VQL266" s="63"/>
      <c r="VQM266" s="63"/>
      <c r="VQN266" s="63"/>
      <c r="VQO266" s="63"/>
      <c r="VQP266" s="63"/>
      <c r="VQQ266" s="63"/>
      <c r="VQR266" s="63"/>
      <c r="VQS266" s="63"/>
      <c r="VQT266" s="63"/>
      <c r="VQU266" s="63"/>
      <c r="VQV266" s="63"/>
      <c r="VQW266" s="63"/>
      <c r="VQX266" s="63"/>
      <c r="VQY266" s="63"/>
      <c r="VQZ266" s="63"/>
      <c r="VRA266" s="63"/>
      <c r="VRB266" s="63"/>
      <c r="VRC266" s="63"/>
      <c r="VRD266" s="63"/>
      <c r="VRE266" s="63"/>
      <c r="VRF266" s="63"/>
      <c r="VRG266" s="63"/>
      <c r="VRH266" s="63"/>
      <c r="VRI266" s="63"/>
      <c r="VRJ266" s="63"/>
      <c r="VRK266" s="63"/>
      <c r="VRL266" s="63"/>
      <c r="VRM266" s="63"/>
      <c r="VRN266" s="63"/>
      <c r="VRO266" s="63"/>
      <c r="VRP266" s="63"/>
      <c r="VRQ266" s="63"/>
      <c r="VRR266" s="63"/>
      <c r="VRS266" s="63"/>
      <c r="VRT266" s="63"/>
      <c r="VRU266" s="63"/>
      <c r="VRV266" s="63"/>
      <c r="VRW266" s="63"/>
      <c r="VRX266" s="63"/>
      <c r="VRY266" s="63"/>
      <c r="VRZ266" s="63"/>
      <c r="VSA266" s="63"/>
      <c r="VSB266" s="63"/>
      <c r="VSC266" s="63"/>
      <c r="VSD266" s="63"/>
      <c r="VSE266" s="63"/>
      <c r="VSF266" s="63"/>
      <c r="VSG266" s="63"/>
      <c r="VSH266" s="63"/>
      <c r="VSI266" s="63"/>
      <c r="VSJ266" s="63"/>
      <c r="VSK266" s="63"/>
      <c r="VSL266" s="63"/>
      <c r="VSM266" s="63"/>
      <c r="VSN266" s="63"/>
      <c r="VSO266" s="63"/>
      <c r="VSP266" s="63"/>
      <c r="VSQ266" s="63"/>
      <c r="VSR266" s="63"/>
      <c r="VSS266" s="63"/>
      <c r="VST266" s="63"/>
      <c r="VSU266" s="63"/>
      <c r="VSV266" s="63"/>
      <c r="VSW266" s="63"/>
      <c r="VSX266" s="63"/>
      <c r="VSY266" s="63"/>
      <c r="VSZ266" s="63"/>
      <c r="VTA266" s="63"/>
      <c r="VTB266" s="63"/>
      <c r="VTC266" s="63"/>
      <c r="VTD266" s="63"/>
      <c r="VTE266" s="63"/>
      <c r="VTF266" s="63"/>
      <c r="VTG266" s="63"/>
      <c r="VTH266" s="63"/>
      <c r="VTI266" s="63"/>
      <c r="VTJ266" s="63"/>
      <c r="VTK266" s="63"/>
      <c r="VTL266" s="63"/>
      <c r="VTM266" s="63"/>
      <c r="VTN266" s="63"/>
      <c r="VTO266" s="63"/>
      <c r="VTP266" s="63"/>
      <c r="VTQ266" s="63"/>
      <c r="VTR266" s="63"/>
      <c r="VTS266" s="63"/>
      <c r="VTT266" s="63"/>
      <c r="VTU266" s="63"/>
      <c r="VTV266" s="63"/>
      <c r="VTW266" s="63"/>
      <c r="VTX266" s="63"/>
      <c r="VTY266" s="63"/>
      <c r="VTZ266" s="63"/>
      <c r="VUA266" s="63"/>
      <c r="VUB266" s="63"/>
      <c r="VUC266" s="63"/>
      <c r="VUD266" s="63"/>
      <c r="VUE266" s="63"/>
      <c r="VUF266" s="63"/>
      <c r="VUG266" s="63"/>
      <c r="VUH266" s="63"/>
      <c r="VUI266" s="63"/>
      <c r="VUJ266" s="63"/>
      <c r="VUK266" s="63"/>
      <c r="VUL266" s="63"/>
      <c r="VUM266" s="63"/>
      <c r="VUN266" s="63"/>
      <c r="VUO266" s="63"/>
      <c r="VUP266" s="63"/>
      <c r="VUQ266" s="63"/>
      <c r="VUR266" s="63"/>
      <c r="VUS266" s="63"/>
      <c r="VUT266" s="63"/>
      <c r="VUU266" s="63"/>
      <c r="VUV266" s="63"/>
      <c r="VUW266" s="63"/>
      <c r="VUX266" s="63"/>
      <c r="VUY266" s="63"/>
      <c r="VUZ266" s="63"/>
      <c r="VVA266" s="63"/>
      <c r="VVB266" s="63"/>
      <c r="VVC266" s="63"/>
      <c r="VVD266" s="63"/>
      <c r="VVE266" s="63"/>
      <c r="VVF266" s="63"/>
      <c r="VVG266" s="63"/>
      <c r="VVH266" s="63"/>
      <c r="VVI266" s="63"/>
      <c r="VVJ266" s="63"/>
      <c r="VVK266" s="63"/>
      <c r="VVL266" s="63"/>
      <c r="VVM266" s="63"/>
      <c r="VVN266" s="63"/>
      <c r="VVO266" s="63"/>
      <c r="VVP266" s="63"/>
      <c r="VVQ266" s="63"/>
      <c r="VVR266" s="63"/>
      <c r="VVS266" s="63"/>
      <c r="VVT266" s="63"/>
      <c r="VVU266" s="63"/>
      <c r="VVV266" s="63"/>
      <c r="VVW266" s="63"/>
      <c r="VVX266" s="63"/>
      <c r="VVY266" s="63"/>
      <c r="VVZ266" s="63"/>
      <c r="VWA266" s="63"/>
      <c r="VWB266" s="63"/>
      <c r="VWC266" s="63"/>
      <c r="VWD266" s="63"/>
      <c r="VWE266" s="63"/>
      <c r="VWF266" s="63"/>
      <c r="VWG266" s="63"/>
      <c r="VWH266" s="63"/>
      <c r="VWI266" s="63"/>
      <c r="VWJ266" s="63"/>
      <c r="VWK266" s="63"/>
      <c r="VWL266" s="63"/>
      <c r="VWM266" s="63"/>
      <c r="VWN266" s="63"/>
      <c r="VWO266" s="63"/>
      <c r="VWP266" s="63"/>
      <c r="VWQ266" s="63"/>
      <c r="VWR266" s="63"/>
      <c r="VWS266" s="63"/>
      <c r="VWT266" s="63"/>
      <c r="VWU266" s="63"/>
      <c r="VWV266" s="63"/>
      <c r="VWW266" s="63"/>
      <c r="VWX266" s="63"/>
      <c r="VWY266" s="63"/>
      <c r="VWZ266" s="63"/>
      <c r="VXA266" s="63"/>
      <c r="VXB266" s="63"/>
      <c r="VXC266" s="63"/>
      <c r="VXD266" s="63"/>
      <c r="VXE266" s="63"/>
      <c r="VXF266" s="63"/>
      <c r="VXG266" s="63"/>
      <c r="VXH266" s="63"/>
      <c r="VXI266" s="63"/>
      <c r="VXJ266" s="63"/>
      <c r="VXK266" s="63"/>
      <c r="VXL266" s="63"/>
      <c r="VXM266" s="63"/>
      <c r="VXN266" s="63"/>
      <c r="VXO266" s="63"/>
      <c r="VXP266" s="63"/>
      <c r="VXQ266" s="63"/>
      <c r="VXR266" s="63"/>
      <c r="VXS266" s="63"/>
      <c r="VXT266" s="63"/>
      <c r="VXU266" s="63"/>
      <c r="VXV266" s="63"/>
      <c r="VXW266" s="63"/>
      <c r="VXX266" s="63"/>
      <c r="VXY266" s="63"/>
      <c r="VXZ266" s="63"/>
      <c r="VYA266" s="63"/>
      <c r="VYB266" s="63"/>
      <c r="VYC266" s="63"/>
      <c r="VYD266" s="63"/>
      <c r="VYE266" s="63"/>
      <c r="VYF266" s="63"/>
      <c r="VYG266" s="63"/>
      <c r="VYH266" s="63"/>
      <c r="VYI266" s="63"/>
      <c r="VYJ266" s="63"/>
      <c r="VYK266" s="63"/>
      <c r="VYL266" s="63"/>
      <c r="VYM266" s="63"/>
      <c r="VYN266" s="63"/>
      <c r="VYO266" s="63"/>
      <c r="VYP266" s="63"/>
      <c r="VYQ266" s="63"/>
      <c r="VYR266" s="63"/>
      <c r="VYS266" s="63"/>
      <c r="VYT266" s="63"/>
      <c r="VYU266" s="63"/>
      <c r="VYV266" s="63"/>
      <c r="VYW266" s="63"/>
      <c r="VYX266" s="63"/>
      <c r="VYY266" s="63"/>
      <c r="VYZ266" s="63"/>
      <c r="VZA266" s="63"/>
      <c r="VZB266" s="63"/>
      <c r="VZC266" s="63"/>
      <c r="VZD266" s="63"/>
      <c r="VZE266" s="63"/>
      <c r="VZF266" s="63"/>
      <c r="VZG266" s="63"/>
      <c r="VZH266" s="63"/>
      <c r="VZI266" s="63"/>
      <c r="VZJ266" s="63"/>
      <c r="VZK266" s="63"/>
      <c r="VZL266" s="63"/>
      <c r="VZM266" s="63"/>
      <c r="VZN266" s="63"/>
      <c r="VZO266" s="63"/>
      <c r="VZP266" s="63"/>
      <c r="VZQ266" s="63"/>
      <c r="VZR266" s="63"/>
      <c r="VZS266" s="63"/>
      <c r="VZT266" s="63"/>
      <c r="VZU266" s="63"/>
      <c r="VZV266" s="63"/>
      <c r="VZW266" s="63"/>
      <c r="VZX266" s="63"/>
      <c r="VZY266" s="63"/>
      <c r="VZZ266" s="63"/>
      <c r="WAA266" s="63"/>
      <c r="WAB266" s="63"/>
      <c r="WAC266" s="63"/>
      <c r="WAD266" s="63"/>
      <c r="WAE266" s="63"/>
      <c r="WAF266" s="63"/>
      <c r="WAG266" s="63"/>
      <c r="WAH266" s="63"/>
      <c r="WAI266" s="63"/>
      <c r="WAJ266" s="63"/>
      <c r="WAK266" s="63"/>
      <c r="WAL266" s="63"/>
      <c r="WAM266" s="63"/>
      <c r="WAN266" s="63"/>
      <c r="WAO266" s="63"/>
      <c r="WAP266" s="63"/>
      <c r="WAQ266" s="63"/>
      <c r="WAR266" s="63"/>
      <c r="WAS266" s="63"/>
      <c r="WAT266" s="63"/>
      <c r="WAU266" s="63"/>
      <c r="WAV266" s="63"/>
      <c r="WAW266" s="63"/>
      <c r="WAX266" s="63"/>
      <c r="WAY266" s="63"/>
      <c r="WAZ266" s="63"/>
      <c r="WBA266" s="63"/>
      <c r="WBB266" s="63"/>
      <c r="WBC266" s="63"/>
      <c r="WBD266" s="63"/>
      <c r="WBE266" s="63"/>
      <c r="WBF266" s="63"/>
      <c r="WBG266" s="63"/>
      <c r="WBH266" s="63"/>
      <c r="WBI266" s="63"/>
      <c r="WBJ266" s="63"/>
      <c r="WBK266" s="63"/>
      <c r="WBL266" s="63"/>
      <c r="WBM266" s="63"/>
      <c r="WBN266" s="63"/>
      <c r="WBO266" s="63"/>
      <c r="WBP266" s="63"/>
      <c r="WBQ266" s="63"/>
      <c r="WBR266" s="63"/>
      <c r="WBS266" s="63"/>
      <c r="WBT266" s="63"/>
      <c r="WBU266" s="63"/>
      <c r="WBV266" s="63"/>
      <c r="WBW266" s="63"/>
      <c r="WBX266" s="63"/>
      <c r="WBY266" s="63"/>
      <c r="WBZ266" s="63"/>
      <c r="WCA266" s="63"/>
      <c r="WCB266" s="63"/>
      <c r="WCC266" s="63"/>
      <c r="WCD266" s="63"/>
      <c r="WCE266" s="63"/>
      <c r="WCF266" s="63"/>
      <c r="WCG266" s="63"/>
      <c r="WCH266" s="63"/>
      <c r="WCI266" s="63"/>
      <c r="WCJ266" s="63"/>
      <c r="WCK266" s="63"/>
      <c r="WCL266" s="63"/>
      <c r="WCM266" s="63"/>
      <c r="WCN266" s="63"/>
      <c r="WCO266" s="63"/>
      <c r="WCP266" s="63"/>
      <c r="WCQ266" s="63"/>
      <c r="WCR266" s="63"/>
      <c r="WCS266" s="63"/>
      <c r="WCT266" s="63"/>
      <c r="WCU266" s="63"/>
      <c r="WCV266" s="63"/>
      <c r="WCW266" s="63"/>
      <c r="WCX266" s="63"/>
      <c r="WCY266" s="63"/>
      <c r="WCZ266" s="63"/>
      <c r="WDA266" s="63"/>
      <c r="WDB266" s="63"/>
      <c r="WDC266" s="63"/>
      <c r="WDD266" s="63"/>
      <c r="WDE266" s="63"/>
      <c r="WDF266" s="63"/>
      <c r="WDG266" s="63"/>
      <c r="WDH266" s="63"/>
      <c r="WDI266" s="63"/>
      <c r="WDJ266" s="63"/>
      <c r="WDK266" s="63"/>
      <c r="WDL266" s="63"/>
      <c r="WDM266" s="63"/>
      <c r="WDN266" s="63"/>
      <c r="WDO266" s="63"/>
      <c r="WDP266" s="63"/>
      <c r="WDQ266" s="63"/>
      <c r="WDR266" s="63"/>
      <c r="WDS266" s="63"/>
      <c r="WDT266" s="63"/>
      <c r="WDU266" s="63"/>
      <c r="WDV266" s="63"/>
      <c r="WDW266" s="63"/>
      <c r="WDX266" s="63"/>
      <c r="WDY266" s="63"/>
      <c r="WDZ266" s="63"/>
      <c r="WEA266" s="63"/>
      <c r="WEB266" s="63"/>
      <c r="WEC266" s="63"/>
      <c r="WED266" s="63"/>
      <c r="WEE266" s="63"/>
      <c r="WEF266" s="63"/>
      <c r="WEG266" s="63"/>
      <c r="WEH266" s="63"/>
      <c r="WEI266" s="63"/>
      <c r="WEJ266" s="63"/>
      <c r="WEK266" s="63"/>
      <c r="WEL266" s="63"/>
      <c r="WEM266" s="63"/>
      <c r="WEN266" s="63"/>
      <c r="WEO266" s="63"/>
      <c r="WEP266" s="63"/>
      <c r="WEQ266" s="63"/>
      <c r="WER266" s="63"/>
      <c r="WES266" s="63"/>
      <c r="WET266" s="63"/>
      <c r="WEU266" s="63"/>
      <c r="WEV266" s="63"/>
      <c r="WEW266" s="63"/>
      <c r="WEX266" s="63"/>
      <c r="WEY266" s="63"/>
      <c r="WEZ266" s="63"/>
      <c r="WFA266" s="63"/>
      <c r="WFB266" s="63"/>
      <c r="WFC266" s="63"/>
      <c r="WFD266" s="63"/>
      <c r="WFE266" s="63"/>
      <c r="WFF266" s="63"/>
      <c r="WFG266" s="63"/>
      <c r="WFH266" s="63"/>
      <c r="WFI266" s="63"/>
      <c r="WFJ266" s="63"/>
      <c r="WFK266" s="63"/>
      <c r="WFL266" s="63"/>
      <c r="WFM266" s="63"/>
      <c r="WFN266" s="63"/>
      <c r="WFO266" s="63"/>
      <c r="WFP266" s="63"/>
      <c r="WFQ266" s="63"/>
      <c r="WFR266" s="63"/>
      <c r="WFS266" s="63"/>
      <c r="WFT266" s="63"/>
      <c r="WFU266" s="63"/>
      <c r="WFV266" s="63"/>
      <c r="WFW266" s="63"/>
      <c r="WFX266" s="63"/>
      <c r="WFY266" s="63"/>
      <c r="WFZ266" s="63"/>
      <c r="WGA266" s="63"/>
      <c r="WGB266" s="63"/>
      <c r="WGC266" s="63"/>
      <c r="WGD266" s="63"/>
      <c r="WGE266" s="63"/>
      <c r="WGF266" s="63"/>
      <c r="WGG266" s="63"/>
      <c r="WGH266" s="63"/>
      <c r="WGI266" s="63"/>
      <c r="WGJ266" s="63"/>
      <c r="WGK266" s="63"/>
      <c r="WGL266" s="63"/>
      <c r="WGM266" s="63"/>
      <c r="WGN266" s="63"/>
      <c r="WGO266" s="63"/>
      <c r="WGP266" s="63"/>
      <c r="WGQ266" s="63"/>
      <c r="WGR266" s="63"/>
      <c r="WGS266" s="63"/>
      <c r="WGT266" s="63"/>
      <c r="WGU266" s="63"/>
      <c r="WGV266" s="63"/>
      <c r="WGW266" s="63"/>
      <c r="WGX266" s="63"/>
      <c r="WGY266" s="63"/>
      <c r="WGZ266" s="63"/>
      <c r="WHA266" s="63"/>
      <c r="WHB266" s="63"/>
      <c r="WHC266" s="63"/>
      <c r="WHD266" s="63"/>
      <c r="WHE266" s="63"/>
      <c r="WHF266" s="63"/>
      <c r="WHG266" s="63"/>
      <c r="WHH266" s="63"/>
      <c r="WHI266" s="63"/>
      <c r="WHJ266" s="63"/>
      <c r="WHK266" s="63"/>
      <c r="WHL266" s="63"/>
      <c r="WHM266" s="63"/>
      <c r="WHN266" s="63"/>
      <c r="WHO266" s="63"/>
      <c r="WHP266" s="63"/>
      <c r="WHQ266" s="63"/>
      <c r="WHR266" s="63"/>
      <c r="WHS266" s="63"/>
      <c r="WHT266" s="63"/>
      <c r="WHU266" s="63"/>
      <c r="WHV266" s="63"/>
      <c r="WHW266" s="63"/>
      <c r="WHX266" s="63"/>
      <c r="WHY266" s="63"/>
      <c r="WHZ266" s="63"/>
      <c r="WIA266" s="63"/>
      <c r="WIB266" s="63"/>
      <c r="WIC266" s="63"/>
      <c r="WID266" s="63"/>
      <c r="WIE266" s="63"/>
      <c r="WIF266" s="63"/>
      <c r="WIG266" s="63"/>
      <c r="WIH266" s="63"/>
      <c r="WII266" s="63"/>
      <c r="WIJ266" s="63"/>
      <c r="WIK266" s="63"/>
      <c r="WIL266" s="63"/>
      <c r="WIM266" s="63"/>
      <c r="WIN266" s="63"/>
      <c r="WIO266" s="63"/>
      <c r="WIP266" s="63"/>
      <c r="WIQ266" s="63"/>
      <c r="WIR266" s="63"/>
      <c r="WIS266" s="63"/>
      <c r="WIT266" s="63"/>
      <c r="WIU266" s="63"/>
      <c r="WIV266" s="63"/>
      <c r="WIW266" s="63"/>
      <c r="WIX266" s="63"/>
      <c r="WIY266" s="63"/>
      <c r="WIZ266" s="63"/>
      <c r="WJA266" s="63"/>
      <c r="WJB266" s="63"/>
      <c r="WJC266" s="63"/>
      <c r="WJD266" s="63"/>
      <c r="WJE266" s="63"/>
      <c r="WJF266" s="63"/>
      <c r="WJG266" s="63"/>
      <c r="WJH266" s="63"/>
      <c r="WJI266" s="63"/>
      <c r="WJJ266" s="63"/>
      <c r="WJK266" s="63"/>
      <c r="WJL266" s="63"/>
      <c r="WJM266" s="63"/>
      <c r="WJN266" s="63"/>
      <c r="WJO266" s="63"/>
      <c r="WJP266" s="63"/>
      <c r="WJQ266" s="63"/>
      <c r="WJR266" s="63"/>
      <c r="WJS266" s="63"/>
      <c r="WJT266" s="63"/>
      <c r="WJU266" s="63"/>
      <c r="WJV266" s="63"/>
      <c r="WJW266" s="63"/>
      <c r="WJX266" s="63"/>
      <c r="WJY266" s="63"/>
      <c r="WJZ266" s="63"/>
      <c r="WKA266" s="63"/>
      <c r="WKB266" s="63"/>
      <c r="WKC266" s="63"/>
      <c r="WKD266" s="63"/>
      <c r="WKE266" s="63"/>
      <c r="WKF266" s="63"/>
      <c r="WKG266" s="63"/>
      <c r="WKH266" s="63"/>
      <c r="WKI266" s="63"/>
      <c r="WKJ266" s="63"/>
      <c r="WKK266" s="63"/>
      <c r="WKL266" s="63"/>
      <c r="WKM266" s="63"/>
      <c r="WKN266" s="63"/>
      <c r="WKO266" s="63"/>
      <c r="WKP266" s="63"/>
      <c r="WKQ266" s="63"/>
      <c r="WKR266" s="63"/>
      <c r="WKS266" s="63"/>
      <c r="WKT266" s="63"/>
      <c r="WKU266" s="63"/>
      <c r="WKV266" s="63"/>
      <c r="WKW266" s="63"/>
      <c r="WKX266" s="63"/>
      <c r="WKY266" s="63"/>
      <c r="WKZ266" s="63"/>
      <c r="WLA266" s="63"/>
      <c r="WLB266" s="63"/>
      <c r="WLC266" s="63"/>
      <c r="WLD266" s="63"/>
      <c r="WLE266" s="63"/>
      <c r="WLF266" s="63"/>
      <c r="WLG266" s="63"/>
      <c r="WLH266" s="63"/>
      <c r="WLI266" s="63"/>
      <c r="WLJ266" s="63"/>
      <c r="WLK266" s="63"/>
      <c r="WLL266" s="63"/>
      <c r="WLM266" s="63"/>
      <c r="WLN266" s="63"/>
      <c r="WLO266" s="63"/>
      <c r="WLP266" s="63"/>
      <c r="WLQ266" s="63"/>
      <c r="WLR266" s="63"/>
      <c r="WLS266" s="63"/>
      <c r="WLT266" s="63"/>
      <c r="WLU266" s="63"/>
      <c r="WLV266" s="63"/>
      <c r="WLW266" s="63"/>
      <c r="WLX266" s="63"/>
      <c r="WLY266" s="63"/>
      <c r="WLZ266" s="63"/>
      <c r="WMA266" s="63"/>
      <c r="WMB266" s="63"/>
      <c r="WMC266" s="63"/>
      <c r="WMD266" s="63"/>
      <c r="WME266" s="63"/>
      <c r="WMF266" s="63"/>
      <c r="WMG266" s="63"/>
      <c r="WMH266" s="63"/>
      <c r="WMI266" s="63"/>
      <c r="WMJ266" s="63"/>
      <c r="WMK266" s="63"/>
      <c r="WML266" s="63"/>
      <c r="WMM266" s="63"/>
      <c r="WMN266" s="63"/>
      <c r="WMO266" s="63"/>
      <c r="WMP266" s="63"/>
      <c r="WMQ266" s="63"/>
      <c r="WMR266" s="63"/>
      <c r="WMS266" s="63"/>
      <c r="WMT266" s="63"/>
      <c r="WMU266" s="63"/>
      <c r="WMV266" s="63"/>
      <c r="WMW266" s="63"/>
      <c r="WMX266" s="63"/>
      <c r="WMY266" s="63"/>
      <c r="WMZ266" s="63"/>
      <c r="WNA266" s="63"/>
      <c r="WNB266" s="63"/>
      <c r="WNC266" s="63"/>
      <c r="WND266" s="63"/>
      <c r="WNE266" s="63"/>
      <c r="WNF266" s="63"/>
      <c r="WNG266" s="63"/>
      <c r="WNH266" s="63"/>
      <c r="WNI266" s="63"/>
      <c r="WNJ266" s="63"/>
      <c r="WNK266" s="63"/>
      <c r="WNL266" s="63"/>
      <c r="WNM266" s="63"/>
      <c r="WNN266" s="63"/>
      <c r="WNO266" s="63"/>
      <c r="WNP266" s="63"/>
      <c r="WNQ266" s="63"/>
      <c r="WNR266" s="63"/>
      <c r="WNS266" s="63"/>
      <c r="WNT266" s="63"/>
      <c r="WNU266" s="63"/>
      <c r="WNV266" s="63"/>
      <c r="WNW266" s="63"/>
      <c r="WNX266" s="63"/>
      <c r="WNY266" s="63"/>
      <c r="WNZ266" s="63"/>
      <c r="WOA266" s="63"/>
      <c r="WOB266" s="63"/>
      <c r="WOC266" s="63"/>
      <c r="WOD266" s="63"/>
      <c r="WOE266" s="63"/>
      <c r="WOF266" s="63"/>
      <c r="WOG266" s="63"/>
      <c r="WOH266" s="63"/>
      <c r="WOI266" s="63"/>
      <c r="WOJ266" s="63"/>
      <c r="WOK266" s="63"/>
      <c r="WOL266" s="63"/>
      <c r="WOM266" s="63"/>
      <c r="WON266" s="63"/>
      <c r="WOO266" s="63"/>
      <c r="WOP266" s="63"/>
      <c r="WOQ266" s="63"/>
      <c r="WOR266" s="63"/>
      <c r="WOS266" s="63"/>
      <c r="WOT266" s="63"/>
      <c r="WOU266" s="63"/>
      <c r="WOV266" s="63"/>
      <c r="WOW266" s="63"/>
      <c r="WOX266" s="63"/>
      <c r="WOY266" s="63"/>
      <c r="WOZ266" s="63"/>
      <c r="WPA266" s="63"/>
      <c r="WPB266" s="63"/>
      <c r="WPC266" s="63"/>
      <c r="WPD266" s="63"/>
      <c r="WPE266" s="63"/>
      <c r="WPF266" s="63"/>
      <c r="WPG266" s="63"/>
      <c r="WPH266" s="63"/>
      <c r="WPI266" s="63"/>
      <c r="WPJ266" s="63"/>
      <c r="WPK266" s="63"/>
      <c r="WPL266" s="63"/>
      <c r="WPM266" s="63"/>
      <c r="WPN266" s="63"/>
      <c r="WPO266" s="63"/>
      <c r="WPP266" s="63"/>
      <c r="WPQ266" s="63"/>
      <c r="WPR266" s="63"/>
      <c r="WPS266" s="63"/>
      <c r="WPT266" s="63"/>
      <c r="WPU266" s="63"/>
      <c r="WPV266" s="63"/>
      <c r="WPW266" s="63"/>
      <c r="WPX266" s="63"/>
      <c r="WPY266" s="63"/>
      <c r="WPZ266" s="63"/>
      <c r="WQA266" s="63"/>
      <c r="WQB266" s="63"/>
      <c r="WQC266" s="63"/>
      <c r="WQD266" s="63"/>
      <c r="WQE266" s="63"/>
      <c r="WQF266" s="63"/>
      <c r="WQG266" s="63"/>
      <c r="WQH266" s="63"/>
      <c r="WQI266" s="63"/>
      <c r="WQJ266" s="63"/>
      <c r="WQK266" s="63"/>
      <c r="WQL266" s="63"/>
      <c r="WQM266" s="63"/>
      <c r="WQN266" s="63"/>
      <c r="WQO266" s="63"/>
      <c r="WQP266" s="63"/>
      <c r="WQQ266" s="63"/>
      <c r="WQR266" s="63"/>
      <c r="WQS266" s="63"/>
      <c r="WQT266" s="63"/>
      <c r="WQU266" s="63"/>
      <c r="WQV266" s="63"/>
      <c r="WQW266" s="63"/>
      <c r="WQX266" s="63"/>
      <c r="WQY266" s="63"/>
      <c r="WQZ266" s="63"/>
      <c r="WRA266" s="63"/>
      <c r="WRB266" s="63"/>
      <c r="WRC266" s="63"/>
      <c r="WRD266" s="63"/>
      <c r="WRE266" s="63"/>
      <c r="WRF266" s="63"/>
      <c r="WRG266" s="63"/>
      <c r="WRH266" s="63"/>
      <c r="WRI266" s="63"/>
      <c r="WRJ266" s="63"/>
      <c r="WRK266" s="63"/>
      <c r="WRL266" s="63"/>
      <c r="WRM266" s="63"/>
      <c r="WRN266" s="63"/>
      <c r="WRO266" s="63"/>
      <c r="WRP266" s="63"/>
      <c r="WRQ266" s="63"/>
      <c r="WRR266" s="63"/>
      <c r="WRS266" s="63"/>
      <c r="WRT266" s="63"/>
      <c r="WRU266" s="63"/>
      <c r="WRV266" s="63"/>
      <c r="WRW266" s="63"/>
      <c r="WRX266" s="63"/>
      <c r="WRY266" s="63"/>
      <c r="WRZ266" s="63"/>
      <c r="WSA266" s="63"/>
      <c r="WSB266" s="63"/>
      <c r="WSC266" s="63"/>
      <c r="WSD266" s="63"/>
      <c r="WSE266" s="63"/>
      <c r="WSF266" s="63"/>
      <c r="WSG266" s="63"/>
      <c r="WSH266" s="63"/>
      <c r="WSI266" s="63"/>
      <c r="WSJ266" s="63"/>
      <c r="WSK266" s="63"/>
      <c r="WSL266" s="63"/>
      <c r="WSM266" s="63"/>
      <c r="WSN266" s="63"/>
      <c r="WSO266" s="63"/>
      <c r="WSP266" s="63"/>
      <c r="WSQ266" s="63"/>
      <c r="WSR266" s="63"/>
      <c r="WSS266" s="63"/>
      <c r="WST266" s="63"/>
      <c r="WSU266" s="63"/>
      <c r="WSV266" s="63"/>
      <c r="WSW266" s="63"/>
      <c r="WSX266" s="63"/>
      <c r="WSY266" s="63"/>
      <c r="WSZ266" s="63"/>
      <c r="WTA266" s="63"/>
      <c r="WTB266" s="63"/>
      <c r="WTC266" s="63"/>
      <c r="WTD266" s="63"/>
      <c r="WTE266" s="63"/>
      <c r="WTF266" s="63"/>
      <c r="WTG266" s="63"/>
      <c r="WTH266" s="63"/>
      <c r="WTI266" s="63"/>
      <c r="WTJ266" s="63"/>
      <c r="WTK266" s="63"/>
      <c r="WTL266" s="63"/>
      <c r="WTM266" s="63"/>
      <c r="WTN266" s="63"/>
      <c r="WTO266" s="63"/>
      <c r="WTP266" s="63"/>
      <c r="WTQ266" s="63"/>
      <c r="WTR266" s="63"/>
      <c r="WTS266" s="63"/>
      <c r="WTT266" s="63"/>
      <c r="WTU266" s="63"/>
      <c r="WTV266" s="63"/>
      <c r="WTW266" s="63"/>
      <c r="WTX266" s="63"/>
      <c r="WTY266" s="63"/>
      <c r="WTZ266" s="63"/>
      <c r="WUA266" s="63"/>
      <c r="WUB266" s="63"/>
      <c r="WUC266" s="63"/>
      <c r="WUD266" s="63"/>
      <c r="WUE266" s="63"/>
      <c r="WUF266" s="63"/>
      <c r="WUG266" s="63"/>
      <c r="WUH266" s="63"/>
      <c r="WUI266" s="63"/>
      <c r="WUJ266" s="63"/>
      <c r="WUK266" s="63"/>
      <c r="WUL266" s="63"/>
      <c r="WUM266" s="63"/>
      <c r="WUN266" s="63"/>
      <c r="WUO266" s="63"/>
      <c r="WUP266" s="63"/>
      <c r="WUQ266" s="63"/>
      <c r="WUR266" s="63"/>
      <c r="WUS266" s="63"/>
      <c r="WUT266" s="63"/>
      <c r="WUU266" s="63"/>
      <c r="WUV266" s="63"/>
      <c r="WUW266" s="63"/>
      <c r="WUX266" s="63"/>
      <c r="WUY266" s="63"/>
      <c r="WUZ266" s="63"/>
      <c r="WVA266" s="63"/>
      <c r="WVB266" s="63"/>
      <c r="WVC266" s="63"/>
      <c r="WVD266" s="63"/>
      <c r="WVE266" s="63"/>
      <c r="WVF266" s="63"/>
      <c r="WVG266" s="63"/>
      <c r="WVH266" s="63"/>
      <c r="WVI266" s="63"/>
      <c r="WVJ266" s="63"/>
      <c r="WVK266" s="63"/>
      <c r="WVL266" s="63"/>
      <c r="WVM266" s="63"/>
      <c r="WVN266" s="63"/>
      <c r="WVO266" s="63"/>
      <c r="WVP266" s="63"/>
      <c r="WVQ266" s="63"/>
      <c r="WVR266" s="63"/>
      <c r="WVS266" s="63"/>
      <c r="WVT266" s="63"/>
      <c r="WVU266" s="63"/>
      <c r="WVV266" s="63"/>
      <c r="WVW266" s="63"/>
      <c r="WVX266" s="63"/>
      <c r="WVY266" s="63"/>
      <c r="WVZ266" s="63"/>
      <c r="WWA266" s="63"/>
      <c r="WWB266" s="63"/>
      <c r="WWC266" s="63"/>
      <c r="WWD266" s="63"/>
      <c r="WWE266" s="63"/>
      <c r="WWF266" s="63"/>
      <c r="WWG266" s="63"/>
      <c r="WWH266" s="63"/>
      <c r="WWI266" s="63"/>
      <c r="WWJ266" s="63"/>
      <c r="WWK266" s="63"/>
      <c r="WWL266" s="63"/>
      <c r="WWM266" s="63"/>
      <c r="WWN266" s="63"/>
      <c r="WWO266" s="63"/>
      <c r="WWP266" s="63"/>
      <c r="WWQ266" s="63"/>
      <c r="WWR266" s="63"/>
      <c r="WWS266" s="63"/>
      <c r="WWT266" s="63"/>
      <c r="WWU266" s="63"/>
      <c r="WWV266" s="63"/>
      <c r="WWW266" s="63"/>
      <c r="WWX266" s="63"/>
      <c r="WWY266" s="63"/>
      <c r="WWZ266" s="63"/>
      <c r="WXA266" s="63"/>
      <c r="WXB266" s="63"/>
      <c r="WXC266" s="63"/>
      <c r="WXD266" s="63"/>
      <c r="WXE266" s="63"/>
      <c r="WXF266" s="63"/>
      <c r="WXG266" s="63"/>
      <c r="WXH266" s="63"/>
      <c r="WXI266" s="63"/>
      <c r="WXJ266" s="63"/>
      <c r="WXK266" s="63"/>
      <c r="WXL266" s="63"/>
      <c r="WXM266" s="63"/>
      <c r="WXN266" s="63"/>
      <c r="WXO266" s="63"/>
      <c r="WXP266" s="63"/>
      <c r="WXQ266" s="63"/>
      <c r="WXR266" s="63"/>
      <c r="WXS266" s="63"/>
      <c r="WXT266" s="63"/>
      <c r="WXU266" s="63"/>
      <c r="WXV266" s="63"/>
      <c r="WXW266" s="63"/>
      <c r="WXX266" s="63"/>
      <c r="WXY266" s="63"/>
      <c r="WXZ266" s="63"/>
      <c r="WYA266" s="63"/>
      <c r="WYB266" s="63"/>
      <c r="WYC266" s="63"/>
      <c r="WYD266" s="63"/>
      <c r="WYE266" s="63"/>
      <c r="WYF266" s="63"/>
      <c r="WYG266" s="63"/>
      <c r="WYH266" s="63"/>
      <c r="WYI266" s="63"/>
      <c r="WYJ266" s="63"/>
      <c r="WYK266" s="63"/>
      <c r="WYL266" s="63"/>
      <c r="WYM266" s="63"/>
      <c r="WYN266" s="63"/>
      <c r="WYO266" s="63"/>
      <c r="WYP266" s="63"/>
      <c r="WYQ266" s="63"/>
      <c r="WYR266" s="63"/>
      <c r="WYS266" s="63"/>
      <c r="WYT266" s="63"/>
      <c r="WYU266" s="63"/>
      <c r="WYV266" s="63"/>
      <c r="WYW266" s="63"/>
      <c r="WYX266" s="63"/>
      <c r="WYY266" s="63"/>
      <c r="WYZ266" s="63"/>
      <c r="WZA266" s="63"/>
      <c r="WZB266" s="63"/>
      <c r="WZC266" s="63"/>
      <c r="WZD266" s="63"/>
      <c r="WZE266" s="63"/>
      <c r="WZF266" s="63"/>
      <c r="WZG266" s="63"/>
      <c r="WZH266" s="63"/>
      <c r="WZI266" s="63"/>
      <c r="WZJ266" s="63"/>
      <c r="WZK266" s="63"/>
      <c r="WZL266" s="63"/>
      <c r="WZM266" s="63"/>
      <c r="WZN266" s="63"/>
      <c r="WZO266" s="63"/>
      <c r="WZP266" s="63"/>
      <c r="WZQ266" s="63"/>
      <c r="WZR266" s="63"/>
      <c r="WZS266" s="63"/>
      <c r="WZT266" s="63"/>
      <c r="WZU266" s="63"/>
      <c r="WZV266" s="63"/>
      <c r="WZW266" s="63"/>
      <c r="WZX266" s="63"/>
      <c r="WZY266" s="63"/>
      <c r="WZZ266" s="63"/>
      <c r="XAA266" s="63"/>
      <c r="XAB266" s="63"/>
      <c r="XAC266" s="63"/>
      <c r="XAD266" s="63"/>
      <c r="XAE266" s="63"/>
      <c r="XAF266" s="63"/>
      <c r="XAG266" s="63"/>
      <c r="XAH266" s="63"/>
      <c r="XAI266" s="63"/>
      <c r="XAJ266" s="63"/>
      <c r="XAK266" s="63"/>
      <c r="XAL266" s="63"/>
      <c r="XAM266" s="63"/>
      <c r="XAN266" s="63"/>
      <c r="XAO266" s="63"/>
      <c r="XAP266" s="63"/>
      <c r="XAQ266" s="63"/>
      <c r="XAR266" s="63"/>
      <c r="XAS266" s="63"/>
      <c r="XAT266" s="63"/>
      <c r="XAU266" s="63"/>
      <c r="XAV266" s="63"/>
      <c r="XAW266" s="63"/>
      <c r="XAX266" s="63"/>
      <c r="XAY266" s="63"/>
      <c r="XAZ266" s="63"/>
      <c r="XBA266" s="63"/>
      <c r="XBB266" s="63"/>
      <c r="XBC266" s="63"/>
      <c r="XBD266" s="63"/>
      <c r="XBE266" s="63"/>
      <c r="XBF266" s="63"/>
      <c r="XBG266" s="63"/>
      <c r="XBH266" s="63"/>
      <c r="XBI266" s="63"/>
      <c r="XBJ266" s="63"/>
      <c r="XBK266" s="63"/>
      <c r="XBL266" s="63"/>
      <c r="XBM266" s="63"/>
      <c r="XBN266" s="63"/>
      <c r="XBO266" s="63"/>
      <c r="XBP266" s="63"/>
      <c r="XBQ266" s="63"/>
      <c r="XBR266" s="63"/>
      <c r="XBS266" s="63"/>
      <c r="XBT266" s="63"/>
      <c r="XBU266" s="63"/>
      <c r="XBV266" s="63"/>
      <c r="XBW266" s="63"/>
      <c r="XBX266" s="63"/>
      <c r="XBY266" s="63"/>
      <c r="XBZ266" s="63"/>
      <c r="XCA266" s="63"/>
      <c r="XCB266" s="63"/>
      <c r="XCC266" s="63"/>
      <c r="XCD266" s="63"/>
      <c r="XCE266" s="63"/>
      <c r="XCF266" s="63"/>
      <c r="XCG266" s="63"/>
      <c r="XCH266" s="63"/>
      <c r="XCI266" s="63"/>
      <c r="XCJ266" s="63"/>
      <c r="XCK266" s="63"/>
      <c r="XCL266" s="63"/>
      <c r="XCM266" s="63"/>
      <c r="XCN266" s="63"/>
      <c r="XCO266" s="63"/>
      <c r="XCP266" s="63"/>
      <c r="XCQ266" s="63"/>
      <c r="XCR266" s="63"/>
      <c r="XCS266" s="63"/>
      <c r="XCT266" s="63"/>
      <c r="XCU266" s="63"/>
      <c r="XCV266" s="63"/>
      <c r="XCW266" s="63"/>
      <c r="XCX266" s="63"/>
      <c r="XCY266" s="63"/>
      <c r="XCZ266" s="63"/>
      <c r="XDA266" s="63"/>
      <c r="XDB266" s="63"/>
      <c r="XDC266" s="63"/>
      <c r="XDD266" s="63"/>
      <c r="XDE266" s="63"/>
      <c r="XDF266" s="63"/>
      <c r="XDG266" s="63"/>
      <c r="XDH266" s="63"/>
      <c r="XDI266" s="63"/>
      <c r="XDJ266" s="63"/>
      <c r="XDK266" s="63"/>
      <c r="XDL266" s="63"/>
      <c r="XDM266" s="63"/>
      <c r="XDN266" s="63"/>
      <c r="XDO266" s="63"/>
      <c r="XDP266" s="63"/>
      <c r="XDQ266" s="63"/>
      <c r="XDR266" s="63"/>
      <c r="XDS266" s="63"/>
      <c r="XDT266" s="63"/>
      <c r="XDU266" s="63"/>
      <c r="XDV266" s="63"/>
      <c r="XDW266" s="63"/>
      <c r="XDX266" s="63"/>
      <c r="XDY266" s="63"/>
      <c r="XDZ266" s="63"/>
      <c r="XEA266" s="63"/>
      <c r="XEB266" s="63"/>
      <c r="XEC266" s="63"/>
      <c r="XED266" s="63"/>
      <c r="XEE266" s="63"/>
      <c r="XEF266" s="63"/>
      <c r="XEG266" s="63"/>
      <c r="XEH266" s="63"/>
    </row>
    <row r="270" spans="1:16362" ht="19.5" x14ac:dyDescent="0.25">
      <c r="A270" s="219" t="s">
        <v>133</v>
      </c>
      <c r="B270" s="219"/>
      <c r="C270" s="14"/>
      <c r="D270" s="14"/>
      <c r="E270" s="15"/>
      <c r="F270" s="14"/>
      <c r="H270" s="16" t="s">
        <v>50</v>
      </c>
      <c r="I270" s="17" t="s">
        <v>51</v>
      </c>
      <c r="J270" s="17" t="s">
        <v>52</v>
      </c>
      <c r="K270" s="17" t="s">
        <v>53</v>
      </c>
      <c r="L270" s="18" t="s">
        <v>54</v>
      </c>
      <c r="M270" s="19" t="s">
        <v>55</v>
      </c>
    </row>
    <row r="272" spans="1:16362" ht="16.5" customHeight="1" x14ac:dyDescent="0.25">
      <c r="A272" s="220" t="s">
        <v>56</v>
      </c>
      <c r="B272" s="220" t="s">
        <v>57</v>
      </c>
      <c r="C272" s="221" t="s">
        <v>58</v>
      </c>
      <c r="D272" s="221"/>
      <c r="E272" s="221"/>
      <c r="F272" s="221"/>
      <c r="G272" s="218" t="s">
        <v>59</v>
      </c>
      <c r="H272" s="220" t="s">
        <v>60</v>
      </c>
      <c r="I272" s="224" t="s">
        <v>61</v>
      </c>
      <c r="J272" s="224"/>
      <c r="K272" s="224"/>
      <c r="L272" s="224"/>
      <c r="M272" s="224"/>
      <c r="N272" s="224" t="s">
        <v>62</v>
      </c>
      <c r="O272" s="224"/>
      <c r="P272" s="224"/>
      <c r="Q272" s="224"/>
      <c r="R272" s="224"/>
      <c r="S272" s="224"/>
      <c r="T272" s="224"/>
      <c r="U272" s="224"/>
      <c r="V272" s="224"/>
      <c r="W272" s="220" t="s">
        <v>63</v>
      </c>
    </row>
    <row r="273" spans="1:23 16363:16366" ht="13.5" customHeight="1" x14ac:dyDescent="0.25">
      <c r="A273" s="220"/>
      <c r="B273" s="220"/>
      <c r="C273" s="221"/>
      <c r="D273" s="221"/>
      <c r="E273" s="221"/>
      <c r="F273" s="221"/>
      <c r="G273" s="218"/>
      <c r="H273" s="220"/>
      <c r="I273" s="224"/>
      <c r="J273" s="224"/>
      <c r="K273" s="224"/>
      <c r="L273" s="224"/>
      <c r="M273" s="224"/>
      <c r="N273" s="224" t="s">
        <v>64</v>
      </c>
      <c r="O273" s="224"/>
      <c r="P273" s="224"/>
      <c r="Q273" s="224"/>
      <c r="R273" s="224"/>
      <c r="S273" s="224"/>
      <c r="T273" s="225" t="s">
        <v>65</v>
      </c>
      <c r="U273" s="225"/>
      <c r="V273" s="225"/>
      <c r="W273" s="220"/>
    </row>
    <row r="274" spans="1:23 16363:16366" ht="16.5" customHeight="1" x14ac:dyDescent="0.25">
      <c r="A274" s="220"/>
      <c r="B274" s="220"/>
      <c r="C274" s="221"/>
      <c r="D274" s="221"/>
      <c r="E274" s="221"/>
      <c r="F274" s="221"/>
      <c r="G274" s="218"/>
      <c r="H274" s="220"/>
      <c r="I274" s="218" t="s">
        <v>66</v>
      </c>
      <c r="J274" s="218" t="s">
        <v>67</v>
      </c>
      <c r="K274" s="220" t="s">
        <v>68</v>
      </c>
      <c r="L274" s="218" t="s">
        <v>69</v>
      </c>
      <c r="M274" s="220" t="s">
        <v>70</v>
      </c>
      <c r="N274" s="218" t="s">
        <v>71</v>
      </c>
      <c r="O274" s="218"/>
      <c r="P274" s="218"/>
      <c r="Q274" s="220" t="s">
        <v>72</v>
      </c>
      <c r="R274" s="220" t="s">
        <v>73</v>
      </c>
      <c r="S274" s="220" t="s">
        <v>74</v>
      </c>
      <c r="T274" s="220" t="s">
        <v>75</v>
      </c>
      <c r="U274" s="220" t="s">
        <v>76</v>
      </c>
      <c r="V274" s="220" t="s">
        <v>73</v>
      </c>
      <c r="W274" s="220"/>
    </row>
    <row r="275" spans="1:23 16363:16366" ht="14.25" customHeight="1" x14ac:dyDescent="0.25">
      <c r="A275" s="220"/>
      <c r="B275" s="220"/>
      <c r="C275" s="218" t="s">
        <v>77</v>
      </c>
      <c r="D275" s="220" t="s">
        <v>78</v>
      </c>
      <c r="E275" s="220" t="s">
        <v>79</v>
      </c>
      <c r="F275" s="220" t="s">
        <v>80</v>
      </c>
      <c r="G275" s="218"/>
      <c r="H275" s="220"/>
      <c r="I275" s="218"/>
      <c r="J275" s="218"/>
      <c r="K275" s="220"/>
      <c r="L275" s="218"/>
      <c r="M275" s="220"/>
      <c r="N275" s="223" t="s">
        <v>81</v>
      </c>
      <c r="O275" s="218" t="s">
        <v>82</v>
      </c>
      <c r="P275" s="220" t="s">
        <v>83</v>
      </c>
      <c r="Q275" s="220"/>
      <c r="R275" s="220"/>
      <c r="S275" s="220"/>
      <c r="T275" s="220"/>
      <c r="U275" s="220"/>
      <c r="V275" s="220"/>
      <c r="W275" s="220"/>
    </row>
    <row r="276" spans="1:23 16363:16366" ht="27" customHeight="1" x14ac:dyDescent="0.25">
      <c r="A276" s="220"/>
      <c r="B276" s="220"/>
      <c r="C276" s="218"/>
      <c r="D276" s="220"/>
      <c r="E276" s="220"/>
      <c r="F276" s="220"/>
      <c r="G276" s="218"/>
      <c r="H276" s="220"/>
      <c r="I276" s="218"/>
      <c r="J276" s="218"/>
      <c r="K276" s="220"/>
      <c r="L276" s="218"/>
      <c r="M276" s="220"/>
      <c r="N276" s="223"/>
      <c r="O276" s="223"/>
      <c r="P276" s="223"/>
      <c r="Q276" s="220"/>
      <c r="R276" s="220"/>
      <c r="S276" s="220"/>
      <c r="T276" s="220"/>
      <c r="U276" s="220"/>
      <c r="V276" s="220"/>
      <c r="W276" s="220"/>
    </row>
    <row r="277" spans="1:23 16363:16366" x14ac:dyDescent="0.25">
      <c r="A277" s="100" t="s">
        <v>134</v>
      </c>
      <c r="B277" s="101" t="s">
        <v>493</v>
      </c>
      <c r="C277" s="102" t="s">
        <v>87</v>
      </c>
      <c r="D277" s="102"/>
      <c r="E277" s="102"/>
      <c r="F277" s="103"/>
      <c r="G277" s="104" t="s">
        <v>410</v>
      </c>
      <c r="H277" s="104">
        <f>SUMIF($C278:$C283,"UE",H278:H283)</f>
        <v>18</v>
      </c>
      <c r="I277" s="105">
        <f>SUMIF($C278:$C283,"UE",I278:I283)</f>
        <v>60</v>
      </c>
      <c r="J277" s="105">
        <f>SUMIF($C278:$C283,"UE",J278:J283)</f>
        <v>48</v>
      </c>
      <c r="K277" s="105">
        <f>SUMIF($C278:$C283,"UE",K278:K283)</f>
        <v>0</v>
      </c>
      <c r="L277" s="105">
        <f>SUMIF($C278:$C283,"UE",L278:L283)</f>
        <v>36</v>
      </c>
      <c r="M277" s="105">
        <f t="shared" ref="M277:M308" si="8">SUM(I277:L277)</f>
        <v>144</v>
      </c>
      <c r="N277" s="105"/>
      <c r="O277" s="105"/>
      <c r="P277" s="105"/>
      <c r="Q277" s="106"/>
      <c r="R277" s="106"/>
      <c r="S277" s="105">
        <v>10</v>
      </c>
      <c r="T277" s="105"/>
      <c r="U277" s="105"/>
      <c r="V277" s="105"/>
      <c r="W277" s="107"/>
    </row>
    <row r="278" spans="1:23 16363:16366" x14ac:dyDescent="0.25">
      <c r="A278" s="108" t="s">
        <v>134</v>
      </c>
      <c r="B278" s="109" t="s">
        <v>500</v>
      </c>
      <c r="C278" s="110" t="s">
        <v>89</v>
      </c>
      <c r="D278" s="110" t="s">
        <v>30</v>
      </c>
      <c r="E278" s="111" t="s">
        <v>90</v>
      </c>
      <c r="F278" s="110" t="s">
        <v>30</v>
      </c>
      <c r="G278" s="112" t="s">
        <v>135</v>
      </c>
      <c r="H278" s="113">
        <v>9</v>
      </c>
      <c r="I278" s="114">
        <v>24</v>
      </c>
      <c r="J278" s="114">
        <v>24</v>
      </c>
      <c r="K278" s="114" t="s">
        <v>32</v>
      </c>
      <c r="L278" s="114">
        <v>24</v>
      </c>
      <c r="M278" s="114">
        <f t="shared" si="8"/>
        <v>72</v>
      </c>
      <c r="N278" s="114"/>
      <c r="O278" s="114"/>
      <c r="P278" s="114"/>
      <c r="Q278" s="115"/>
      <c r="R278" s="115"/>
      <c r="S278" s="114">
        <v>8</v>
      </c>
      <c r="T278" s="114"/>
      <c r="U278" s="114"/>
      <c r="V278" s="114"/>
      <c r="W278" s="116"/>
    </row>
    <row r="279" spans="1:23 16363:16366" x14ac:dyDescent="0.25">
      <c r="A279" s="44" t="s">
        <v>134</v>
      </c>
      <c r="B279" s="45" t="s">
        <v>322</v>
      </c>
      <c r="C279" s="46" t="s">
        <v>92</v>
      </c>
      <c r="D279" s="46" t="s">
        <v>30</v>
      </c>
      <c r="E279" s="47" t="s">
        <v>90</v>
      </c>
      <c r="F279" s="46" t="s">
        <v>30</v>
      </c>
      <c r="G279" s="48" t="s">
        <v>135</v>
      </c>
      <c r="H279" s="12"/>
      <c r="I279" s="49">
        <v>24</v>
      </c>
      <c r="J279" s="49">
        <v>24</v>
      </c>
      <c r="K279" s="49" t="s">
        <v>32</v>
      </c>
      <c r="L279" s="49">
        <v>24</v>
      </c>
      <c r="M279" s="49">
        <f t="shared" si="8"/>
        <v>72</v>
      </c>
      <c r="N279" s="49" t="s">
        <v>32</v>
      </c>
      <c r="O279" s="49" t="s">
        <v>93</v>
      </c>
      <c r="P279" s="49" t="s">
        <v>32</v>
      </c>
      <c r="Q279" s="50" t="s">
        <v>32</v>
      </c>
      <c r="R279" s="50" t="s">
        <v>32</v>
      </c>
      <c r="S279" s="49" t="s">
        <v>32</v>
      </c>
      <c r="T279" s="49" t="s">
        <v>94</v>
      </c>
      <c r="U279" s="49" t="s">
        <v>95</v>
      </c>
      <c r="V279" s="49" t="s">
        <v>96</v>
      </c>
      <c r="W279" s="145"/>
    </row>
    <row r="280" spans="1:23 16363:16366" x14ac:dyDescent="0.25">
      <c r="A280" s="108" t="s">
        <v>134</v>
      </c>
      <c r="B280" s="109" t="s">
        <v>501</v>
      </c>
      <c r="C280" s="110" t="s">
        <v>89</v>
      </c>
      <c r="D280" s="110" t="s">
        <v>30</v>
      </c>
      <c r="E280" s="111" t="s">
        <v>90</v>
      </c>
      <c r="F280" s="110" t="s">
        <v>30</v>
      </c>
      <c r="G280" s="112" t="s">
        <v>136</v>
      </c>
      <c r="H280" s="113">
        <v>6</v>
      </c>
      <c r="I280" s="114">
        <v>24</v>
      </c>
      <c r="J280" s="114">
        <v>24</v>
      </c>
      <c r="K280" s="114" t="s">
        <v>32</v>
      </c>
      <c r="L280" s="114" t="s">
        <v>32</v>
      </c>
      <c r="M280" s="114">
        <f t="shared" si="8"/>
        <v>48</v>
      </c>
      <c r="N280" s="114"/>
      <c r="O280" s="114"/>
      <c r="P280" s="114"/>
      <c r="Q280" s="115"/>
      <c r="R280" s="115"/>
      <c r="S280" s="114">
        <v>8</v>
      </c>
      <c r="T280" s="114"/>
      <c r="U280" s="114"/>
      <c r="V280" s="114"/>
      <c r="W280" s="116"/>
    </row>
    <row r="281" spans="1:23 16363:16366" x14ac:dyDescent="0.25">
      <c r="A281" s="44" t="s">
        <v>134</v>
      </c>
      <c r="B281" s="45" t="s">
        <v>323</v>
      </c>
      <c r="C281" s="46" t="s">
        <v>92</v>
      </c>
      <c r="D281" s="46" t="s">
        <v>30</v>
      </c>
      <c r="E281" s="47" t="s">
        <v>90</v>
      </c>
      <c r="F281" s="46" t="s">
        <v>30</v>
      </c>
      <c r="G281" s="48" t="s">
        <v>136</v>
      </c>
      <c r="H281" s="12"/>
      <c r="I281" s="49">
        <v>24</v>
      </c>
      <c r="J281" s="49">
        <v>24</v>
      </c>
      <c r="K281" s="49" t="s">
        <v>32</v>
      </c>
      <c r="L281" s="49" t="s">
        <v>32</v>
      </c>
      <c r="M281" s="49">
        <f t="shared" si="8"/>
        <v>48</v>
      </c>
      <c r="N281" s="49" t="s">
        <v>8</v>
      </c>
      <c r="O281" s="145"/>
      <c r="P281" s="145"/>
      <c r="Q281" s="145"/>
      <c r="R281" s="145"/>
      <c r="S281" s="145"/>
      <c r="T281" s="49" t="s">
        <v>94</v>
      </c>
      <c r="U281" s="49" t="s">
        <v>95</v>
      </c>
      <c r="V281" s="49" t="s">
        <v>96</v>
      </c>
      <c r="W281" s="145"/>
    </row>
    <row r="282" spans="1:23 16363:16366" x14ac:dyDescent="0.25">
      <c r="A282" s="108" t="s">
        <v>134</v>
      </c>
      <c r="B282" s="109" t="s">
        <v>502</v>
      </c>
      <c r="C282" s="110" t="s">
        <v>89</v>
      </c>
      <c r="D282" s="110" t="s">
        <v>30</v>
      </c>
      <c r="E282" s="111" t="s">
        <v>90</v>
      </c>
      <c r="F282" s="110" t="s">
        <v>30</v>
      </c>
      <c r="G282" s="112" t="s">
        <v>141</v>
      </c>
      <c r="H282" s="113">
        <v>3</v>
      </c>
      <c r="I282" s="114">
        <v>12</v>
      </c>
      <c r="J282" s="114" t="s">
        <v>32</v>
      </c>
      <c r="K282" s="114" t="s">
        <v>32</v>
      </c>
      <c r="L282" s="114">
        <v>12</v>
      </c>
      <c r="M282" s="114">
        <f t="shared" si="8"/>
        <v>24</v>
      </c>
      <c r="N282" s="114"/>
      <c r="O282" s="114"/>
      <c r="P282" s="114"/>
      <c r="Q282" s="115"/>
      <c r="R282" s="115"/>
      <c r="S282" s="114">
        <v>8</v>
      </c>
      <c r="T282" s="114"/>
      <c r="U282" s="114"/>
      <c r="V282" s="114"/>
      <c r="W282" s="116"/>
    </row>
    <row r="283" spans="1:23 16363:16366" x14ac:dyDescent="0.25">
      <c r="A283" s="44" t="s">
        <v>134</v>
      </c>
      <c r="B283" s="45" t="s">
        <v>326</v>
      </c>
      <c r="C283" s="46" t="s">
        <v>92</v>
      </c>
      <c r="D283" s="46" t="s">
        <v>30</v>
      </c>
      <c r="E283" s="47" t="s">
        <v>90</v>
      </c>
      <c r="F283" s="46" t="s">
        <v>30</v>
      </c>
      <c r="G283" s="48" t="s">
        <v>141</v>
      </c>
      <c r="H283" s="12"/>
      <c r="I283" s="49">
        <v>12</v>
      </c>
      <c r="J283" s="49" t="s">
        <v>32</v>
      </c>
      <c r="K283" s="49" t="s">
        <v>32</v>
      </c>
      <c r="L283" s="49">
        <v>12</v>
      </c>
      <c r="M283" s="49">
        <f t="shared" si="8"/>
        <v>24</v>
      </c>
      <c r="N283" s="49" t="s">
        <v>8</v>
      </c>
      <c r="O283" s="145"/>
      <c r="P283" s="145"/>
      <c r="Q283" s="145"/>
      <c r="R283" s="145"/>
      <c r="S283" s="145"/>
      <c r="T283" s="49" t="s">
        <v>94</v>
      </c>
      <c r="U283" s="49" t="s">
        <v>95</v>
      </c>
      <c r="V283" s="49" t="s">
        <v>96</v>
      </c>
      <c r="W283" s="145"/>
    </row>
    <row r="284" spans="1:23 16363:16366" ht="14.25" customHeight="1" x14ac:dyDescent="0.25">
      <c r="A284" s="70"/>
      <c r="B284" s="12"/>
      <c r="C284" s="71"/>
      <c r="D284" s="71"/>
      <c r="E284" s="46"/>
      <c r="F284" s="71"/>
      <c r="G284" s="62"/>
      <c r="H284" s="72"/>
      <c r="I284" s="60"/>
      <c r="J284" s="60"/>
      <c r="K284" s="60"/>
      <c r="L284" s="60"/>
      <c r="M284" s="60">
        <f t="shared" si="8"/>
        <v>0</v>
      </c>
      <c r="N284" s="60"/>
      <c r="O284" s="60"/>
      <c r="P284" s="60"/>
      <c r="Q284" s="73"/>
      <c r="R284" s="73"/>
      <c r="S284" s="60"/>
      <c r="T284" s="60"/>
      <c r="U284" s="60"/>
      <c r="V284" s="60"/>
      <c r="W284" s="56"/>
    </row>
    <row r="285" spans="1:23 16363:16366" x14ac:dyDescent="0.25">
      <c r="A285" s="100" t="s">
        <v>134</v>
      </c>
      <c r="B285" s="101" t="s">
        <v>494</v>
      </c>
      <c r="C285" s="102" t="s">
        <v>87</v>
      </c>
      <c r="D285" s="102"/>
      <c r="E285" s="102"/>
      <c r="F285" s="103"/>
      <c r="G285" s="104" t="s">
        <v>411</v>
      </c>
      <c r="H285" s="104">
        <f>SUMIF($C286:$C291,"UE",H286:H291)</f>
        <v>9</v>
      </c>
      <c r="I285" s="105">
        <f>SUMIF($C286:$C291,"UE",I286:I291)</f>
        <v>53</v>
      </c>
      <c r="J285" s="105">
        <f>SUMIF($C286:$C291,"UE",J286:J291)</f>
        <v>54</v>
      </c>
      <c r="K285" s="105">
        <f>SUMIF($C286:$C291,"UE",K286:K291)</f>
        <v>0</v>
      </c>
      <c r="L285" s="105">
        <f>SUMIF($C286:$C291,"UE",L286:L291)</f>
        <v>44</v>
      </c>
      <c r="M285" s="105">
        <f t="shared" si="8"/>
        <v>151</v>
      </c>
      <c r="N285" s="105"/>
      <c r="O285" s="105"/>
      <c r="P285" s="105"/>
      <c r="Q285" s="106"/>
      <c r="R285" s="106"/>
      <c r="S285" s="105" t="s">
        <v>32</v>
      </c>
      <c r="T285" s="105"/>
      <c r="U285" s="105"/>
      <c r="V285" s="105"/>
      <c r="W285" s="107"/>
    </row>
    <row r="286" spans="1:23 16363:16366" x14ac:dyDescent="0.25">
      <c r="A286" s="108" t="s">
        <v>134</v>
      </c>
      <c r="B286" s="109" t="s">
        <v>503</v>
      </c>
      <c r="C286" s="110" t="s">
        <v>89</v>
      </c>
      <c r="D286" s="110" t="s">
        <v>30</v>
      </c>
      <c r="E286" s="111" t="s">
        <v>90</v>
      </c>
      <c r="F286" s="110" t="s">
        <v>30</v>
      </c>
      <c r="G286" s="112" t="s">
        <v>429</v>
      </c>
      <c r="H286" s="113">
        <v>9</v>
      </c>
      <c r="I286" s="114">
        <f>SUM(I287:I293)</f>
        <v>53</v>
      </c>
      <c r="J286" s="114">
        <f>SUM(J287:J293)</f>
        <v>54</v>
      </c>
      <c r="K286" s="114">
        <f>SUM(K287:K293)</f>
        <v>0</v>
      </c>
      <c r="L286" s="114">
        <f>SUM(L287:L293)</f>
        <v>44</v>
      </c>
      <c r="M286" s="114">
        <f t="shared" si="8"/>
        <v>151</v>
      </c>
      <c r="N286" s="114"/>
      <c r="O286" s="114"/>
      <c r="P286" s="114"/>
      <c r="Q286" s="115"/>
      <c r="R286" s="115"/>
      <c r="S286" s="114" t="s">
        <v>32</v>
      </c>
      <c r="T286" s="114"/>
      <c r="U286" s="114"/>
      <c r="V286" s="114"/>
      <c r="W286" s="116"/>
    </row>
    <row r="287" spans="1:23 16363:16366" s="1" customFormat="1" x14ac:dyDescent="0.35">
      <c r="A287" s="44" t="s">
        <v>134</v>
      </c>
      <c r="B287" s="45" t="s">
        <v>510</v>
      </c>
      <c r="C287" s="46" t="s">
        <v>92</v>
      </c>
      <c r="D287" s="46" t="s">
        <v>30</v>
      </c>
      <c r="E287" s="47" t="s">
        <v>90</v>
      </c>
      <c r="F287" s="46" t="s">
        <v>30</v>
      </c>
      <c r="G287" s="48" t="s">
        <v>430</v>
      </c>
      <c r="H287" s="117" t="s">
        <v>431</v>
      </c>
      <c r="I287" s="118">
        <v>14</v>
      </c>
      <c r="J287" s="118">
        <v>12</v>
      </c>
      <c r="K287" s="118" t="s">
        <v>32</v>
      </c>
      <c r="L287" s="118" t="s">
        <v>32</v>
      </c>
      <c r="M287" s="118">
        <f t="shared" si="8"/>
        <v>26</v>
      </c>
      <c r="N287" s="146"/>
      <c r="O287" s="146"/>
      <c r="P287" s="49" t="s">
        <v>8</v>
      </c>
      <c r="Q287" s="147" t="s">
        <v>692</v>
      </c>
      <c r="R287" s="147" t="s">
        <v>693</v>
      </c>
      <c r="S287" s="47"/>
      <c r="T287" s="148" t="s">
        <v>94</v>
      </c>
      <c r="U287" s="148" t="s">
        <v>692</v>
      </c>
      <c r="V287" s="148" t="s">
        <v>693</v>
      </c>
      <c r="W287" s="146"/>
      <c r="XEI287"/>
      <c r="XEJ287"/>
      <c r="XEK287"/>
      <c r="XEL287"/>
    </row>
    <row r="288" spans="1:23 16363:16366" s="1" customFormat="1" x14ac:dyDescent="0.35">
      <c r="A288" s="44" t="s">
        <v>134</v>
      </c>
      <c r="B288" s="45" t="s">
        <v>511</v>
      </c>
      <c r="C288" s="46" t="s">
        <v>92</v>
      </c>
      <c r="D288" s="46" t="s">
        <v>30</v>
      </c>
      <c r="E288" s="47" t="s">
        <v>90</v>
      </c>
      <c r="F288" s="46" t="s">
        <v>30</v>
      </c>
      <c r="G288" s="48" t="s">
        <v>432</v>
      </c>
      <c r="H288" s="117" t="s">
        <v>431</v>
      </c>
      <c r="I288" s="118">
        <v>13</v>
      </c>
      <c r="J288" s="118">
        <v>12</v>
      </c>
      <c r="K288" s="118" t="s">
        <v>32</v>
      </c>
      <c r="L288" s="118" t="s">
        <v>32</v>
      </c>
      <c r="M288" s="118">
        <f t="shared" si="8"/>
        <v>25</v>
      </c>
      <c r="N288" s="146"/>
      <c r="O288" s="47" t="s">
        <v>694</v>
      </c>
      <c r="P288" s="146"/>
      <c r="Q288" s="147" t="s">
        <v>692</v>
      </c>
      <c r="R288" s="147" t="s">
        <v>695</v>
      </c>
      <c r="S288" s="47"/>
      <c r="T288" s="148" t="s">
        <v>94</v>
      </c>
      <c r="U288" s="148" t="s">
        <v>692</v>
      </c>
      <c r="V288" s="148" t="s">
        <v>693</v>
      </c>
      <c r="W288" s="146"/>
      <c r="XEI288"/>
      <c r="XEJ288"/>
      <c r="XEK288"/>
      <c r="XEL288"/>
    </row>
    <row r="289" spans="1:23 16363:16366" s="1" customFormat="1" x14ac:dyDescent="0.35">
      <c r="A289" s="44" t="s">
        <v>134</v>
      </c>
      <c r="B289" s="45" t="s">
        <v>512</v>
      </c>
      <c r="C289" s="46" t="s">
        <v>92</v>
      </c>
      <c r="D289" s="46" t="s">
        <v>30</v>
      </c>
      <c r="E289" s="47" t="s">
        <v>90</v>
      </c>
      <c r="F289" s="46" t="s">
        <v>30</v>
      </c>
      <c r="G289" s="48" t="s">
        <v>433</v>
      </c>
      <c r="H289" s="117" t="s">
        <v>431</v>
      </c>
      <c r="I289" s="118">
        <v>12</v>
      </c>
      <c r="J289" s="118">
        <v>12</v>
      </c>
      <c r="K289" s="118" t="s">
        <v>32</v>
      </c>
      <c r="L289" s="118" t="s">
        <v>32</v>
      </c>
      <c r="M289" s="118">
        <f t="shared" si="8"/>
        <v>24</v>
      </c>
      <c r="N289" s="49" t="s">
        <v>8</v>
      </c>
      <c r="O289" s="146"/>
      <c r="P289" s="146"/>
      <c r="Q289" s="146"/>
      <c r="R289" s="146"/>
      <c r="S289" s="146"/>
      <c r="T289" s="148" t="s">
        <v>94</v>
      </c>
      <c r="U289" s="146"/>
      <c r="V289" s="146"/>
      <c r="W289" s="146"/>
      <c r="XEI289"/>
      <c r="XEJ289"/>
      <c r="XEK289"/>
      <c r="XEL289"/>
    </row>
    <row r="290" spans="1:23 16363:16366" s="1" customFormat="1" x14ac:dyDescent="0.35">
      <c r="A290" s="44" t="s">
        <v>134</v>
      </c>
      <c r="B290" s="45" t="s">
        <v>513</v>
      </c>
      <c r="C290" s="46" t="s">
        <v>92</v>
      </c>
      <c r="D290" s="46" t="s">
        <v>30</v>
      </c>
      <c r="E290" s="47" t="s">
        <v>90</v>
      </c>
      <c r="F290" s="46" t="s">
        <v>30</v>
      </c>
      <c r="G290" s="48" t="s">
        <v>434</v>
      </c>
      <c r="H290" s="117" t="s">
        <v>431</v>
      </c>
      <c r="I290" s="118">
        <v>14</v>
      </c>
      <c r="J290" s="118">
        <v>10</v>
      </c>
      <c r="K290" s="118" t="s">
        <v>32</v>
      </c>
      <c r="L290" s="118" t="s">
        <v>32</v>
      </c>
      <c r="M290" s="118">
        <f t="shared" si="8"/>
        <v>24</v>
      </c>
      <c r="N290" s="146"/>
      <c r="O290" s="47" t="s">
        <v>698</v>
      </c>
      <c r="P290" s="146"/>
      <c r="Q290" s="147" t="s">
        <v>692</v>
      </c>
      <c r="R290" s="147" t="s">
        <v>695</v>
      </c>
      <c r="S290" s="47"/>
      <c r="T290" s="148" t="s">
        <v>94</v>
      </c>
      <c r="U290" s="148" t="s">
        <v>692</v>
      </c>
      <c r="V290" s="148" t="s">
        <v>695</v>
      </c>
      <c r="W290" s="146"/>
      <c r="XEI290"/>
      <c r="XEJ290"/>
      <c r="XEK290"/>
      <c r="XEL290"/>
    </row>
    <row r="291" spans="1:23 16363:16366" s="1" customFormat="1" x14ac:dyDescent="0.35">
      <c r="A291" s="44" t="s">
        <v>134</v>
      </c>
      <c r="B291" s="45" t="s">
        <v>514</v>
      </c>
      <c r="C291" s="46" t="s">
        <v>92</v>
      </c>
      <c r="D291" s="46" t="s">
        <v>30</v>
      </c>
      <c r="E291" s="47" t="s">
        <v>90</v>
      </c>
      <c r="F291" s="46" t="s">
        <v>30</v>
      </c>
      <c r="G291" s="48" t="s">
        <v>435</v>
      </c>
      <c r="H291" s="117" t="s">
        <v>431</v>
      </c>
      <c r="I291" s="118" t="s">
        <v>32</v>
      </c>
      <c r="J291" s="118" t="s">
        <v>32</v>
      </c>
      <c r="K291" s="118" t="s">
        <v>32</v>
      </c>
      <c r="L291" s="118">
        <v>24</v>
      </c>
      <c r="M291" s="118">
        <f t="shared" si="8"/>
        <v>24</v>
      </c>
      <c r="N291" s="49" t="s">
        <v>8</v>
      </c>
      <c r="O291" s="146"/>
      <c r="P291" s="146"/>
      <c r="Q291" s="146"/>
      <c r="R291" s="146"/>
      <c r="S291" s="146"/>
      <c r="T291" s="148" t="s">
        <v>94</v>
      </c>
      <c r="U291" s="146"/>
      <c r="V291" s="146"/>
      <c r="W291" s="146"/>
      <c r="XEI291"/>
      <c r="XEJ291"/>
      <c r="XEK291"/>
      <c r="XEL291"/>
    </row>
    <row r="292" spans="1:23 16363:16366" s="1" customFormat="1" x14ac:dyDescent="0.35">
      <c r="A292" s="44" t="s">
        <v>134</v>
      </c>
      <c r="B292" s="45" t="s">
        <v>515</v>
      </c>
      <c r="C292" s="46" t="s">
        <v>92</v>
      </c>
      <c r="D292" s="46" t="s">
        <v>30</v>
      </c>
      <c r="E292" s="47" t="s">
        <v>90</v>
      </c>
      <c r="F292" s="46" t="s">
        <v>30</v>
      </c>
      <c r="G292" s="48" t="s">
        <v>418</v>
      </c>
      <c r="H292" s="117" t="s">
        <v>419</v>
      </c>
      <c r="I292" s="118" t="s">
        <v>32</v>
      </c>
      <c r="J292" s="118" t="s">
        <v>32</v>
      </c>
      <c r="K292" s="118" t="s">
        <v>32</v>
      </c>
      <c r="L292" s="118">
        <v>8</v>
      </c>
      <c r="M292" s="118">
        <f t="shared" si="8"/>
        <v>8</v>
      </c>
      <c r="N292" s="49" t="s">
        <v>8</v>
      </c>
      <c r="O292" s="146"/>
      <c r="P292" s="146"/>
      <c r="Q292" s="146"/>
      <c r="R292" s="146"/>
      <c r="S292" s="146"/>
      <c r="T292" s="148" t="s">
        <v>94</v>
      </c>
      <c r="U292" s="150" t="s">
        <v>692</v>
      </c>
      <c r="V292" s="150" t="s">
        <v>693</v>
      </c>
      <c r="W292" s="146"/>
      <c r="XEI292"/>
      <c r="XEJ292"/>
      <c r="XEK292"/>
      <c r="XEL292"/>
    </row>
    <row r="293" spans="1:23 16363:16366" s="1" customFormat="1" x14ac:dyDescent="0.35">
      <c r="A293" s="44" t="s">
        <v>134</v>
      </c>
      <c r="B293" s="45" t="s">
        <v>516</v>
      </c>
      <c r="C293" s="46" t="s">
        <v>92</v>
      </c>
      <c r="D293" s="46" t="s">
        <v>30</v>
      </c>
      <c r="E293" s="47" t="s">
        <v>90</v>
      </c>
      <c r="F293" s="46" t="s">
        <v>30</v>
      </c>
      <c r="G293" s="48" t="s">
        <v>436</v>
      </c>
      <c r="H293" s="117" t="s">
        <v>417</v>
      </c>
      <c r="I293" s="118" t="s">
        <v>32</v>
      </c>
      <c r="J293" s="118">
        <v>8</v>
      </c>
      <c r="K293" s="118" t="s">
        <v>32</v>
      </c>
      <c r="L293" s="118">
        <v>12</v>
      </c>
      <c r="M293" s="118">
        <f t="shared" si="8"/>
        <v>20</v>
      </c>
      <c r="N293" s="146"/>
      <c r="O293" s="47" t="s">
        <v>691</v>
      </c>
      <c r="P293" s="146"/>
      <c r="Q293" s="149" t="s">
        <v>692</v>
      </c>
      <c r="R293" s="149" t="s">
        <v>693</v>
      </c>
      <c r="S293" s="146"/>
      <c r="T293" s="148" t="s">
        <v>94</v>
      </c>
      <c r="U293" s="146"/>
      <c r="V293" s="146"/>
      <c r="W293" s="146"/>
      <c r="XEI293"/>
      <c r="XEJ293"/>
      <c r="XEK293"/>
      <c r="XEL293"/>
    </row>
    <row r="294" spans="1:23 16363:16366" ht="14.25" customHeight="1" x14ac:dyDescent="0.25">
      <c r="A294" s="70"/>
      <c r="B294" s="12"/>
      <c r="C294" s="71"/>
      <c r="D294" s="71"/>
      <c r="E294" s="46"/>
      <c r="F294" s="71"/>
      <c r="G294" s="62"/>
      <c r="H294" s="72"/>
      <c r="I294" s="60"/>
      <c r="J294" s="60"/>
      <c r="K294" s="60"/>
      <c r="L294" s="60"/>
      <c r="M294" s="60">
        <f t="shared" si="8"/>
        <v>0</v>
      </c>
      <c r="N294" s="60"/>
      <c r="O294" s="60"/>
      <c r="P294" s="60"/>
      <c r="Q294" s="73"/>
      <c r="R294" s="73"/>
      <c r="S294" s="60"/>
      <c r="T294" s="60"/>
      <c r="U294" s="60"/>
      <c r="V294" s="60"/>
      <c r="W294" s="56"/>
    </row>
    <row r="295" spans="1:23 16363:16366" ht="14.25" customHeight="1" x14ac:dyDescent="0.25">
      <c r="A295" s="70"/>
      <c r="B295" s="12"/>
      <c r="C295" s="71"/>
      <c r="D295" s="71"/>
      <c r="E295" s="46"/>
      <c r="F295" s="71"/>
      <c r="G295" s="62"/>
      <c r="H295" s="72"/>
      <c r="I295" s="60"/>
      <c r="J295" s="60"/>
      <c r="K295" s="60"/>
      <c r="L295" s="60"/>
      <c r="M295" s="60">
        <f t="shared" si="8"/>
        <v>0</v>
      </c>
      <c r="N295" s="60"/>
      <c r="O295" s="60"/>
      <c r="P295" s="60"/>
      <c r="Q295" s="73"/>
      <c r="R295" s="73"/>
      <c r="S295" s="60"/>
      <c r="T295" s="60"/>
      <c r="U295" s="60"/>
      <c r="V295" s="60"/>
      <c r="W295" s="56"/>
    </row>
    <row r="296" spans="1:23 16363:16366" x14ac:dyDescent="0.25">
      <c r="A296" s="100" t="s">
        <v>134</v>
      </c>
      <c r="B296" s="101" t="s">
        <v>495</v>
      </c>
      <c r="C296" s="102" t="s">
        <v>87</v>
      </c>
      <c r="D296" s="102"/>
      <c r="E296" s="102"/>
      <c r="F296" s="103"/>
      <c r="G296" s="104" t="s">
        <v>106</v>
      </c>
      <c r="H296" s="104">
        <v>3</v>
      </c>
      <c r="I296" s="105"/>
      <c r="J296" s="105">
        <v>22</v>
      </c>
      <c r="K296" s="105"/>
      <c r="L296" s="105"/>
      <c r="M296" s="105">
        <f t="shared" si="8"/>
        <v>22</v>
      </c>
      <c r="N296" s="105"/>
      <c r="O296" s="105"/>
      <c r="P296" s="105"/>
      <c r="Q296" s="106"/>
      <c r="R296" s="106"/>
      <c r="S296" s="105" t="s">
        <v>32</v>
      </c>
      <c r="T296" s="105"/>
      <c r="U296" s="105"/>
      <c r="V296" s="105"/>
      <c r="W296" s="107"/>
    </row>
    <row r="297" spans="1:23 16363:16366" x14ac:dyDescent="0.25">
      <c r="A297" s="108" t="s">
        <v>134</v>
      </c>
      <c r="B297" s="109" t="s">
        <v>504</v>
      </c>
      <c r="C297" s="110" t="s">
        <v>89</v>
      </c>
      <c r="D297" s="110" t="s">
        <v>28</v>
      </c>
      <c r="E297" s="111" t="s">
        <v>107</v>
      </c>
      <c r="F297" s="110" t="s">
        <v>30</v>
      </c>
      <c r="G297" s="112" t="s">
        <v>126</v>
      </c>
      <c r="H297" s="113">
        <v>3</v>
      </c>
      <c r="I297" s="114" t="s">
        <v>32</v>
      </c>
      <c r="J297" s="114">
        <v>22</v>
      </c>
      <c r="K297" s="114" t="s">
        <v>32</v>
      </c>
      <c r="L297" s="114" t="s">
        <v>32</v>
      </c>
      <c r="M297" s="114">
        <f t="shared" si="8"/>
        <v>22</v>
      </c>
      <c r="N297" s="114"/>
      <c r="O297" s="114"/>
      <c r="P297" s="114"/>
      <c r="Q297" s="115"/>
      <c r="R297" s="115"/>
      <c r="S297" s="114" t="s">
        <v>32</v>
      </c>
      <c r="T297" s="114"/>
      <c r="U297" s="114"/>
      <c r="V297" s="114"/>
      <c r="W297" s="116"/>
    </row>
    <row r="298" spans="1:23 16363:16366" x14ac:dyDescent="0.25">
      <c r="A298" s="108" t="s">
        <v>134</v>
      </c>
      <c r="B298" s="109" t="s">
        <v>504</v>
      </c>
      <c r="C298" s="110" t="s">
        <v>89</v>
      </c>
      <c r="D298" s="110" t="s">
        <v>28</v>
      </c>
      <c r="E298" s="111" t="s">
        <v>107</v>
      </c>
      <c r="F298" s="110" t="s">
        <v>30</v>
      </c>
      <c r="G298" s="112" t="s">
        <v>128</v>
      </c>
      <c r="H298" s="113">
        <v>3</v>
      </c>
      <c r="I298" s="114" t="s">
        <v>32</v>
      </c>
      <c r="J298" s="114">
        <v>22</v>
      </c>
      <c r="K298" s="114" t="s">
        <v>32</v>
      </c>
      <c r="L298" s="114" t="s">
        <v>32</v>
      </c>
      <c r="M298" s="114">
        <f t="shared" si="8"/>
        <v>22</v>
      </c>
      <c r="N298" s="114"/>
      <c r="O298" s="114"/>
      <c r="P298" s="114"/>
      <c r="Q298" s="115"/>
      <c r="R298" s="115"/>
      <c r="S298" s="114" t="s">
        <v>32</v>
      </c>
      <c r="T298" s="114"/>
      <c r="U298" s="114"/>
      <c r="V298" s="114"/>
      <c r="W298" s="116"/>
    </row>
    <row r="299" spans="1:23 16363:16366" ht="14.25" customHeight="1" x14ac:dyDescent="0.25">
      <c r="A299" s="70"/>
      <c r="B299" s="12"/>
      <c r="C299" s="71"/>
      <c r="D299" s="71"/>
      <c r="E299" s="46"/>
      <c r="F299" s="71"/>
      <c r="G299" s="62"/>
      <c r="H299" s="72"/>
      <c r="I299" s="60"/>
      <c r="J299" s="60"/>
      <c r="K299" s="60"/>
      <c r="L299" s="60"/>
      <c r="M299" s="60">
        <f t="shared" si="8"/>
        <v>0</v>
      </c>
      <c r="N299" s="60"/>
      <c r="O299" s="60"/>
      <c r="P299" s="60"/>
      <c r="Q299" s="73"/>
      <c r="R299" s="73"/>
      <c r="S299" s="60"/>
      <c r="T299" s="60"/>
      <c r="U299" s="60"/>
      <c r="V299" s="60"/>
      <c r="W299" s="56"/>
    </row>
    <row r="300" spans="1:23 16363:16366" ht="14.25" customHeight="1" x14ac:dyDescent="0.25">
      <c r="A300" s="70"/>
      <c r="B300" s="12"/>
      <c r="C300" s="71"/>
      <c r="D300" s="71"/>
      <c r="E300" s="46"/>
      <c r="F300" s="71"/>
      <c r="G300" s="62"/>
      <c r="H300" s="72"/>
      <c r="I300" s="60"/>
      <c r="J300" s="60"/>
      <c r="K300" s="60"/>
      <c r="L300" s="60"/>
      <c r="M300" s="60">
        <f t="shared" si="8"/>
        <v>0</v>
      </c>
      <c r="N300" s="60"/>
      <c r="O300" s="60"/>
      <c r="P300" s="60"/>
      <c r="Q300" s="73"/>
      <c r="R300" s="73"/>
      <c r="S300" s="60"/>
      <c r="T300" s="60"/>
      <c r="U300" s="60"/>
      <c r="V300" s="60"/>
      <c r="W300" s="56"/>
    </row>
    <row r="301" spans="1:23 16363:16366" ht="14.25" hidden="1" customHeight="1" x14ac:dyDescent="0.25">
      <c r="A301" s="70"/>
      <c r="B301" s="12"/>
      <c r="C301" s="71"/>
      <c r="D301" s="71"/>
      <c r="E301" s="46"/>
      <c r="F301" s="71"/>
      <c r="G301" s="62"/>
      <c r="H301" s="72"/>
      <c r="I301" s="60"/>
      <c r="J301" s="60"/>
      <c r="K301" s="60"/>
      <c r="L301" s="60"/>
      <c r="M301" s="60">
        <f t="shared" si="8"/>
        <v>0</v>
      </c>
      <c r="N301" s="60"/>
      <c r="O301" s="60"/>
      <c r="P301" s="60"/>
      <c r="Q301" s="73"/>
      <c r="R301" s="73"/>
      <c r="S301" s="60"/>
      <c r="T301" s="60"/>
      <c r="U301" s="60"/>
      <c r="V301" s="60"/>
      <c r="W301" s="56"/>
    </row>
    <row r="302" spans="1:23 16363:16366" ht="14.25" hidden="1" customHeight="1" x14ac:dyDescent="0.25">
      <c r="A302" s="70"/>
      <c r="B302" s="12"/>
      <c r="C302" s="71"/>
      <c r="D302" s="71"/>
      <c r="E302" s="46"/>
      <c r="F302" s="71"/>
      <c r="G302" s="62"/>
      <c r="H302" s="72"/>
      <c r="I302" s="60"/>
      <c r="J302" s="60"/>
      <c r="K302" s="60"/>
      <c r="L302" s="60"/>
      <c r="M302" s="60">
        <f t="shared" si="8"/>
        <v>0</v>
      </c>
      <c r="N302" s="60"/>
      <c r="O302" s="60"/>
      <c r="P302" s="60"/>
      <c r="Q302" s="73"/>
      <c r="R302" s="73"/>
      <c r="S302" s="60"/>
      <c r="T302" s="60"/>
      <c r="U302" s="60"/>
      <c r="V302" s="60"/>
      <c r="W302" s="56"/>
    </row>
    <row r="303" spans="1:23 16363:16366" ht="14.25" hidden="1" customHeight="1" x14ac:dyDescent="0.25">
      <c r="A303" s="70"/>
      <c r="B303" s="12"/>
      <c r="C303" s="71"/>
      <c r="D303" s="71"/>
      <c r="E303" s="46"/>
      <c r="F303" s="71"/>
      <c r="G303" s="62"/>
      <c r="H303" s="72"/>
      <c r="I303" s="60"/>
      <c r="J303" s="60"/>
      <c r="K303" s="60"/>
      <c r="L303" s="60"/>
      <c r="M303" s="60">
        <f t="shared" si="8"/>
        <v>0</v>
      </c>
      <c r="N303" s="60"/>
      <c r="O303" s="60"/>
      <c r="P303" s="60"/>
      <c r="Q303" s="73"/>
      <c r="R303" s="73"/>
      <c r="S303" s="60"/>
      <c r="T303" s="60"/>
      <c r="U303" s="60"/>
      <c r="V303" s="60"/>
      <c r="W303" s="56"/>
    </row>
    <row r="304" spans="1:23 16363:16366" ht="14.25" hidden="1" customHeight="1" x14ac:dyDescent="0.25">
      <c r="A304" s="70"/>
      <c r="B304" s="12"/>
      <c r="C304" s="71"/>
      <c r="D304" s="71"/>
      <c r="E304" s="46"/>
      <c r="F304" s="71"/>
      <c r="G304" s="62"/>
      <c r="H304" s="72"/>
      <c r="I304" s="60"/>
      <c r="J304" s="60"/>
      <c r="K304" s="60"/>
      <c r="L304" s="60"/>
      <c r="M304" s="60">
        <f t="shared" si="8"/>
        <v>0</v>
      </c>
      <c r="N304" s="60"/>
      <c r="O304" s="60"/>
      <c r="P304" s="60"/>
      <c r="Q304" s="73"/>
      <c r="R304" s="73"/>
      <c r="S304" s="60"/>
      <c r="T304" s="60"/>
      <c r="U304" s="60"/>
      <c r="V304" s="60"/>
      <c r="W304" s="56"/>
    </row>
    <row r="305" spans="1:23" ht="14.25" hidden="1" customHeight="1" x14ac:dyDescent="0.25">
      <c r="A305" s="70"/>
      <c r="B305" s="12"/>
      <c r="C305" s="71"/>
      <c r="D305" s="71"/>
      <c r="E305" s="46"/>
      <c r="F305" s="71"/>
      <c r="G305" s="62"/>
      <c r="H305" s="72"/>
      <c r="I305" s="60"/>
      <c r="J305" s="60"/>
      <c r="K305" s="60"/>
      <c r="L305" s="60"/>
      <c r="M305" s="60">
        <f t="shared" si="8"/>
        <v>0</v>
      </c>
      <c r="N305" s="60"/>
      <c r="O305" s="60"/>
      <c r="P305" s="60"/>
      <c r="Q305" s="73"/>
      <c r="R305" s="73"/>
      <c r="S305" s="60"/>
      <c r="T305" s="60"/>
      <c r="U305" s="60"/>
      <c r="V305" s="60"/>
      <c r="W305" s="56"/>
    </row>
    <row r="306" spans="1:23" ht="14.25" hidden="1" customHeight="1" x14ac:dyDescent="0.25">
      <c r="A306" s="70"/>
      <c r="B306" s="12"/>
      <c r="C306" s="71"/>
      <c r="D306" s="71"/>
      <c r="E306" s="46"/>
      <c r="F306" s="71"/>
      <c r="G306" s="62"/>
      <c r="H306" s="72"/>
      <c r="I306" s="60"/>
      <c r="J306" s="60"/>
      <c r="K306" s="60"/>
      <c r="L306" s="60"/>
      <c r="M306" s="60">
        <f t="shared" si="8"/>
        <v>0</v>
      </c>
      <c r="N306" s="60"/>
      <c r="O306" s="60"/>
      <c r="P306" s="60"/>
      <c r="Q306" s="73"/>
      <c r="R306" s="73"/>
      <c r="S306" s="60"/>
      <c r="T306" s="60"/>
      <c r="U306" s="60"/>
      <c r="V306" s="60"/>
      <c r="W306" s="56"/>
    </row>
    <row r="307" spans="1:23" ht="14.25" hidden="1" customHeight="1" x14ac:dyDescent="0.25">
      <c r="A307" s="70"/>
      <c r="B307" s="12"/>
      <c r="C307" s="71"/>
      <c r="D307" s="71"/>
      <c r="E307" s="46"/>
      <c r="F307" s="71"/>
      <c r="G307" s="62"/>
      <c r="H307" s="72"/>
      <c r="I307" s="60"/>
      <c r="J307" s="60"/>
      <c r="K307" s="60"/>
      <c r="L307" s="60"/>
      <c r="M307" s="60">
        <f t="shared" si="8"/>
        <v>0</v>
      </c>
      <c r="N307" s="60"/>
      <c r="O307" s="60"/>
      <c r="P307" s="60"/>
      <c r="Q307" s="73"/>
      <c r="R307" s="73"/>
      <c r="S307" s="60"/>
      <c r="T307" s="60"/>
      <c r="U307" s="60"/>
      <c r="V307" s="60"/>
      <c r="W307" s="56"/>
    </row>
    <row r="308" spans="1:23" ht="14.25" hidden="1" customHeight="1" x14ac:dyDescent="0.25">
      <c r="A308" s="70"/>
      <c r="B308" s="12"/>
      <c r="C308" s="71"/>
      <c r="D308" s="71"/>
      <c r="E308" s="46"/>
      <c r="F308" s="71"/>
      <c r="G308" s="62"/>
      <c r="H308" s="72"/>
      <c r="I308" s="60"/>
      <c r="J308" s="60"/>
      <c r="K308" s="60"/>
      <c r="L308" s="60"/>
      <c r="M308" s="60">
        <f t="shared" si="8"/>
        <v>0</v>
      </c>
      <c r="N308" s="60"/>
      <c r="O308" s="60"/>
      <c r="P308" s="60"/>
      <c r="Q308" s="73"/>
      <c r="R308" s="73"/>
      <c r="S308" s="60"/>
      <c r="T308" s="60"/>
      <c r="U308" s="60"/>
      <c r="V308" s="60"/>
      <c r="W308" s="56"/>
    </row>
    <row r="309" spans="1:23" ht="14.25" hidden="1" customHeight="1" x14ac:dyDescent="0.25">
      <c r="A309" s="70"/>
      <c r="B309" s="12"/>
      <c r="C309" s="71"/>
      <c r="D309" s="71"/>
      <c r="E309" s="46"/>
      <c r="F309" s="71"/>
      <c r="G309" s="62"/>
      <c r="H309" s="72"/>
      <c r="I309" s="60"/>
      <c r="J309" s="60"/>
      <c r="K309" s="60"/>
      <c r="L309" s="60"/>
      <c r="M309" s="60">
        <f t="shared" ref="M309:M340" si="9">SUM(I309:L309)</f>
        <v>0</v>
      </c>
      <c r="N309" s="60"/>
      <c r="O309" s="60"/>
      <c r="P309" s="60"/>
      <c r="Q309" s="73"/>
      <c r="R309" s="73"/>
      <c r="S309" s="60"/>
      <c r="T309" s="60"/>
      <c r="U309" s="60"/>
      <c r="V309" s="60"/>
      <c r="W309" s="56"/>
    </row>
    <row r="310" spans="1:23" ht="14.25" hidden="1" customHeight="1" x14ac:dyDescent="0.25">
      <c r="A310" s="70"/>
      <c r="B310" s="12"/>
      <c r="C310" s="71"/>
      <c r="D310" s="71"/>
      <c r="E310" s="46"/>
      <c r="F310" s="71"/>
      <c r="G310" s="62"/>
      <c r="H310" s="72"/>
      <c r="I310" s="60"/>
      <c r="J310" s="60"/>
      <c r="K310" s="60"/>
      <c r="L310" s="60"/>
      <c r="M310" s="60">
        <f t="shared" si="9"/>
        <v>0</v>
      </c>
      <c r="N310" s="60"/>
      <c r="O310" s="60"/>
      <c r="P310" s="60"/>
      <c r="Q310" s="73"/>
      <c r="R310" s="73"/>
      <c r="S310" s="60"/>
      <c r="T310" s="60"/>
      <c r="U310" s="60"/>
      <c r="V310" s="60"/>
      <c r="W310" s="56"/>
    </row>
    <row r="311" spans="1:23" ht="14.25" hidden="1" customHeight="1" x14ac:dyDescent="0.25">
      <c r="A311" s="70"/>
      <c r="B311" s="12"/>
      <c r="C311" s="71"/>
      <c r="D311" s="71"/>
      <c r="E311" s="46"/>
      <c r="F311" s="71"/>
      <c r="G311" s="62"/>
      <c r="H311" s="72"/>
      <c r="I311" s="60"/>
      <c r="J311" s="60"/>
      <c r="K311" s="60"/>
      <c r="L311" s="60"/>
      <c r="M311" s="60">
        <f t="shared" si="9"/>
        <v>0</v>
      </c>
      <c r="N311" s="60"/>
      <c r="O311" s="60"/>
      <c r="P311" s="60"/>
      <c r="Q311" s="73"/>
      <c r="R311" s="73"/>
      <c r="S311" s="60"/>
      <c r="T311" s="60"/>
      <c r="U311" s="60"/>
      <c r="V311" s="60"/>
      <c r="W311" s="56"/>
    </row>
    <row r="312" spans="1:23" ht="14.25" hidden="1" customHeight="1" x14ac:dyDescent="0.25">
      <c r="A312" s="70"/>
      <c r="B312" s="12"/>
      <c r="C312" s="71"/>
      <c r="D312" s="71"/>
      <c r="E312" s="46"/>
      <c r="F312" s="71"/>
      <c r="G312" s="62"/>
      <c r="H312" s="72"/>
      <c r="I312" s="60"/>
      <c r="J312" s="60"/>
      <c r="K312" s="60"/>
      <c r="L312" s="60"/>
      <c r="M312" s="60">
        <f t="shared" si="9"/>
        <v>0</v>
      </c>
      <c r="N312" s="60"/>
      <c r="O312" s="60"/>
      <c r="P312" s="60"/>
      <c r="Q312" s="73"/>
      <c r="R312" s="73"/>
      <c r="S312" s="60"/>
      <c r="T312" s="60"/>
      <c r="U312" s="60"/>
      <c r="V312" s="60"/>
      <c r="W312" s="56"/>
    </row>
    <row r="313" spans="1:23" ht="14.25" hidden="1" customHeight="1" x14ac:dyDescent="0.25">
      <c r="A313" s="70"/>
      <c r="B313" s="12"/>
      <c r="C313" s="71"/>
      <c r="D313" s="71"/>
      <c r="E313" s="46"/>
      <c r="F313" s="71"/>
      <c r="G313" s="62"/>
      <c r="H313" s="72"/>
      <c r="I313" s="60"/>
      <c r="J313" s="60"/>
      <c r="K313" s="60"/>
      <c r="L313" s="60"/>
      <c r="M313" s="60">
        <f t="shared" si="9"/>
        <v>0</v>
      </c>
      <c r="N313" s="60"/>
      <c r="O313" s="60"/>
      <c r="P313" s="60"/>
      <c r="Q313" s="73"/>
      <c r="R313" s="73"/>
      <c r="S313" s="60"/>
      <c r="T313" s="60"/>
      <c r="U313" s="60"/>
      <c r="V313" s="60"/>
      <c r="W313" s="56"/>
    </row>
    <row r="314" spans="1:23" ht="14.25" hidden="1" customHeight="1" x14ac:dyDescent="0.25">
      <c r="A314" s="70"/>
      <c r="B314" s="12"/>
      <c r="C314" s="71"/>
      <c r="D314" s="71"/>
      <c r="E314" s="46"/>
      <c r="F314" s="71"/>
      <c r="G314" s="62"/>
      <c r="H314" s="72"/>
      <c r="I314" s="60"/>
      <c r="J314" s="60"/>
      <c r="K314" s="60"/>
      <c r="L314" s="60"/>
      <c r="M314" s="60">
        <f t="shared" si="9"/>
        <v>0</v>
      </c>
      <c r="N314" s="60"/>
      <c r="O314" s="60"/>
      <c r="P314" s="60"/>
      <c r="Q314" s="73"/>
      <c r="R314" s="73"/>
      <c r="S314" s="60"/>
      <c r="T314" s="60"/>
      <c r="U314" s="60"/>
      <c r="V314" s="60"/>
      <c r="W314" s="56"/>
    </row>
    <row r="315" spans="1:23" ht="14.25" hidden="1" customHeight="1" x14ac:dyDescent="0.25">
      <c r="A315" s="70"/>
      <c r="B315" s="12"/>
      <c r="C315" s="71"/>
      <c r="D315" s="71"/>
      <c r="E315" s="46"/>
      <c r="F315" s="71"/>
      <c r="G315" s="62"/>
      <c r="H315" s="72"/>
      <c r="I315" s="60"/>
      <c r="J315" s="60"/>
      <c r="K315" s="60"/>
      <c r="L315" s="60"/>
      <c r="M315" s="60">
        <f t="shared" si="9"/>
        <v>0</v>
      </c>
      <c r="N315" s="60"/>
      <c r="O315" s="60"/>
      <c r="P315" s="60"/>
      <c r="Q315" s="73"/>
      <c r="R315" s="73"/>
      <c r="S315" s="60"/>
      <c r="T315" s="60"/>
      <c r="U315" s="60"/>
      <c r="V315" s="60"/>
      <c r="W315" s="56"/>
    </row>
    <row r="316" spans="1:23" ht="14.25" hidden="1" customHeight="1" x14ac:dyDescent="0.25">
      <c r="A316" s="70"/>
      <c r="B316" s="12"/>
      <c r="C316" s="71"/>
      <c r="D316" s="71"/>
      <c r="E316" s="46"/>
      <c r="F316" s="71"/>
      <c r="G316" s="62"/>
      <c r="H316" s="72"/>
      <c r="I316" s="60"/>
      <c r="J316" s="60"/>
      <c r="K316" s="60"/>
      <c r="L316" s="60"/>
      <c r="M316" s="60">
        <f t="shared" si="9"/>
        <v>0</v>
      </c>
      <c r="N316" s="60"/>
      <c r="O316" s="60"/>
      <c r="P316" s="60"/>
      <c r="Q316" s="73"/>
      <c r="R316" s="73"/>
      <c r="S316" s="60"/>
      <c r="T316" s="60"/>
      <c r="U316" s="60"/>
      <c r="V316" s="60"/>
      <c r="W316" s="56"/>
    </row>
    <row r="317" spans="1:23" ht="14.25" hidden="1" customHeight="1" x14ac:dyDescent="0.25">
      <c r="A317" s="70"/>
      <c r="B317" s="12"/>
      <c r="C317" s="71"/>
      <c r="D317" s="71"/>
      <c r="E317" s="46"/>
      <c r="F317" s="71"/>
      <c r="G317" s="62"/>
      <c r="H317" s="72"/>
      <c r="I317" s="60"/>
      <c r="J317" s="60"/>
      <c r="K317" s="60"/>
      <c r="L317" s="60"/>
      <c r="M317" s="60">
        <f t="shared" si="9"/>
        <v>0</v>
      </c>
      <c r="N317" s="60"/>
      <c r="O317" s="60"/>
      <c r="P317" s="60"/>
      <c r="Q317" s="73"/>
      <c r="R317" s="73"/>
      <c r="S317" s="60"/>
      <c r="T317" s="60"/>
      <c r="U317" s="60"/>
      <c r="V317" s="60"/>
      <c r="W317" s="56"/>
    </row>
    <row r="318" spans="1:23" ht="14.25" hidden="1" customHeight="1" x14ac:dyDescent="0.25">
      <c r="A318" s="70"/>
      <c r="B318" s="12"/>
      <c r="C318" s="71"/>
      <c r="D318" s="71"/>
      <c r="E318" s="46"/>
      <c r="F318" s="71"/>
      <c r="G318" s="62"/>
      <c r="H318" s="72"/>
      <c r="I318" s="60"/>
      <c r="J318" s="60"/>
      <c r="K318" s="60"/>
      <c r="L318" s="60"/>
      <c r="M318" s="60">
        <f t="shared" si="9"/>
        <v>0</v>
      </c>
      <c r="N318" s="60"/>
      <c r="O318" s="60"/>
      <c r="P318" s="60"/>
      <c r="Q318" s="73"/>
      <c r="R318" s="73"/>
      <c r="S318" s="60"/>
      <c r="T318" s="60"/>
      <c r="U318" s="60"/>
      <c r="V318" s="60"/>
      <c r="W318" s="56"/>
    </row>
    <row r="319" spans="1:23" ht="14.25" hidden="1" customHeight="1" x14ac:dyDescent="0.25">
      <c r="A319" s="70"/>
      <c r="B319" s="12"/>
      <c r="C319" s="71"/>
      <c r="D319" s="71"/>
      <c r="E319" s="46"/>
      <c r="F319" s="71"/>
      <c r="G319" s="62"/>
      <c r="H319" s="72"/>
      <c r="I319" s="60"/>
      <c r="J319" s="60"/>
      <c r="K319" s="60"/>
      <c r="L319" s="60"/>
      <c r="M319" s="60">
        <f t="shared" si="9"/>
        <v>0</v>
      </c>
      <c r="N319" s="60"/>
      <c r="O319" s="60"/>
      <c r="P319" s="60"/>
      <c r="Q319" s="73"/>
      <c r="R319" s="73"/>
      <c r="S319" s="60"/>
      <c r="T319" s="60"/>
      <c r="U319" s="60"/>
      <c r="V319" s="60"/>
      <c r="W319" s="56"/>
    </row>
    <row r="320" spans="1:23" ht="14.25" hidden="1" customHeight="1" x14ac:dyDescent="0.25">
      <c r="A320" s="70"/>
      <c r="B320" s="12"/>
      <c r="C320" s="71"/>
      <c r="D320" s="71"/>
      <c r="E320" s="46"/>
      <c r="F320" s="71"/>
      <c r="G320" s="62"/>
      <c r="H320" s="72"/>
      <c r="I320" s="60"/>
      <c r="J320" s="60"/>
      <c r="K320" s="60"/>
      <c r="L320" s="60"/>
      <c r="M320" s="60">
        <f t="shared" si="9"/>
        <v>0</v>
      </c>
      <c r="N320" s="60"/>
      <c r="O320" s="60"/>
      <c r="P320" s="60"/>
      <c r="Q320" s="73"/>
      <c r="R320" s="73"/>
      <c r="S320" s="60"/>
      <c r="T320" s="60"/>
      <c r="U320" s="60"/>
      <c r="V320" s="60"/>
      <c r="W320" s="56"/>
    </row>
    <row r="321" spans="1:23" ht="14.25" hidden="1" customHeight="1" x14ac:dyDescent="0.25">
      <c r="A321" s="70"/>
      <c r="B321" s="12"/>
      <c r="C321" s="71"/>
      <c r="D321" s="71"/>
      <c r="E321" s="46"/>
      <c r="F321" s="71"/>
      <c r="G321" s="62"/>
      <c r="H321" s="72"/>
      <c r="I321" s="60"/>
      <c r="J321" s="60"/>
      <c r="K321" s="60"/>
      <c r="L321" s="60"/>
      <c r="M321" s="60">
        <f t="shared" si="9"/>
        <v>0</v>
      </c>
      <c r="N321" s="60"/>
      <c r="O321" s="60"/>
      <c r="P321" s="60"/>
      <c r="Q321" s="73"/>
      <c r="R321" s="73"/>
      <c r="S321" s="60"/>
      <c r="T321" s="60"/>
      <c r="U321" s="60"/>
      <c r="V321" s="60"/>
      <c r="W321" s="56"/>
    </row>
    <row r="322" spans="1:23" ht="14.25" hidden="1" customHeight="1" x14ac:dyDescent="0.25">
      <c r="A322" s="70"/>
      <c r="B322" s="12"/>
      <c r="C322" s="71"/>
      <c r="D322" s="71"/>
      <c r="E322" s="46"/>
      <c r="F322" s="71"/>
      <c r="G322" s="62"/>
      <c r="H322" s="72"/>
      <c r="I322" s="60"/>
      <c r="J322" s="60"/>
      <c r="K322" s="60"/>
      <c r="L322" s="60"/>
      <c r="M322" s="60">
        <f t="shared" si="9"/>
        <v>0</v>
      </c>
      <c r="N322" s="60"/>
      <c r="O322" s="60"/>
      <c r="P322" s="60"/>
      <c r="Q322" s="73"/>
      <c r="R322" s="73"/>
      <c r="S322" s="60"/>
      <c r="T322" s="60"/>
      <c r="U322" s="60"/>
      <c r="V322" s="60"/>
      <c r="W322" s="56"/>
    </row>
    <row r="323" spans="1:23" ht="14.25" hidden="1" customHeight="1" x14ac:dyDescent="0.25">
      <c r="A323" s="70"/>
      <c r="B323" s="12"/>
      <c r="C323" s="71"/>
      <c r="D323" s="71"/>
      <c r="E323" s="46"/>
      <c r="F323" s="71"/>
      <c r="G323" s="62"/>
      <c r="H323" s="72"/>
      <c r="I323" s="60"/>
      <c r="J323" s="60"/>
      <c r="K323" s="60"/>
      <c r="L323" s="60"/>
      <c r="M323" s="60">
        <f t="shared" si="9"/>
        <v>0</v>
      </c>
      <c r="N323" s="60"/>
      <c r="O323" s="60"/>
      <c r="P323" s="60"/>
      <c r="Q323" s="73"/>
      <c r="R323" s="73"/>
      <c r="S323" s="60"/>
      <c r="T323" s="60"/>
      <c r="U323" s="60"/>
      <c r="V323" s="60"/>
      <c r="W323" s="56"/>
    </row>
    <row r="324" spans="1:23" ht="14.25" hidden="1" customHeight="1" x14ac:dyDescent="0.25">
      <c r="A324" s="70"/>
      <c r="B324" s="12"/>
      <c r="C324" s="71"/>
      <c r="D324" s="71"/>
      <c r="E324" s="46"/>
      <c r="F324" s="71"/>
      <c r="G324" s="62"/>
      <c r="H324" s="72"/>
      <c r="I324" s="60"/>
      <c r="J324" s="60"/>
      <c r="K324" s="60"/>
      <c r="L324" s="60"/>
      <c r="M324" s="60">
        <f t="shared" si="9"/>
        <v>0</v>
      </c>
      <c r="N324" s="60"/>
      <c r="O324" s="60"/>
      <c r="P324" s="60"/>
      <c r="Q324" s="73"/>
      <c r="R324" s="73"/>
      <c r="S324" s="60"/>
      <c r="T324" s="60"/>
      <c r="U324" s="60"/>
      <c r="V324" s="60"/>
      <c r="W324" s="56"/>
    </row>
    <row r="325" spans="1:23" ht="14.25" hidden="1" customHeight="1" x14ac:dyDescent="0.25">
      <c r="A325" s="70"/>
      <c r="B325" s="12"/>
      <c r="C325" s="71"/>
      <c r="D325" s="71"/>
      <c r="E325" s="46"/>
      <c r="F325" s="71"/>
      <c r="G325" s="62"/>
      <c r="H325" s="72"/>
      <c r="I325" s="60"/>
      <c r="J325" s="60"/>
      <c r="K325" s="60"/>
      <c r="L325" s="60"/>
      <c r="M325" s="60">
        <f t="shared" si="9"/>
        <v>0</v>
      </c>
      <c r="N325" s="60"/>
      <c r="O325" s="60"/>
      <c r="P325" s="60"/>
      <c r="Q325" s="73"/>
      <c r="R325" s="73"/>
      <c r="S325" s="60"/>
      <c r="T325" s="60"/>
      <c r="U325" s="60"/>
      <c r="V325" s="60"/>
      <c r="W325" s="56"/>
    </row>
    <row r="326" spans="1:23" ht="14.25" hidden="1" customHeight="1" x14ac:dyDescent="0.25">
      <c r="A326" s="70"/>
      <c r="B326" s="12"/>
      <c r="C326" s="71"/>
      <c r="D326" s="71"/>
      <c r="E326" s="46"/>
      <c r="F326" s="71"/>
      <c r="G326" s="62"/>
      <c r="H326" s="72"/>
      <c r="I326" s="60"/>
      <c r="J326" s="60"/>
      <c r="K326" s="60"/>
      <c r="L326" s="60"/>
      <c r="M326" s="60">
        <f t="shared" si="9"/>
        <v>0</v>
      </c>
      <c r="N326" s="60"/>
      <c r="O326" s="60"/>
      <c r="P326" s="60"/>
      <c r="Q326" s="73"/>
      <c r="R326" s="73"/>
      <c r="S326" s="60"/>
      <c r="T326" s="60"/>
      <c r="U326" s="60"/>
      <c r="V326" s="60"/>
      <c r="W326" s="56"/>
    </row>
    <row r="327" spans="1:23" ht="14.25" hidden="1" customHeight="1" x14ac:dyDescent="0.25">
      <c r="A327" s="70"/>
      <c r="B327" s="12"/>
      <c r="C327" s="71"/>
      <c r="D327" s="71"/>
      <c r="E327" s="46"/>
      <c r="F327" s="71"/>
      <c r="G327" s="62"/>
      <c r="H327" s="72"/>
      <c r="I327" s="60"/>
      <c r="J327" s="60"/>
      <c r="K327" s="60"/>
      <c r="L327" s="60"/>
      <c r="M327" s="60">
        <f t="shared" si="9"/>
        <v>0</v>
      </c>
      <c r="N327" s="60"/>
      <c r="O327" s="60"/>
      <c r="P327" s="60"/>
      <c r="Q327" s="73"/>
      <c r="R327" s="73"/>
      <c r="S327" s="60"/>
      <c r="T327" s="60"/>
      <c r="U327" s="60"/>
      <c r="V327" s="60"/>
      <c r="W327" s="56"/>
    </row>
    <row r="328" spans="1:23" ht="14.25" hidden="1" customHeight="1" x14ac:dyDescent="0.25">
      <c r="A328" s="70"/>
      <c r="B328" s="12"/>
      <c r="C328" s="71"/>
      <c r="D328" s="71"/>
      <c r="E328" s="46"/>
      <c r="F328" s="71"/>
      <c r="G328" s="62"/>
      <c r="H328" s="72"/>
      <c r="I328" s="60"/>
      <c r="J328" s="60"/>
      <c r="K328" s="60"/>
      <c r="L328" s="60"/>
      <c r="M328" s="60">
        <f t="shared" si="9"/>
        <v>0</v>
      </c>
      <c r="N328" s="60"/>
      <c r="O328" s="60"/>
      <c r="P328" s="60"/>
      <c r="Q328" s="73"/>
      <c r="R328" s="73"/>
      <c r="S328" s="60"/>
      <c r="T328" s="60"/>
      <c r="U328" s="60"/>
      <c r="V328" s="60"/>
      <c r="W328" s="56"/>
    </row>
    <row r="329" spans="1:23" ht="14.25" hidden="1" customHeight="1" x14ac:dyDescent="0.25">
      <c r="A329" s="70"/>
      <c r="B329" s="12"/>
      <c r="C329" s="71"/>
      <c r="D329" s="71"/>
      <c r="E329" s="46"/>
      <c r="F329" s="71"/>
      <c r="G329" s="62"/>
      <c r="H329" s="72"/>
      <c r="I329" s="60"/>
      <c r="J329" s="60"/>
      <c r="K329" s="60"/>
      <c r="L329" s="60"/>
      <c r="M329" s="60">
        <f t="shared" si="9"/>
        <v>0</v>
      </c>
      <c r="N329" s="60"/>
      <c r="O329" s="60"/>
      <c r="P329" s="60"/>
      <c r="Q329" s="73"/>
      <c r="R329" s="73"/>
      <c r="S329" s="60"/>
      <c r="T329" s="60"/>
      <c r="U329" s="60"/>
      <c r="V329" s="60"/>
      <c r="W329" s="56"/>
    </row>
    <row r="330" spans="1:23" ht="14.25" hidden="1" customHeight="1" x14ac:dyDescent="0.25">
      <c r="A330" s="70"/>
      <c r="B330" s="12"/>
      <c r="C330" s="71"/>
      <c r="D330" s="71"/>
      <c r="E330" s="46"/>
      <c r="F330" s="71"/>
      <c r="G330" s="62"/>
      <c r="H330" s="72"/>
      <c r="I330" s="60"/>
      <c r="J330" s="60"/>
      <c r="K330" s="60"/>
      <c r="L330" s="60"/>
      <c r="M330" s="60">
        <f t="shared" si="9"/>
        <v>0</v>
      </c>
      <c r="N330" s="60"/>
      <c r="O330" s="60"/>
      <c r="P330" s="60"/>
      <c r="Q330" s="73"/>
      <c r="R330" s="73"/>
      <c r="S330" s="60"/>
      <c r="T330" s="60"/>
      <c r="U330" s="60"/>
      <c r="V330" s="60"/>
      <c r="W330" s="56"/>
    </row>
    <row r="331" spans="1:23" ht="14.25" hidden="1" customHeight="1" x14ac:dyDescent="0.25">
      <c r="A331" s="70"/>
      <c r="B331" s="12"/>
      <c r="C331" s="71"/>
      <c r="D331" s="71"/>
      <c r="E331" s="46"/>
      <c r="F331" s="71"/>
      <c r="G331" s="62"/>
      <c r="H331" s="72"/>
      <c r="I331" s="60"/>
      <c r="J331" s="60"/>
      <c r="K331" s="60"/>
      <c r="L331" s="60"/>
      <c r="M331" s="60">
        <f t="shared" si="9"/>
        <v>0</v>
      </c>
      <c r="N331" s="60"/>
      <c r="O331" s="60"/>
      <c r="P331" s="60"/>
      <c r="Q331" s="73"/>
      <c r="R331" s="73"/>
      <c r="S331" s="60"/>
      <c r="T331" s="60"/>
      <c r="U331" s="60"/>
      <c r="V331" s="60"/>
      <c r="W331" s="56"/>
    </row>
    <row r="332" spans="1:23" ht="14.25" hidden="1" customHeight="1" x14ac:dyDescent="0.25">
      <c r="A332" s="70"/>
      <c r="B332" s="12"/>
      <c r="C332" s="71"/>
      <c r="D332" s="71"/>
      <c r="E332" s="46"/>
      <c r="F332" s="71"/>
      <c r="G332" s="62"/>
      <c r="H332" s="72"/>
      <c r="I332" s="60"/>
      <c r="J332" s="60"/>
      <c r="K332" s="60"/>
      <c r="L332" s="60"/>
      <c r="M332" s="60">
        <f t="shared" si="9"/>
        <v>0</v>
      </c>
      <c r="N332" s="60"/>
      <c r="O332" s="60"/>
      <c r="P332" s="60"/>
      <c r="Q332" s="73"/>
      <c r="R332" s="73"/>
      <c r="S332" s="60"/>
      <c r="T332" s="60"/>
      <c r="U332" s="60"/>
      <c r="V332" s="60"/>
      <c r="W332" s="56"/>
    </row>
    <row r="333" spans="1:23" ht="14.25" hidden="1" customHeight="1" x14ac:dyDescent="0.25">
      <c r="A333" s="70"/>
      <c r="B333" s="12"/>
      <c r="C333" s="71"/>
      <c r="D333" s="71"/>
      <c r="E333" s="46"/>
      <c r="F333" s="71"/>
      <c r="G333" s="62"/>
      <c r="H333" s="72"/>
      <c r="I333" s="60"/>
      <c r="J333" s="60"/>
      <c r="K333" s="60"/>
      <c r="L333" s="60"/>
      <c r="M333" s="60">
        <f t="shared" si="9"/>
        <v>0</v>
      </c>
      <c r="N333" s="60"/>
      <c r="O333" s="60"/>
      <c r="P333" s="60"/>
      <c r="Q333" s="73"/>
      <c r="R333" s="73"/>
      <c r="S333" s="60"/>
      <c r="T333" s="60"/>
      <c r="U333" s="60"/>
      <c r="V333" s="60"/>
      <c r="W333" s="56"/>
    </row>
    <row r="334" spans="1:23" ht="14.25" hidden="1" customHeight="1" x14ac:dyDescent="0.25">
      <c r="A334" s="70"/>
      <c r="B334" s="12"/>
      <c r="C334" s="71"/>
      <c r="D334" s="71"/>
      <c r="E334" s="46"/>
      <c r="F334" s="71"/>
      <c r="G334" s="62"/>
      <c r="H334" s="72"/>
      <c r="I334" s="60"/>
      <c r="J334" s="60"/>
      <c r="K334" s="60"/>
      <c r="L334" s="60"/>
      <c r="M334" s="60">
        <f t="shared" si="9"/>
        <v>0</v>
      </c>
      <c r="N334" s="60"/>
      <c r="O334" s="60"/>
      <c r="P334" s="60"/>
      <c r="Q334" s="73"/>
      <c r="R334" s="73"/>
      <c r="S334" s="60"/>
      <c r="T334" s="60"/>
      <c r="U334" s="60"/>
      <c r="V334" s="60"/>
      <c r="W334" s="56"/>
    </row>
    <row r="335" spans="1:23" ht="14.25" hidden="1" customHeight="1" x14ac:dyDescent="0.25">
      <c r="A335" s="70"/>
      <c r="B335" s="12"/>
      <c r="C335" s="71"/>
      <c r="D335" s="71"/>
      <c r="E335" s="46"/>
      <c r="F335" s="71"/>
      <c r="G335" s="62"/>
      <c r="H335" s="72"/>
      <c r="I335" s="60"/>
      <c r="J335" s="60"/>
      <c r="K335" s="60"/>
      <c r="L335" s="60"/>
      <c r="M335" s="60">
        <f t="shared" si="9"/>
        <v>0</v>
      </c>
      <c r="N335" s="60"/>
      <c r="O335" s="60"/>
      <c r="P335" s="60"/>
      <c r="Q335" s="73"/>
      <c r="R335" s="73"/>
      <c r="S335" s="60"/>
      <c r="T335" s="60"/>
      <c r="U335" s="60"/>
      <c r="V335" s="60"/>
      <c r="W335" s="56"/>
    </row>
    <row r="336" spans="1:23" ht="14.25" hidden="1" customHeight="1" x14ac:dyDescent="0.25">
      <c r="A336" s="70"/>
      <c r="B336" s="12"/>
      <c r="C336" s="71"/>
      <c r="D336" s="71"/>
      <c r="E336" s="46"/>
      <c r="F336" s="71"/>
      <c r="G336" s="62"/>
      <c r="H336" s="72"/>
      <c r="I336" s="60"/>
      <c r="J336" s="60"/>
      <c r="K336" s="60"/>
      <c r="L336" s="60"/>
      <c r="M336" s="60">
        <f t="shared" si="9"/>
        <v>0</v>
      </c>
      <c r="N336" s="60"/>
      <c r="O336" s="60"/>
      <c r="P336" s="60"/>
      <c r="Q336" s="73"/>
      <c r="R336" s="73"/>
      <c r="S336" s="60"/>
      <c r="T336" s="60"/>
      <c r="U336" s="60"/>
      <c r="V336" s="60"/>
      <c r="W336" s="56"/>
    </row>
    <row r="337" spans="1:23" hidden="1" x14ac:dyDescent="0.25">
      <c r="A337" s="70"/>
      <c r="B337" s="56"/>
      <c r="C337" s="59"/>
      <c r="D337" s="59"/>
      <c r="E337" s="46"/>
      <c r="F337" s="59"/>
      <c r="G337" s="84"/>
      <c r="H337" s="59"/>
      <c r="I337" s="61"/>
      <c r="J337" s="61"/>
      <c r="K337" s="61"/>
      <c r="L337" s="61"/>
      <c r="M337" s="60">
        <f t="shared" si="9"/>
        <v>0</v>
      </c>
      <c r="N337" s="59"/>
      <c r="O337" s="59"/>
      <c r="P337" s="59"/>
      <c r="Q337" s="59"/>
      <c r="R337" s="59"/>
      <c r="S337" s="59"/>
      <c r="T337" s="59"/>
      <c r="U337" s="59"/>
      <c r="V337" s="59"/>
      <c r="W337" s="56"/>
    </row>
    <row r="338" spans="1:23" hidden="1" x14ac:dyDescent="0.25">
      <c r="A338" s="70"/>
      <c r="B338" s="56"/>
      <c r="C338" s="59"/>
      <c r="D338" s="56"/>
      <c r="E338" s="46"/>
      <c r="F338" s="56"/>
      <c r="G338" s="57"/>
      <c r="H338" s="56"/>
      <c r="I338" s="58"/>
      <c r="J338" s="58"/>
      <c r="K338" s="58"/>
      <c r="L338" s="58"/>
      <c r="M338" s="60">
        <f t="shared" si="9"/>
        <v>0</v>
      </c>
      <c r="N338" s="56"/>
      <c r="O338" s="56"/>
      <c r="P338" s="56"/>
      <c r="Q338" s="59"/>
      <c r="R338" s="59"/>
      <c r="S338" s="56"/>
      <c r="T338" s="56"/>
      <c r="U338" s="56"/>
      <c r="V338" s="56"/>
      <c r="W338" s="56"/>
    </row>
    <row r="339" spans="1:23" hidden="1" x14ac:dyDescent="0.25">
      <c r="A339" s="70"/>
      <c r="B339" s="56"/>
      <c r="C339" s="59"/>
      <c r="D339" s="56"/>
      <c r="E339" s="46"/>
      <c r="F339" s="56"/>
      <c r="G339" s="57"/>
      <c r="H339" s="56"/>
      <c r="I339" s="58"/>
      <c r="J339" s="58"/>
      <c r="K339" s="58"/>
      <c r="L339" s="58"/>
      <c r="M339" s="60">
        <f t="shared" si="9"/>
        <v>0</v>
      </c>
      <c r="N339" s="56"/>
      <c r="O339" s="56"/>
      <c r="P339" s="56"/>
      <c r="Q339" s="59"/>
      <c r="R339" s="59"/>
      <c r="S339" s="56"/>
      <c r="T339" s="56"/>
      <c r="U339" s="56"/>
      <c r="V339" s="56"/>
      <c r="W339" s="56"/>
    </row>
    <row r="340" spans="1:23" hidden="1" x14ac:dyDescent="0.25">
      <c r="A340" s="70"/>
      <c r="B340" s="56"/>
      <c r="C340" s="59"/>
      <c r="D340" s="56"/>
      <c r="E340" s="46"/>
      <c r="F340" s="56"/>
      <c r="G340" s="57"/>
      <c r="H340" s="56"/>
      <c r="I340" s="58"/>
      <c r="J340" s="58"/>
      <c r="K340" s="58"/>
      <c r="L340" s="58"/>
      <c r="M340" s="60">
        <f t="shared" si="9"/>
        <v>0</v>
      </c>
      <c r="N340" s="56"/>
      <c r="O340" s="56"/>
      <c r="P340" s="56"/>
      <c r="Q340" s="59"/>
      <c r="R340" s="59"/>
      <c r="S340" s="56"/>
      <c r="T340" s="56"/>
      <c r="U340" s="56"/>
      <c r="V340" s="56"/>
      <c r="W340" s="56"/>
    </row>
    <row r="341" spans="1:23" hidden="1" x14ac:dyDescent="0.25">
      <c r="A341" s="70"/>
      <c r="B341" s="56"/>
      <c r="C341" s="59"/>
      <c r="D341" s="56"/>
      <c r="E341" s="46"/>
      <c r="F341" s="56"/>
      <c r="G341" s="57"/>
      <c r="H341" s="56"/>
      <c r="I341" s="58"/>
      <c r="J341" s="58"/>
      <c r="K341" s="58"/>
      <c r="L341" s="58"/>
      <c r="M341" s="60">
        <f t="shared" ref="M341:M372" si="10">SUM(I341:L341)</f>
        <v>0</v>
      </c>
      <c r="N341" s="56"/>
      <c r="O341" s="56"/>
      <c r="P341" s="56"/>
      <c r="Q341" s="59"/>
      <c r="R341" s="59"/>
      <c r="S341" s="56"/>
      <c r="T341" s="56"/>
      <c r="U341" s="56"/>
      <c r="V341" s="56"/>
      <c r="W341" s="56"/>
    </row>
    <row r="342" spans="1:23" hidden="1" x14ac:dyDescent="0.25">
      <c r="A342" s="70"/>
      <c r="B342" s="56"/>
      <c r="C342" s="59"/>
      <c r="D342" s="56"/>
      <c r="E342" s="46"/>
      <c r="F342" s="56"/>
      <c r="G342" s="57"/>
      <c r="H342" s="56"/>
      <c r="I342" s="58"/>
      <c r="J342" s="58"/>
      <c r="K342" s="58"/>
      <c r="L342" s="58"/>
      <c r="M342" s="60">
        <f t="shared" si="10"/>
        <v>0</v>
      </c>
      <c r="N342" s="56"/>
      <c r="O342" s="56"/>
      <c r="P342" s="56"/>
      <c r="Q342" s="59"/>
      <c r="R342" s="59"/>
      <c r="S342" s="56"/>
      <c r="T342" s="56"/>
      <c r="U342" s="56"/>
      <c r="V342" s="56"/>
      <c r="W342" s="56"/>
    </row>
    <row r="343" spans="1:23" hidden="1" x14ac:dyDescent="0.25">
      <c r="A343" s="70"/>
      <c r="B343" s="56"/>
      <c r="C343" s="59"/>
      <c r="D343" s="56"/>
      <c r="E343" s="46"/>
      <c r="F343" s="56"/>
      <c r="G343" s="57"/>
      <c r="H343" s="56"/>
      <c r="I343" s="58"/>
      <c r="J343" s="58"/>
      <c r="K343" s="58"/>
      <c r="L343" s="58"/>
      <c r="M343" s="60">
        <f t="shared" si="10"/>
        <v>0</v>
      </c>
      <c r="N343" s="56"/>
      <c r="O343" s="56"/>
      <c r="P343" s="56"/>
      <c r="Q343" s="59"/>
      <c r="R343" s="59"/>
      <c r="S343" s="56"/>
      <c r="T343" s="56"/>
      <c r="U343" s="56"/>
      <c r="V343" s="56"/>
      <c r="W343" s="56"/>
    </row>
    <row r="344" spans="1:23" hidden="1" x14ac:dyDescent="0.25">
      <c r="A344" s="70"/>
      <c r="B344" s="56"/>
      <c r="C344" s="59"/>
      <c r="D344" s="56"/>
      <c r="E344" s="46"/>
      <c r="F344" s="56"/>
      <c r="G344" s="57"/>
      <c r="H344" s="56"/>
      <c r="I344" s="58"/>
      <c r="J344" s="58"/>
      <c r="K344" s="58"/>
      <c r="L344" s="58"/>
      <c r="M344" s="60">
        <f t="shared" si="10"/>
        <v>0</v>
      </c>
      <c r="N344" s="56"/>
      <c r="O344" s="56"/>
      <c r="P344" s="56"/>
      <c r="Q344" s="59"/>
      <c r="R344" s="59"/>
      <c r="S344" s="56"/>
      <c r="T344" s="56"/>
      <c r="U344" s="56"/>
      <c r="V344" s="56"/>
      <c r="W344" s="56"/>
    </row>
    <row r="345" spans="1:23" hidden="1" x14ac:dyDescent="0.25">
      <c r="A345" s="70"/>
      <c r="B345" s="56"/>
      <c r="C345" s="59"/>
      <c r="D345" s="56"/>
      <c r="E345" s="46"/>
      <c r="F345" s="56"/>
      <c r="G345" s="57"/>
      <c r="H345" s="56"/>
      <c r="I345" s="58"/>
      <c r="J345" s="58"/>
      <c r="K345" s="58"/>
      <c r="L345" s="58"/>
      <c r="M345" s="60">
        <f t="shared" si="10"/>
        <v>0</v>
      </c>
      <c r="N345" s="56"/>
      <c r="O345" s="56"/>
      <c r="P345" s="56"/>
      <c r="Q345" s="59"/>
      <c r="R345" s="59"/>
      <c r="S345" s="56"/>
      <c r="T345" s="56"/>
      <c r="U345" s="56"/>
      <c r="V345" s="56"/>
      <c r="W345" s="56"/>
    </row>
    <row r="346" spans="1:23" hidden="1" x14ac:dyDescent="0.25">
      <c r="A346" s="70"/>
      <c r="B346" s="56"/>
      <c r="C346" s="59"/>
      <c r="D346" s="56"/>
      <c r="E346" s="46"/>
      <c r="F346" s="56"/>
      <c r="G346" s="57"/>
      <c r="H346" s="56"/>
      <c r="I346" s="58"/>
      <c r="J346" s="58"/>
      <c r="K346" s="58"/>
      <c r="L346" s="58"/>
      <c r="M346" s="60">
        <f t="shared" si="10"/>
        <v>0</v>
      </c>
      <c r="N346" s="56"/>
      <c r="O346" s="56"/>
      <c r="P346" s="56"/>
      <c r="Q346" s="59"/>
      <c r="R346" s="59"/>
      <c r="S346" s="56"/>
      <c r="T346" s="56"/>
      <c r="U346" s="56"/>
      <c r="V346" s="56"/>
      <c r="W346" s="56"/>
    </row>
    <row r="347" spans="1:23" hidden="1" x14ac:dyDescent="0.25">
      <c r="A347" s="70"/>
      <c r="B347" s="56"/>
      <c r="C347" s="59"/>
      <c r="D347" s="56"/>
      <c r="E347" s="46"/>
      <c r="F347" s="56"/>
      <c r="G347" s="57"/>
      <c r="H347" s="56"/>
      <c r="I347" s="58"/>
      <c r="J347" s="58"/>
      <c r="K347" s="58"/>
      <c r="L347" s="58"/>
      <c r="M347" s="60">
        <f t="shared" si="10"/>
        <v>0</v>
      </c>
      <c r="N347" s="56"/>
      <c r="O347" s="56"/>
      <c r="P347" s="56"/>
      <c r="Q347" s="59"/>
      <c r="R347" s="59"/>
      <c r="S347" s="56"/>
      <c r="T347" s="56"/>
      <c r="U347" s="56"/>
      <c r="V347" s="56"/>
      <c r="W347" s="56"/>
    </row>
    <row r="348" spans="1:23" hidden="1" x14ac:dyDescent="0.25">
      <c r="A348" s="70"/>
      <c r="B348" s="56"/>
      <c r="C348" s="59"/>
      <c r="D348" s="56"/>
      <c r="E348" s="46"/>
      <c r="F348" s="56"/>
      <c r="G348" s="57"/>
      <c r="H348" s="56"/>
      <c r="I348" s="58"/>
      <c r="J348" s="58"/>
      <c r="K348" s="58"/>
      <c r="L348" s="58"/>
      <c r="M348" s="60">
        <f t="shared" si="10"/>
        <v>0</v>
      </c>
      <c r="N348" s="56"/>
      <c r="O348" s="56"/>
      <c r="P348" s="56"/>
      <c r="Q348" s="59"/>
      <c r="R348" s="59"/>
      <c r="S348" s="56"/>
      <c r="T348" s="56"/>
      <c r="U348" s="56"/>
      <c r="V348" s="56"/>
      <c r="W348" s="56"/>
    </row>
    <row r="349" spans="1:23" hidden="1" x14ac:dyDescent="0.25">
      <c r="A349" s="70"/>
      <c r="B349" s="56"/>
      <c r="C349" s="59"/>
      <c r="D349" s="56"/>
      <c r="E349" s="46"/>
      <c r="F349" s="56"/>
      <c r="G349" s="57"/>
      <c r="H349" s="56"/>
      <c r="I349" s="58"/>
      <c r="J349" s="58"/>
      <c r="K349" s="58"/>
      <c r="L349" s="58"/>
      <c r="M349" s="60">
        <f t="shared" si="10"/>
        <v>0</v>
      </c>
      <c r="N349" s="56"/>
      <c r="O349" s="56"/>
      <c r="P349" s="56"/>
      <c r="Q349" s="59"/>
      <c r="R349" s="59"/>
      <c r="S349" s="56"/>
      <c r="T349" s="56"/>
      <c r="U349" s="56"/>
      <c r="V349" s="56"/>
      <c r="W349" s="56"/>
    </row>
    <row r="350" spans="1:23" hidden="1" x14ac:dyDescent="0.25">
      <c r="A350" s="70"/>
      <c r="B350" s="56"/>
      <c r="C350" s="59"/>
      <c r="D350" s="56"/>
      <c r="E350" s="46"/>
      <c r="F350" s="56"/>
      <c r="G350" s="57"/>
      <c r="H350" s="56"/>
      <c r="I350" s="58"/>
      <c r="J350" s="58"/>
      <c r="K350" s="58"/>
      <c r="L350" s="58"/>
      <c r="M350" s="60">
        <f t="shared" si="10"/>
        <v>0</v>
      </c>
      <c r="N350" s="56"/>
      <c r="O350" s="56"/>
      <c r="P350" s="56"/>
      <c r="Q350" s="59"/>
      <c r="R350" s="59"/>
      <c r="S350" s="56"/>
      <c r="T350" s="56"/>
      <c r="U350" s="56"/>
      <c r="V350" s="56"/>
      <c r="W350" s="56"/>
    </row>
    <row r="351" spans="1:23" hidden="1" x14ac:dyDescent="0.25">
      <c r="A351" s="70"/>
      <c r="B351" s="56"/>
      <c r="C351" s="59"/>
      <c r="D351" s="56"/>
      <c r="E351" s="46"/>
      <c r="F351" s="56"/>
      <c r="G351" s="57"/>
      <c r="H351" s="56"/>
      <c r="I351" s="58"/>
      <c r="J351" s="58"/>
      <c r="K351" s="58"/>
      <c r="L351" s="58"/>
      <c r="M351" s="60">
        <f t="shared" si="10"/>
        <v>0</v>
      </c>
      <c r="N351" s="56"/>
      <c r="O351" s="56"/>
      <c r="P351" s="56"/>
      <c r="Q351" s="59"/>
      <c r="R351" s="59"/>
      <c r="S351" s="56"/>
      <c r="T351" s="56"/>
      <c r="U351" s="56"/>
      <c r="V351" s="56"/>
      <c r="W351" s="56"/>
    </row>
    <row r="352" spans="1:23" hidden="1" x14ac:dyDescent="0.25">
      <c r="A352" s="70"/>
      <c r="B352" s="56"/>
      <c r="C352" s="59"/>
      <c r="D352" s="56"/>
      <c r="E352" s="46"/>
      <c r="F352" s="56"/>
      <c r="G352" s="57"/>
      <c r="H352" s="56"/>
      <c r="I352" s="58"/>
      <c r="J352" s="58"/>
      <c r="K352" s="58"/>
      <c r="L352" s="58"/>
      <c r="M352" s="60">
        <f t="shared" si="10"/>
        <v>0</v>
      </c>
      <c r="N352" s="56"/>
      <c r="O352" s="56"/>
      <c r="P352" s="56"/>
      <c r="Q352" s="59"/>
      <c r="R352" s="59"/>
      <c r="S352" s="56"/>
      <c r="T352" s="56"/>
      <c r="U352" s="56"/>
      <c r="V352" s="56"/>
      <c r="W352" s="56"/>
    </row>
    <row r="353" spans="1:23" hidden="1" x14ac:dyDescent="0.25">
      <c r="A353" s="70"/>
      <c r="B353" s="56"/>
      <c r="C353" s="59"/>
      <c r="D353" s="56"/>
      <c r="E353" s="46"/>
      <c r="F353" s="56"/>
      <c r="G353" s="57"/>
      <c r="H353" s="56"/>
      <c r="I353" s="58"/>
      <c r="J353" s="58"/>
      <c r="K353" s="58"/>
      <c r="L353" s="58"/>
      <c r="M353" s="60">
        <f t="shared" si="10"/>
        <v>0</v>
      </c>
      <c r="N353" s="56"/>
      <c r="O353" s="56"/>
      <c r="P353" s="56"/>
      <c r="Q353" s="59"/>
      <c r="R353" s="59"/>
      <c r="S353" s="56"/>
      <c r="T353" s="56"/>
      <c r="U353" s="56"/>
      <c r="V353" s="56"/>
      <c r="W353" s="56"/>
    </row>
    <row r="354" spans="1:23" hidden="1" x14ac:dyDescent="0.25">
      <c r="A354" s="70"/>
      <c r="B354" s="56"/>
      <c r="C354" s="59"/>
      <c r="D354" s="56"/>
      <c r="E354" s="46"/>
      <c r="F354" s="56"/>
      <c r="G354" s="57"/>
      <c r="H354" s="56"/>
      <c r="I354" s="58"/>
      <c r="J354" s="58"/>
      <c r="K354" s="58"/>
      <c r="L354" s="58"/>
      <c r="M354" s="60">
        <f t="shared" si="10"/>
        <v>0</v>
      </c>
      <c r="N354" s="56"/>
      <c r="O354" s="56"/>
      <c r="P354" s="56"/>
      <c r="Q354" s="59"/>
      <c r="R354" s="59"/>
      <c r="S354" s="56"/>
      <c r="T354" s="56"/>
      <c r="U354" s="56"/>
      <c r="V354" s="56"/>
      <c r="W354" s="56"/>
    </row>
    <row r="355" spans="1:23" hidden="1" x14ac:dyDescent="0.25">
      <c r="A355" s="70"/>
      <c r="B355" s="56"/>
      <c r="C355" s="59"/>
      <c r="D355" s="56"/>
      <c r="E355" s="46"/>
      <c r="F355" s="56"/>
      <c r="G355" s="57"/>
      <c r="H355" s="56"/>
      <c r="I355" s="58"/>
      <c r="J355" s="58"/>
      <c r="K355" s="58"/>
      <c r="L355" s="58"/>
      <c r="M355" s="60">
        <f t="shared" si="10"/>
        <v>0</v>
      </c>
      <c r="N355" s="56"/>
      <c r="O355" s="56"/>
      <c r="P355" s="56"/>
      <c r="Q355" s="59"/>
      <c r="R355" s="59"/>
      <c r="S355" s="56"/>
      <c r="T355" s="56"/>
      <c r="U355" s="56"/>
      <c r="V355" s="56"/>
      <c r="W355" s="56"/>
    </row>
    <row r="356" spans="1:23" hidden="1" x14ac:dyDescent="0.25">
      <c r="A356" s="70"/>
      <c r="B356" s="56"/>
      <c r="C356" s="59"/>
      <c r="D356" s="56"/>
      <c r="E356" s="46"/>
      <c r="F356" s="56"/>
      <c r="G356" s="57"/>
      <c r="H356" s="56"/>
      <c r="I356" s="58"/>
      <c r="J356" s="58"/>
      <c r="K356" s="58"/>
      <c r="L356" s="58"/>
      <c r="M356" s="60">
        <f t="shared" si="10"/>
        <v>0</v>
      </c>
      <c r="N356" s="56"/>
      <c r="O356" s="56"/>
      <c r="P356" s="56"/>
      <c r="Q356" s="59"/>
      <c r="R356" s="59"/>
      <c r="S356" s="56"/>
      <c r="T356" s="56"/>
      <c r="U356" s="56"/>
      <c r="V356" s="56"/>
      <c r="W356" s="56"/>
    </row>
    <row r="357" spans="1:23" hidden="1" x14ac:dyDescent="0.25">
      <c r="A357" s="70"/>
      <c r="B357" s="56"/>
      <c r="C357" s="59"/>
      <c r="D357" s="56"/>
      <c r="E357" s="46"/>
      <c r="F357" s="56"/>
      <c r="G357" s="57"/>
      <c r="H357" s="56"/>
      <c r="I357" s="58"/>
      <c r="J357" s="58"/>
      <c r="K357" s="58"/>
      <c r="L357" s="58"/>
      <c r="M357" s="60">
        <f t="shared" si="10"/>
        <v>0</v>
      </c>
      <c r="N357" s="56"/>
      <c r="O357" s="56"/>
      <c r="P357" s="56"/>
      <c r="Q357" s="59"/>
      <c r="R357" s="59"/>
      <c r="S357" s="56"/>
      <c r="T357" s="56"/>
      <c r="U357" s="56"/>
      <c r="V357" s="56"/>
      <c r="W357" s="56"/>
    </row>
    <row r="358" spans="1:23" hidden="1" x14ac:dyDescent="0.25">
      <c r="A358" s="70"/>
      <c r="B358" s="56"/>
      <c r="C358" s="59"/>
      <c r="D358" s="56"/>
      <c r="E358" s="46"/>
      <c r="F358" s="56"/>
      <c r="G358" s="57"/>
      <c r="H358" s="56"/>
      <c r="I358" s="58"/>
      <c r="J358" s="58"/>
      <c r="K358" s="58"/>
      <c r="L358" s="58"/>
      <c r="M358" s="60">
        <f t="shared" si="10"/>
        <v>0</v>
      </c>
      <c r="N358" s="56"/>
      <c r="O358" s="56"/>
      <c r="P358" s="56"/>
      <c r="Q358" s="59"/>
      <c r="R358" s="59"/>
      <c r="S358" s="56"/>
      <c r="T358" s="56"/>
      <c r="U358" s="56"/>
      <c r="V358" s="56"/>
      <c r="W358" s="56"/>
    </row>
    <row r="359" spans="1:23" hidden="1" x14ac:dyDescent="0.25">
      <c r="A359" s="70"/>
      <c r="B359" s="56"/>
      <c r="C359" s="59"/>
      <c r="D359" s="56"/>
      <c r="E359" s="46"/>
      <c r="F359" s="56"/>
      <c r="G359" s="57"/>
      <c r="H359" s="56"/>
      <c r="I359" s="58"/>
      <c r="J359" s="58"/>
      <c r="K359" s="58"/>
      <c r="L359" s="58"/>
      <c r="M359" s="60">
        <f t="shared" si="10"/>
        <v>0</v>
      </c>
      <c r="N359" s="56"/>
      <c r="O359" s="56"/>
      <c r="P359" s="56"/>
      <c r="Q359" s="59"/>
      <c r="R359" s="59"/>
      <c r="S359" s="56"/>
      <c r="T359" s="56"/>
      <c r="U359" s="56"/>
      <c r="V359" s="56"/>
      <c r="W359" s="56"/>
    </row>
    <row r="360" spans="1:23" hidden="1" x14ac:dyDescent="0.25">
      <c r="A360" s="70"/>
      <c r="B360" s="56"/>
      <c r="C360" s="59"/>
      <c r="D360" s="56"/>
      <c r="E360" s="46"/>
      <c r="F360" s="56"/>
      <c r="G360" s="57"/>
      <c r="H360" s="56"/>
      <c r="I360" s="58"/>
      <c r="J360" s="58"/>
      <c r="K360" s="58"/>
      <c r="L360" s="58"/>
      <c r="M360" s="60">
        <f t="shared" si="10"/>
        <v>0</v>
      </c>
      <c r="N360" s="56"/>
      <c r="O360" s="56"/>
      <c r="P360" s="56"/>
      <c r="Q360" s="59"/>
      <c r="R360" s="59"/>
      <c r="S360" s="56"/>
      <c r="T360" s="56"/>
      <c r="U360" s="56"/>
      <c r="V360" s="56"/>
      <c r="W360" s="56"/>
    </row>
    <row r="361" spans="1:23" hidden="1" x14ac:dyDescent="0.25">
      <c r="A361" s="70"/>
      <c r="B361" s="56"/>
      <c r="C361" s="59"/>
      <c r="D361" s="56"/>
      <c r="E361" s="46"/>
      <c r="F361" s="56"/>
      <c r="G361" s="57"/>
      <c r="H361" s="56"/>
      <c r="I361" s="58"/>
      <c r="J361" s="58"/>
      <c r="K361" s="58"/>
      <c r="L361" s="58"/>
      <c r="M361" s="60">
        <f t="shared" si="10"/>
        <v>0</v>
      </c>
      <c r="N361" s="56"/>
      <c r="O361" s="56"/>
      <c r="P361" s="56"/>
      <c r="Q361" s="59"/>
      <c r="R361" s="59"/>
      <c r="S361" s="56"/>
      <c r="T361" s="56"/>
      <c r="U361" s="56"/>
      <c r="V361" s="56"/>
      <c r="W361" s="56"/>
    </row>
    <row r="362" spans="1:23" hidden="1" x14ac:dyDescent="0.25">
      <c r="A362" s="70"/>
      <c r="B362" s="56"/>
      <c r="C362" s="59"/>
      <c r="D362" s="56"/>
      <c r="E362" s="46"/>
      <c r="F362" s="56"/>
      <c r="G362" s="57"/>
      <c r="H362" s="56"/>
      <c r="I362" s="58"/>
      <c r="J362" s="58"/>
      <c r="K362" s="58"/>
      <c r="L362" s="58"/>
      <c r="M362" s="60">
        <f t="shared" si="10"/>
        <v>0</v>
      </c>
      <c r="N362" s="56"/>
      <c r="O362" s="56"/>
      <c r="P362" s="56"/>
      <c r="Q362" s="59"/>
      <c r="R362" s="59"/>
      <c r="S362" s="56"/>
      <c r="T362" s="56"/>
      <c r="U362" s="56"/>
      <c r="V362" s="56"/>
      <c r="W362" s="56"/>
    </row>
    <row r="363" spans="1:23" hidden="1" x14ac:dyDescent="0.25">
      <c r="A363" s="70"/>
      <c r="B363" s="56"/>
      <c r="C363" s="59"/>
      <c r="D363" s="56"/>
      <c r="E363" s="46"/>
      <c r="F363" s="56"/>
      <c r="G363" s="57"/>
      <c r="H363" s="56"/>
      <c r="I363" s="58"/>
      <c r="J363" s="58"/>
      <c r="K363" s="58"/>
      <c r="L363" s="58"/>
      <c r="M363" s="60">
        <f t="shared" si="10"/>
        <v>0</v>
      </c>
      <c r="N363" s="56"/>
      <c r="O363" s="56"/>
      <c r="P363" s="56"/>
      <c r="Q363" s="59"/>
      <c r="R363" s="59"/>
      <c r="S363" s="56"/>
      <c r="T363" s="56"/>
      <c r="U363" s="56"/>
      <c r="V363" s="56"/>
      <c r="W363" s="56"/>
    </row>
    <row r="364" spans="1:23" hidden="1" x14ac:dyDescent="0.25">
      <c r="A364" s="70"/>
      <c r="B364" s="56"/>
      <c r="C364" s="59"/>
      <c r="D364" s="56"/>
      <c r="E364" s="46"/>
      <c r="F364" s="56"/>
      <c r="G364" s="57"/>
      <c r="H364" s="56"/>
      <c r="I364" s="58"/>
      <c r="J364" s="58"/>
      <c r="K364" s="58"/>
      <c r="L364" s="58"/>
      <c r="M364" s="60">
        <f t="shared" si="10"/>
        <v>0</v>
      </c>
      <c r="N364" s="56"/>
      <c r="O364" s="56"/>
      <c r="P364" s="56"/>
      <c r="Q364" s="59"/>
      <c r="R364" s="59"/>
      <c r="S364" s="56"/>
      <c r="T364" s="56"/>
      <c r="U364" s="56"/>
      <c r="V364" s="56"/>
      <c r="W364" s="56"/>
    </row>
    <row r="365" spans="1:23" hidden="1" x14ac:dyDescent="0.25">
      <c r="A365" s="70"/>
      <c r="B365" s="56"/>
      <c r="C365" s="59"/>
      <c r="D365" s="56"/>
      <c r="E365" s="46"/>
      <c r="F365" s="56"/>
      <c r="G365" s="57"/>
      <c r="H365" s="56"/>
      <c r="I365" s="58"/>
      <c r="J365" s="58"/>
      <c r="K365" s="58"/>
      <c r="L365" s="58"/>
      <c r="M365" s="60">
        <f t="shared" si="10"/>
        <v>0</v>
      </c>
      <c r="N365" s="56"/>
      <c r="O365" s="56"/>
      <c r="P365" s="56"/>
      <c r="Q365" s="59"/>
      <c r="R365" s="59"/>
      <c r="S365" s="56"/>
      <c r="T365" s="56"/>
      <c r="U365" s="56"/>
      <c r="V365" s="56"/>
      <c r="W365" s="56"/>
    </row>
    <row r="366" spans="1:23" hidden="1" x14ac:dyDescent="0.25">
      <c r="A366" s="70"/>
      <c r="B366" s="56"/>
      <c r="C366" s="59"/>
      <c r="D366" s="56"/>
      <c r="E366" s="46"/>
      <c r="F366" s="56"/>
      <c r="G366" s="57"/>
      <c r="H366" s="56"/>
      <c r="I366" s="58"/>
      <c r="J366" s="58"/>
      <c r="K366" s="58"/>
      <c r="L366" s="58"/>
      <c r="M366" s="60">
        <f t="shared" si="10"/>
        <v>0</v>
      </c>
      <c r="N366" s="56"/>
      <c r="O366" s="56"/>
      <c r="P366" s="56"/>
      <c r="Q366" s="59"/>
      <c r="R366" s="59"/>
      <c r="S366" s="56"/>
      <c r="T366" s="56"/>
      <c r="U366" s="56"/>
      <c r="V366" s="56"/>
      <c r="W366" s="56"/>
    </row>
    <row r="367" spans="1:23" hidden="1" x14ac:dyDescent="0.25">
      <c r="A367" s="70"/>
      <c r="B367" s="56"/>
      <c r="C367" s="59"/>
      <c r="D367" s="56"/>
      <c r="E367" s="46"/>
      <c r="F367" s="56"/>
      <c r="G367" s="57"/>
      <c r="H367" s="56"/>
      <c r="I367" s="58"/>
      <c r="J367" s="58"/>
      <c r="K367" s="58"/>
      <c r="L367" s="58"/>
      <c r="M367" s="60">
        <f t="shared" si="10"/>
        <v>0</v>
      </c>
      <c r="N367" s="56"/>
      <c r="O367" s="56"/>
      <c r="P367" s="56"/>
      <c r="Q367" s="59"/>
      <c r="R367" s="59"/>
      <c r="S367" s="56"/>
      <c r="T367" s="56"/>
      <c r="U367" s="56"/>
      <c r="V367" s="56"/>
      <c r="W367" s="56"/>
    </row>
    <row r="368" spans="1:23" hidden="1" x14ac:dyDescent="0.25">
      <c r="A368" s="70"/>
      <c r="B368" s="56"/>
      <c r="C368" s="59"/>
      <c r="D368" s="56"/>
      <c r="E368" s="46"/>
      <c r="F368" s="56"/>
      <c r="G368" s="57"/>
      <c r="H368" s="56"/>
      <c r="I368" s="58"/>
      <c r="J368" s="58"/>
      <c r="K368" s="58"/>
      <c r="L368" s="58"/>
      <c r="M368" s="60">
        <f t="shared" si="10"/>
        <v>0</v>
      </c>
      <c r="N368" s="56"/>
      <c r="O368" s="56"/>
      <c r="P368" s="56"/>
      <c r="Q368" s="59"/>
      <c r="R368" s="59"/>
      <c r="S368" s="56"/>
      <c r="T368" s="56"/>
      <c r="U368" s="56"/>
      <c r="V368" s="56"/>
      <c r="W368" s="56"/>
    </row>
    <row r="369" spans="1:16362" hidden="1" x14ac:dyDescent="0.25">
      <c r="A369" s="70"/>
      <c r="B369" s="56"/>
      <c r="C369" s="59"/>
      <c r="D369" s="56"/>
      <c r="E369" s="46"/>
      <c r="F369" s="56"/>
      <c r="G369" s="57"/>
      <c r="H369" s="56"/>
      <c r="I369" s="58"/>
      <c r="J369" s="58"/>
      <c r="K369" s="58"/>
      <c r="L369" s="58"/>
      <c r="M369" s="60">
        <f t="shared" si="10"/>
        <v>0</v>
      </c>
      <c r="N369" s="56"/>
      <c r="O369" s="56"/>
      <c r="P369" s="56"/>
      <c r="Q369" s="59"/>
      <c r="R369" s="59"/>
      <c r="S369" s="56"/>
      <c r="T369" s="56"/>
      <c r="U369" s="56"/>
      <c r="V369" s="56"/>
      <c r="W369" s="56"/>
    </row>
    <row r="370" spans="1:16362" hidden="1" x14ac:dyDescent="0.25">
      <c r="A370" s="70"/>
      <c r="B370" s="56"/>
      <c r="C370" s="59"/>
      <c r="D370" s="56"/>
      <c r="E370" s="46"/>
      <c r="F370" s="56"/>
      <c r="G370" s="57"/>
      <c r="H370" s="56"/>
      <c r="I370" s="58"/>
      <c r="J370" s="58"/>
      <c r="K370" s="58"/>
      <c r="L370" s="58"/>
      <c r="M370" s="60">
        <f t="shared" si="10"/>
        <v>0</v>
      </c>
      <c r="N370" s="56"/>
      <c r="O370" s="56"/>
      <c r="P370" s="56"/>
      <c r="Q370" s="59"/>
      <c r="R370" s="59"/>
      <c r="S370" s="56"/>
      <c r="T370" s="56"/>
      <c r="U370" s="56"/>
      <c r="V370" s="56"/>
      <c r="W370" s="56"/>
    </row>
    <row r="371" spans="1:16362" hidden="1" x14ac:dyDescent="0.25">
      <c r="A371" s="70"/>
      <c r="B371" s="56"/>
      <c r="C371" s="59"/>
      <c r="D371" s="56"/>
      <c r="E371" s="46"/>
      <c r="F371" s="56"/>
      <c r="G371" s="57"/>
      <c r="H371" s="56"/>
      <c r="I371" s="58"/>
      <c r="J371" s="58"/>
      <c r="K371" s="58"/>
      <c r="L371" s="58"/>
      <c r="M371" s="60">
        <f t="shared" si="10"/>
        <v>0</v>
      </c>
      <c r="N371" s="56"/>
      <c r="O371" s="56"/>
      <c r="P371" s="56"/>
      <c r="Q371" s="59"/>
      <c r="R371" s="59"/>
      <c r="S371" s="56"/>
      <c r="T371" s="56"/>
      <c r="U371" s="56"/>
      <c r="V371" s="56"/>
      <c r="W371" s="56"/>
    </row>
    <row r="372" spans="1:16362" hidden="1" x14ac:dyDescent="0.25">
      <c r="A372" s="70"/>
      <c r="B372" s="56"/>
      <c r="C372" s="59"/>
      <c r="D372" s="56"/>
      <c r="E372" s="46"/>
      <c r="F372" s="56"/>
      <c r="G372" s="57"/>
      <c r="H372" s="56"/>
      <c r="I372" s="58"/>
      <c r="J372" s="58"/>
      <c r="K372" s="58"/>
      <c r="L372" s="58"/>
      <c r="M372" s="60">
        <f t="shared" si="10"/>
        <v>0</v>
      </c>
      <c r="N372" s="56"/>
      <c r="O372" s="56"/>
      <c r="P372" s="56"/>
      <c r="Q372" s="59"/>
      <c r="R372" s="59"/>
      <c r="S372" s="56"/>
      <c r="T372" s="56"/>
      <c r="U372" s="56"/>
      <c r="V372" s="56"/>
      <c r="W372" s="56"/>
    </row>
    <row r="373" spans="1:16362" hidden="1" x14ac:dyDescent="0.25">
      <c r="A373" s="70"/>
      <c r="B373" s="56"/>
      <c r="C373" s="59"/>
      <c r="D373" s="56"/>
      <c r="E373" s="46"/>
      <c r="F373" s="56"/>
      <c r="G373" s="57"/>
      <c r="H373" s="56"/>
      <c r="I373" s="58"/>
      <c r="J373" s="58"/>
      <c r="K373" s="58"/>
      <c r="L373" s="58"/>
      <c r="M373" s="60">
        <f t="shared" ref="M373:M377" si="11">SUM(I373:L373)</f>
        <v>0</v>
      </c>
      <c r="N373" s="56"/>
      <c r="O373" s="56"/>
      <c r="P373" s="56"/>
      <c r="Q373" s="59"/>
      <c r="R373" s="59"/>
      <c r="S373" s="56"/>
      <c r="T373" s="56"/>
      <c r="U373" s="56"/>
      <c r="V373" s="56"/>
      <c r="W373" s="56"/>
    </row>
    <row r="374" spans="1:16362" hidden="1" x14ac:dyDescent="0.25">
      <c r="A374" s="70"/>
      <c r="B374" s="56"/>
      <c r="C374" s="59"/>
      <c r="D374" s="56"/>
      <c r="E374" s="46"/>
      <c r="F374" s="56"/>
      <c r="G374" s="57"/>
      <c r="H374" s="56"/>
      <c r="I374" s="58"/>
      <c r="J374" s="58"/>
      <c r="K374" s="58"/>
      <c r="L374" s="58"/>
      <c r="M374" s="60">
        <f t="shared" si="11"/>
        <v>0</v>
      </c>
      <c r="N374" s="56"/>
      <c r="O374" s="56"/>
      <c r="P374" s="56"/>
      <c r="Q374" s="59"/>
      <c r="R374" s="59"/>
      <c r="S374" s="56"/>
      <c r="T374" s="56"/>
      <c r="U374" s="56"/>
      <c r="V374" s="56"/>
      <c r="W374" s="56"/>
    </row>
    <row r="375" spans="1:16362" hidden="1" x14ac:dyDescent="0.25">
      <c r="A375" s="70"/>
      <c r="B375" s="56"/>
      <c r="C375" s="59"/>
      <c r="D375" s="56"/>
      <c r="E375" s="46"/>
      <c r="F375" s="56"/>
      <c r="G375" s="57"/>
      <c r="H375" s="56"/>
      <c r="I375" s="58"/>
      <c r="J375" s="58"/>
      <c r="K375" s="58"/>
      <c r="L375" s="58"/>
      <c r="M375" s="60">
        <f t="shared" si="11"/>
        <v>0</v>
      </c>
      <c r="N375" s="56"/>
      <c r="O375" s="56"/>
      <c r="P375" s="56"/>
      <c r="Q375" s="59"/>
      <c r="R375" s="59"/>
      <c r="S375" s="56"/>
      <c r="T375" s="56"/>
      <c r="U375" s="56"/>
      <c r="V375" s="56"/>
      <c r="W375" s="56"/>
    </row>
    <row r="376" spans="1:16362" hidden="1" x14ac:dyDescent="0.25">
      <c r="A376" s="70"/>
      <c r="B376" s="56"/>
      <c r="C376" s="59"/>
      <c r="D376" s="56"/>
      <c r="E376" s="46"/>
      <c r="F376" s="56"/>
      <c r="G376" s="57"/>
      <c r="H376" s="56"/>
      <c r="I376" s="58"/>
      <c r="J376" s="58"/>
      <c r="K376" s="58"/>
      <c r="L376" s="58"/>
      <c r="M376" s="60">
        <f t="shared" si="11"/>
        <v>0</v>
      </c>
      <c r="N376" s="56"/>
      <c r="O376" s="56"/>
      <c r="P376" s="56"/>
      <c r="Q376" s="59"/>
      <c r="R376" s="59"/>
      <c r="S376" s="56"/>
      <c r="T376" s="56"/>
      <c r="U376" s="56"/>
      <c r="V376" s="56"/>
      <c r="W376" s="56"/>
    </row>
    <row r="377" spans="1:16362" s="69" customFormat="1" x14ac:dyDescent="0.25">
      <c r="A377" s="63"/>
      <c r="B377" s="63"/>
      <c r="C377" s="64" t="s">
        <v>113</v>
      </c>
      <c r="D377" s="65"/>
      <c r="E377" s="65"/>
      <c r="F377" s="65"/>
      <c r="G377" s="65" t="s">
        <v>114</v>
      </c>
      <c r="H377" s="64">
        <f>SUMIF($C277:$C376,"BLOC",H277:H376)</f>
        <v>30</v>
      </c>
      <c r="I377" s="64">
        <f>SUMIF($C277:$C376,"BLOC",I277:I376)</f>
        <v>113</v>
      </c>
      <c r="J377" s="64">
        <f>SUMIF($C277:$C376,"BLOC",J277:J376)</f>
        <v>124</v>
      </c>
      <c r="K377" s="64">
        <f>SUMIF($C277:$C376,"BLOC",K277:K376)</f>
        <v>0</v>
      </c>
      <c r="L377" s="64">
        <f>SUMIF($C277:$C376,"BLOC",L277:L376)</f>
        <v>80</v>
      </c>
      <c r="M377" s="64">
        <f t="shared" si="11"/>
        <v>317</v>
      </c>
      <c r="N377" s="66"/>
      <c r="O377" s="66"/>
      <c r="P377" s="66"/>
      <c r="Q377" s="66"/>
      <c r="R377" s="66"/>
      <c r="S377" s="66"/>
      <c r="T377" s="66"/>
      <c r="U377" s="66"/>
      <c r="V377" s="66"/>
      <c r="W377" s="66"/>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63"/>
      <c r="AY377" s="63"/>
      <c r="AZ377" s="63"/>
      <c r="BA377" s="63"/>
      <c r="BB377" s="63"/>
      <c r="BC377" s="63"/>
      <c r="BD377" s="63"/>
      <c r="BE377" s="63"/>
      <c r="BF377" s="63"/>
      <c r="BG377" s="63"/>
      <c r="BH377" s="63"/>
      <c r="BI377" s="63"/>
      <c r="BJ377" s="63"/>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c r="DU377" s="63"/>
      <c r="DV377" s="63"/>
      <c r="DW377" s="63"/>
      <c r="DX377" s="63"/>
      <c r="DY377" s="63"/>
      <c r="DZ377" s="63"/>
      <c r="EA377" s="63"/>
      <c r="EB377" s="63"/>
      <c r="EC377" s="63"/>
      <c r="ED377" s="63"/>
      <c r="EE377" s="63"/>
      <c r="EF377" s="63"/>
      <c r="EG377" s="63"/>
      <c r="EH377" s="63"/>
      <c r="EI377" s="63"/>
      <c r="EJ377" s="63"/>
      <c r="EK377" s="63"/>
      <c r="EL377" s="63"/>
      <c r="EM377" s="63"/>
      <c r="EN377" s="63"/>
      <c r="EO377" s="63"/>
      <c r="EP377" s="63"/>
      <c r="EQ377" s="63"/>
      <c r="ER377" s="63"/>
      <c r="ES377" s="63"/>
      <c r="ET377" s="63"/>
      <c r="EU377" s="63"/>
      <c r="EV377" s="63"/>
      <c r="EW377" s="63"/>
      <c r="EX377" s="63"/>
      <c r="EY377" s="63"/>
      <c r="EZ377" s="63"/>
      <c r="FA377" s="63"/>
      <c r="FB377" s="63"/>
      <c r="FC377" s="63"/>
      <c r="FD377" s="63"/>
      <c r="FE377" s="63"/>
      <c r="FF377" s="63"/>
      <c r="FG377" s="63"/>
      <c r="FH377" s="63"/>
      <c r="FI377" s="63"/>
      <c r="FJ377" s="63"/>
      <c r="FK377" s="63"/>
      <c r="FL377" s="63"/>
      <c r="FM377" s="63"/>
      <c r="FN377" s="63"/>
      <c r="FO377" s="63"/>
      <c r="FP377" s="63"/>
      <c r="FQ377" s="63"/>
      <c r="FR377" s="63"/>
      <c r="FS377" s="63"/>
      <c r="FT377" s="63"/>
      <c r="FU377" s="63"/>
      <c r="FV377" s="63"/>
      <c r="FW377" s="63"/>
      <c r="FX377" s="63"/>
      <c r="FY377" s="63"/>
      <c r="FZ377" s="63"/>
      <c r="GA377" s="63"/>
      <c r="GB377" s="63"/>
      <c r="GC377" s="63"/>
      <c r="GD377" s="63"/>
      <c r="GE377" s="63"/>
      <c r="GF377" s="63"/>
      <c r="GG377" s="63"/>
      <c r="GH377" s="63"/>
      <c r="GI377" s="63"/>
      <c r="GJ377" s="63"/>
      <c r="GK377" s="63"/>
      <c r="GL377" s="63"/>
      <c r="GM377" s="63"/>
      <c r="GN377" s="63"/>
      <c r="GO377" s="63"/>
      <c r="GP377" s="63"/>
      <c r="GQ377" s="63"/>
      <c r="GR377" s="63"/>
      <c r="GS377" s="63"/>
      <c r="GT377" s="63"/>
      <c r="GU377" s="63"/>
      <c r="GV377" s="63"/>
      <c r="GW377" s="63"/>
      <c r="GX377" s="63"/>
      <c r="GY377" s="63"/>
      <c r="GZ377" s="63"/>
      <c r="HA377" s="63"/>
      <c r="HB377" s="63"/>
      <c r="HC377" s="63"/>
      <c r="HD377" s="63"/>
      <c r="HE377" s="63"/>
      <c r="HF377" s="63"/>
      <c r="HG377" s="63"/>
      <c r="HH377" s="63"/>
      <c r="HI377" s="63"/>
      <c r="HJ377" s="63"/>
      <c r="HK377" s="63"/>
      <c r="HL377" s="63"/>
      <c r="HM377" s="63"/>
      <c r="HN377" s="63"/>
      <c r="HO377" s="63"/>
      <c r="HP377" s="63"/>
      <c r="HQ377" s="63"/>
      <c r="HR377" s="63"/>
      <c r="HS377" s="63"/>
      <c r="HT377" s="63"/>
      <c r="HU377" s="63"/>
      <c r="HV377" s="63"/>
      <c r="HW377" s="63"/>
      <c r="HX377" s="63"/>
      <c r="HY377" s="63"/>
      <c r="HZ377" s="63"/>
      <c r="IA377" s="63"/>
      <c r="IB377" s="63"/>
      <c r="IC377" s="63"/>
      <c r="ID377" s="63"/>
      <c r="IE377" s="63"/>
      <c r="IF377" s="63"/>
      <c r="IG377" s="63"/>
      <c r="IH377" s="63"/>
      <c r="II377" s="63"/>
      <c r="IJ377" s="63"/>
      <c r="IK377" s="63"/>
      <c r="IL377" s="63"/>
      <c r="IM377" s="63"/>
      <c r="IN377" s="63"/>
      <c r="IO377" s="63"/>
      <c r="IP377" s="63"/>
      <c r="IQ377" s="63"/>
      <c r="IR377" s="63"/>
      <c r="IS377" s="63"/>
      <c r="IT377" s="63"/>
      <c r="IU377" s="63"/>
      <c r="IV377" s="63"/>
      <c r="IW377" s="63"/>
      <c r="IX377" s="63"/>
      <c r="IY377" s="63"/>
      <c r="IZ377" s="63"/>
      <c r="JA377" s="63"/>
      <c r="JB377" s="63"/>
      <c r="JC377" s="63"/>
      <c r="JD377" s="63"/>
      <c r="JE377" s="63"/>
      <c r="JF377" s="63"/>
      <c r="JG377" s="63"/>
      <c r="JH377" s="63"/>
      <c r="JI377" s="63"/>
      <c r="JJ377" s="63"/>
      <c r="JK377" s="63"/>
      <c r="JL377" s="63"/>
      <c r="JM377" s="63"/>
      <c r="JN377" s="63"/>
      <c r="JO377" s="63"/>
      <c r="JP377" s="63"/>
      <c r="JQ377" s="63"/>
      <c r="JR377" s="63"/>
      <c r="JS377" s="63"/>
      <c r="JT377" s="63"/>
      <c r="JU377" s="63"/>
      <c r="JV377" s="63"/>
      <c r="JW377" s="63"/>
      <c r="JX377" s="63"/>
      <c r="JY377" s="63"/>
      <c r="JZ377" s="63"/>
      <c r="KA377" s="63"/>
      <c r="KB377" s="63"/>
      <c r="KC377" s="63"/>
      <c r="KD377" s="63"/>
      <c r="KE377" s="63"/>
      <c r="KF377" s="63"/>
      <c r="KG377" s="63"/>
      <c r="KH377" s="63"/>
      <c r="KI377" s="63"/>
      <c r="KJ377" s="63"/>
      <c r="KK377" s="63"/>
      <c r="KL377" s="63"/>
      <c r="KM377" s="63"/>
      <c r="KN377" s="63"/>
      <c r="KO377" s="63"/>
      <c r="KP377" s="63"/>
      <c r="KQ377" s="63"/>
      <c r="KR377" s="63"/>
      <c r="KS377" s="63"/>
      <c r="KT377" s="63"/>
      <c r="KU377" s="63"/>
      <c r="KV377" s="63"/>
      <c r="KW377" s="63"/>
      <c r="KX377" s="63"/>
      <c r="KY377" s="63"/>
      <c r="KZ377" s="63"/>
      <c r="LA377" s="63"/>
      <c r="LB377" s="63"/>
      <c r="LC377" s="63"/>
      <c r="LD377" s="63"/>
      <c r="LE377" s="63"/>
      <c r="LF377" s="63"/>
      <c r="LG377" s="63"/>
      <c r="LH377" s="63"/>
      <c r="LI377" s="63"/>
      <c r="LJ377" s="63"/>
      <c r="LK377" s="63"/>
      <c r="LL377" s="63"/>
      <c r="LM377" s="63"/>
      <c r="LN377" s="63"/>
      <c r="LO377" s="63"/>
      <c r="LP377" s="63"/>
      <c r="LQ377" s="63"/>
      <c r="LR377" s="63"/>
      <c r="LS377" s="63"/>
      <c r="LT377" s="63"/>
      <c r="LU377" s="63"/>
      <c r="LV377" s="63"/>
      <c r="LW377" s="63"/>
      <c r="LX377" s="63"/>
      <c r="LY377" s="63"/>
      <c r="LZ377" s="63"/>
      <c r="MA377" s="63"/>
      <c r="MB377" s="63"/>
      <c r="MC377" s="63"/>
      <c r="MD377" s="63"/>
      <c r="ME377" s="63"/>
      <c r="MF377" s="63"/>
      <c r="MG377" s="63"/>
      <c r="MH377" s="63"/>
      <c r="MI377" s="63"/>
      <c r="MJ377" s="63"/>
      <c r="MK377" s="63"/>
      <c r="ML377" s="63"/>
      <c r="MM377" s="63"/>
      <c r="MN377" s="63"/>
      <c r="MO377" s="63"/>
      <c r="MP377" s="63"/>
      <c r="MQ377" s="63"/>
      <c r="MR377" s="63"/>
      <c r="MS377" s="63"/>
      <c r="MT377" s="63"/>
      <c r="MU377" s="63"/>
      <c r="MV377" s="63"/>
      <c r="MW377" s="63"/>
      <c r="MX377" s="63"/>
      <c r="MY377" s="63"/>
      <c r="MZ377" s="63"/>
      <c r="NA377" s="63"/>
      <c r="NB377" s="63"/>
      <c r="NC377" s="63"/>
      <c r="ND377" s="63"/>
      <c r="NE377" s="63"/>
      <c r="NF377" s="63"/>
      <c r="NG377" s="63"/>
      <c r="NH377" s="63"/>
      <c r="NI377" s="63"/>
      <c r="NJ377" s="63"/>
      <c r="NK377" s="63"/>
      <c r="NL377" s="63"/>
      <c r="NM377" s="63"/>
      <c r="NN377" s="63"/>
      <c r="NO377" s="63"/>
      <c r="NP377" s="63"/>
      <c r="NQ377" s="63"/>
      <c r="NR377" s="63"/>
      <c r="NS377" s="63"/>
      <c r="NT377" s="63"/>
      <c r="NU377" s="63"/>
      <c r="NV377" s="63"/>
      <c r="NW377" s="63"/>
      <c r="NX377" s="63"/>
      <c r="NY377" s="63"/>
      <c r="NZ377" s="63"/>
      <c r="OA377" s="63"/>
      <c r="OB377" s="63"/>
      <c r="OC377" s="63"/>
      <c r="OD377" s="63"/>
      <c r="OE377" s="63"/>
      <c r="OF377" s="63"/>
      <c r="OG377" s="63"/>
      <c r="OH377" s="63"/>
      <c r="OI377" s="63"/>
      <c r="OJ377" s="63"/>
      <c r="OK377" s="63"/>
      <c r="OL377" s="63"/>
      <c r="OM377" s="63"/>
      <c r="ON377" s="63"/>
      <c r="OO377" s="63"/>
      <c r="OP377" s="63"/>
      <c r="OQ377" s="63"/>
      <c r="OR377" s="63"/>
      <c r="OS377" s="63"/>
      <c r="OT377" s="63"/>
      <c r="OU377" s="63"/>
      <c r="OV377" s="63"/>
      <c r="OW377" s="63"/>
      <c r="OX377" s="63"/>
      <c r="OY377" s="63"/>
      <c r="OZ377" s="63"/>
      <c r="PA377" s="63"/>
      <c r="PB377" s="63"/>
      <c r="PC377" s="63"/>
      <c r="PD377" s="63"/>
      <c r="PE377" s="63"/>
      <c r="PF377" s="63"/>
      <c r="PG377" s="63"/>
      <c r="PH377" s="63"/>
      <c r="PI377" s="63"/>
      <c r="PJ377" s="63"/>
      <c r="PK377" s="63"/>
      <c r="PL377" s="63"/>
      <c r="PM377" s="63"/>
      <c r="PN377" s="63"/>
      <c r="PO377" s="63"/>
      <c r="PP377" s="63"/>
      <c r="PQ377" s="63"/>
      <c r="PR377" s="63"/>
      <c r="PS377" s="63"/>
      <c r="PT377" s="63"/>
      <c r="PU377" s="63"/>
      <c r="PV377" s="63"/>
      <c r="PW377" s="63"/>
      <c r="PX377" s="63"/>
      <c r="PY377" s="63"/>
      <c r="PZ377" s="63"/>
      <c r="QA377" s="63"/>
      <c r="QB377" s="63"/>
      <c r="QC377" s="63"/>
      <c r="QD377" s="63"/>
      <c r="QE377" s="63"/>
      <c r="QF377" s="63"/>
      <c r="QG377" s="63"/>
      <c r="QH377" s="63"/>
      <c r="QI377" s="63"/>
      <c r="QJ377" s="63"/>
      <c r="QK377" s="63"/>
      <c r="QL377" s="63"/>
      <c r="QM377" s="63"/>
      <c r="QN377" s="63"/>
      <c r="QO377" s="63"/>
      <c r="QP377" s="63"/>
      <c r="QQ377" s="63"/>
      <c r="QR377" s="63"/>
      <c r="QS377" s="63"/>
      <c r="QT377" s="63"/>
      <c r="QU377" s="63"/>
      <c r="QV377" s="63"/>
      <c r="QW377" s="63"/>
      <c r="QX377" s="63"/>
      <c r="QY377" s="63"/>
      <c r="QZ377" s="63"/>
      <c r="RA377" s="63"/>
      <c r="RB377" s="63"/>
      <c r="RC377" s="63"/>
      <c r="RD377" s="63"/>
      <c r="RE377" s="63"/>
      <c r="RF377" s="63"/>
      <c r="RG377" s="63"/>
      <c r="RH377" s="63"/>
      <c r="RI377" s="63"/>
      <c r="RJ377" s="63"/>
      <c r="RK377" s="63"/>
      <c r="RL377" s="63"/>
      <c r="RM377" s="63"/>
      <c r="RN377" s="63"/>
      <c r="RO377" s="63"/>
      <c r="RP377" s="63"/>
      <c r="RQ377" s="63"/>
      <c r="RR377" s="63"/>
      <c r="RS377" s="63"/>
      <c r="RT377" s="63"/>
      <c r="RU377" s="63"/>
      <c r="RV377" s="63"/>
      <c r="RW377" s="63"/>
      <c r="RX377" s="63"/>
      <c r="RY377" s="63"/>
      <c r="RZ377" s="63"/>
      <c r="SA377" s="63"/>
      <c r="SB377" s="63"/>
      <c r="SC377" s="63"/>
      <c r="SD377" s="63"/>
      <c r="SE377" s="63"/>
      <c r="SF377" s="63"/>
      <c r="SG377" s="63"/>
      <c r="SH377" s="63"/>
      <c r="SI377" s="63"/>
      <c r="SJ377" s="63"/>
      <c r="SK377" s="63"/>
      <c r="SL377" s="63"/>
      <c r="SM377" s="63"/>
      <c r="SN377" s="63"/>
      <c r="SO377" s="63"/>
      <c r="SP377" s="63"/>
      <c r="SQ377" s="63"/>
      <c r="SR377" s="63"/>
      <c r="SS377" s="63"/>
      <c r="ST377" s="63"/>
      <c r="SU377" s="63"/>
      <c r="SV377" s="63"/>
      <c r="SW377" s="63"/>
      <c r="SX377" s="63"/>
      <c r="SY377" s="63"/>
      <c r="SZ377" s="63"/>
      <c r="TA377" s="63"/>
      <c r="TB377" s="63"/>
      <c r="TC377" s="63"/>
      <c r="TD377" s="63"/>
      <c r="TE377" s="63"/>
      <c r="TF377" s="63"/>
      <c r="TG377" s="63"/>
      <c r="TH377" s="63"/>
      <c r="TI377" s="63"/>
      <c r="TJ377" s="63"/>
      <c r="TK377" s="63"/>
      <c r="TL377" s="63"/>
      <c r="TM377" s="63"/>
      <c r="TN377" s="63"/>
      <c r="TO377" s="63"/>
      <c r="TP377" s="63"/>
      <c r="TQ377" s="63"/>
      <c r="TR377" s="63"/>
      <c r="TS377" s="63"/>
      <c r="TT377" s="63"/>
      <c r="TU377" s="63"/>
      <c r="TV377" s="63"/>
      <c r="TW377" s="63"/>
      <c r="TX377" s="63"/>
      <c r="TY377" s="63"/>
      <c r="TZ377" s="63"/>
      <c r="UA377" s="63"/>
      <c r="UB377" s="63"/>
      <c r="UC377" s="63"/>
      <c r="UD377" s="63"/>
      <c r="UE377" s="63"/>
      <c r="UF377" s="63"/>
      <c r="UG377" s="63"/>
      <c r="UH377" s="63"/>
      <c r="UI377" s="63"/>
      <c r="UJ377" s="63"/>
      <c r="UK377" s="63"/>
      <c r="UL377" s="63"/>
      <c r="UM377" s="63"/>
      <c r="UN377" s="63"/>
      <c r="UO377" s="63"/>
      <c r="UP377" s="63"/>
      <c r="UQ377" s="63"/>
      <c r="UR377" s="63"/>
      <c r="US377" s="63"/>
      <c r="UT377" s="63"/>
      <c r="UU377" s="63"/>
      <c r="UV377" s="63"/>
      <c r="UW377" s="63"/>
      <c r="UX377" s="63"/>
      <c r="UY377" s="63"/>
      <c r="UZ377" s="63"/>
      <c r="VA377" s="63"/>
      <c r="VB377" s="63"/>
      <c r="VC377" s="63"/>
      <c r="VD377" s="63"/>
      <c r="VE377" s="63"/>
      <c r="VF377" s="63"/>
      <c r="VG377" s="63"/>
      <c r="VH377" s="63"/>
      <c r="VI377" s="63"/>
      <c r="VJ377" s="63"/>
      <c r="VK377" s="63"/>
      <c r="VL377" s="63"/>
      <c r="VM377" s="63"/>
      <c r="VN377" s="63"/>
      <c r="VO377" s="63"/>
      <c r="VP377" s="63"/>
      <c r="VQ377" s="63"/>
      <c r="VR377" s="63"/>
      <c r="VS377" s="63"/>
      <c r="VT377" s="63"/>
      <c r="VU377" s="63"/>
      <c r="VV377" s="63"/>
      <c r="VW377" s="63"/>
      <c r="VX377" s="63"/>
      <c r="VY377" s="63"/>
      <c r="VZ377" s="63"/>
      <c r="WA377" s="63"/>
      <c r="WB377" s="63"/>
      <c r="WC377" s="63"/>
      <c r="WD377" s="63"/>
      <c r="WE377" s="63"/>
      <c r="WF377" s="63"/>
      <c r="WG377" s="63"/>
      <c r="WH377" s="63"/>
      <c r="WI377" s="63"/>
      <c r="WJ377" s="63"/>
      <c r="WK377" s="63"/>
      <c r="WL377" s="63"/>
      <c r="WM377" s="63"/>
      <c r="WN377" s="63"/>
      <c r="WO377" s="63"/>
      <c r="WP377" s="63"/>
      <c r="WQ377" s="63"/>
      <c r="WR377" s="63"/>
      <c r="WS377" s="63"/>
      <c r="WT377" s="63"/>
      <c r="WU377" s="63"/>
      <c r="WV377" s="63"/>
      <c r="WW377" s="63"/>
      <c r="WX377" s="63"/>
      <c r="WY377" s="63"/>
      <c r="WZ377" s="63"/>
      <c r="XA377" s="63"/>
      <c r="XB377" s="63"/>
      <c r="XC377" s="63"/>
      <c r="XD377" s="63"/>
      <c r="XE377" s="63"/>
      <c r="XF377" s="63"/>
      <c r="XG377" s="63"/>
      <c r="XH377" s="63"/>
      <c r="XI377" s="63"/>
      <c r="XJ377" s="63"/>
      <c r="XK377" s="63"/>
      <c r="XL377" s="63"/>
      <c r="XM377" s="63"/>
      <c r="XN377" s="63"/>
      <c r="XO377" s="63"/>
      <c r="XP377" s="63"/>
      <c r="XQ377" s="63"/>
      <c r="XR377" s="63"/>
      <c r="XS377" s="63"/>
      <c r="XT377" s="63"/>
      <c r="XU377" s="63"/>
      <c r="XV377" s="63"/>
      <c r="XW377" s="63"/>
      <c r="XX377" s="63"/>
      <c r="XY377" s="63"/>
      <c r="XZ377" s="63"/>
      <c r="YA377" s="63"/>
      <c r="YB377" s="63"/>
      <c r="YC377" s="63"/>
      <c r="YD377" s="63"/>
      <c r="YE377" s="63"/>
      <c r="YF377" s="63"/>
      <c r="YG377" s="63"/>
      <c r="YH377" s="63"/>
      <c r="YI377" s="63"/>
      <c r="YJ377" s="63"/>
      <c r="YK377" s="63"/>
      <c r="YL377" s="63"/>
      <c r="YM377" s="63"/>
      <c r="YN377" s="63"/>
      <c r="YO377" s="63"/>
      <c r="YP377" s="63"/>
      <c r="YQ377" s="63"/>
      <c r="YR377" s="63"/>
      <c r="YS377" s="63"/>
      <c r="YT377" s="63"/>
      <c r="YU377" s="63"/>
      <c r="YV377" s="63"/>
      <c r="YW377" s="63"/>
      <c r="YX377" s="63"/>
      <c r="YY377" s="63"/>
      <c r="YZ377" s="63"/>
      <c r="ZA377" s="63"/>
      <c r="ZB377" s="63"/>
      <c r="ZC377" s="63"/>
      <c r="ZD377" s="63"/>
      <c r="ZE377" s="63"/>
      <c r="ZF377" s="63"/>
      <c r="ZG377" s="63"/>
      <c r="ZH377" s="63"/>
      <c r="ZI377" s="63"/>
      <c r="ZJ377" s="63"/>
      <c r="ZK377" s="63"/>
      <c r="ZL377" s="63"/>
      <c r="ZM377" s="63"/>
      <c r="ZN377" s="63"/>
      <c r="ZO377" s="63"/>
      <c r="ZP377" s="63"/>
      <c r="ZQ377" s="63"/>
      <c r="ZR377" s="63"/>
      <c r="ZS377" s="63"/>
      <c r="ZT377" s="63"/>
      <c r="ZU377" s="63"/>
      <c r="ZV377" s="63"/>
      <c r="ZW377" s="63"/>
      <c r="ZX377" s="63"/>
      <c r="ZY377" s="63"/>
      <c r="ZZ377" s="63"/>
      <c r="AAA377" s="63"/>
      <c r="AAB377" s="63"/>
      <c r="AAC377" s="63"/>
      <c r="AAD377" s="63"/>
      <c r="AAE377" s="63"/>
      <c r="AAF377" s="63"/>
      <c r="AAG377" s="63"/>
      <c r="AAH377" s="63"/>
      <c r="AAI377" s="63"/>
      <c r="AAJ377" s="63"/>
      <c r="AAK377" s="63"/>
      <c r="AAL377" s="63"/>
      <c r="AAM377" s="63"/>
      <c r="AAN377" s="63"/>
      <c r="AAO377" s="63"/>
      <c r="AAP377" s="63"/>
      <c r="AAQ377" s="63"/>
      <c r="AAR377" s="63"/>
      <c r="AAS377" s="63"/>
      <c r="AAT377" s="63"/>
      <c r="AAU377" s="63"/>
      <c r="AAV377" s="63"/>
      <c r="AAW377" s="63"/>
      <c r="AAX377" s="63"/>
      <c r="AAY377" s="63"/>
      <c r="AAZ377" s="63"/>
      <c r="ABA377" s="63"/>
      <c r="ABB377" s="63"/>
      <c r="ABC377" s="63"/>
      <c r="ABD377" s="63"/>
      <c r="ABE377" s="63"/>
      <c r="ABF377" s="63"/>
      <c r="ABG377" s="63"/>
      <c r="ABH377" s="63"/>
      <c r="ABI377" s="63"/>
      <c r="ABJ377" s="63"/>
      <c r="ABK377" s="63"/>
      <c r="ABL377" s="63"/>
      <c r="ABM377" s="63"/>
      <c r="ABN377" s="63"/>
      <c r="ABO377" s="63"/>
      <c r="ABP377" s="63"/>
      <c r="ABQ377" s="63"/>
      <c r="ABR377" s="63"/>
      <c r="ABS377" s="63"/>
      <c r="ABT377" s="63"/>
      <c r="ABU377" s="63"/>
      <c r="ABV377" s="63"/>
      <c r="ABW377" s="63"/>
      <c r="ABX377" s="63"/>
      <c r="ABY377" s="63"/>
      <c r="ABZ377" s="63"/>
      <c r="ACA377" s="63"/>
      <c r="ACB377" s="63"/>
      <c r="ACC377" s="63"/>
      <c r="ACD377" s="63"/>
      <c r="ACE377" s="63"/>
      <c r="ACF377" s="63"/>
      <c r="ACG377" s="63"/>
      <c r="ACH377" s="63"/>
      <c r="ACI377" s="63"/>
      <c r="ACJ377" s="63"/>
      <c r="ACK377" s="63"/>
      <c r="ACL377" s="63"/>
      <c r="ACM377" s="63"/>
      <c r="ACN377" s="63"/>
      <c r="ACO377" s="63"/>
      <c r="ACP377" s="63"/>
      <c r="ACQ377" s="63"/>
      <c r="ACR377" s="63"/>
      <c r="ACS377" s="63"/>
      <c r="ACT377" s="63"/>
      <c r="ACU377" s="63"/>
      <c r="ACV377" s="63"/>
      <c r="ACW377" s="63"/>
      <c r="ACX377" s="63"/>
      <c r="ACY377" s="63"/>
      <c r="ACZ377" s="63"/>
      <c r="ADA377" s="63"/>
      <c r="ADB377" s="63"/>
      <c r="ADC377" s="63"/>
      <c r="ADD377" s="63"/>
      <c r="ADE377" s="63"/>
      <c r="ADF377" s="63"/>
      <c r="ADG377" s="63"/>
      <c r="ADH377" s="63"/>
      <c r="ADI377" s="63"/>
      <c r="ADJ377" s="63"/>
      <c r="ADK377" s="63"/>
      <c r="ADL377" s="63"/>
      <c r="ADM377" s="63"/>
      <c r="ADN377" s="63"/>
      <c r="ADO377" s="63"/>
      <c r="ADP377" s="63"/>
      <c r="ADQ377" s="63"/>
      <c r="ADR377" s="63"/>
      <c r="ADS377" s="63"/>
      <c r="ADT377" s="63"/>
      <c r="ADU377" s="63"/>
      <c r="ADV377" s="63"/>
      <c r="ADW377" s="63"/>
      <c r="ADX377" s="63"/>
      <c r="ADY377" s="63"/>
      <c r="ADZ377" s="63"/>
      <c r="AEA377" s="63"/>
      <c r="AEB377" s="63"/>
      <c r="AEC377" s="63"/>
      <c r="AED377" s="63"/>
      <c r="AEE377" s="63"/>
      <c r="AEF377" s="63"/>
      <c r="AEG377" s="63"/>
      <c r="AEH377" s="63"/>
      <c r="AEI377" s="63"/>
      <c r="AEJ377" s="63"/>
      <c r="AEK377" s="63"/>
      <c r="AEL377" s="63"/>
      <c r="AEM377" s="63"/>
      <c r="AEN377" s="63"/>
      <c r="AEO377" s="63"/>
      <c r="AEP377" s="63"/>
      <c r="AEQ377" s="63"/>
      <c r="AER377" s="63"/>
      <c r="AES377" s="63"/>
      <c r="AET377" s="63"/>
      <c r="AEU377" s="63"/>
      <c r="AEV377" s="63"/>
      <c r="AEW377" s="63"/>
      <c r="AEX377" s="63"/>
      <c r="AEY377" s="63"/>
      <c r="AEZ377" s="63"/>
      <c r="AFA377" s="63"/>
      <c r="AFB377" s="63"/>
      <c r="AFC377" s="63"/>
      <c r="AFD377" s="63"/>
      <c r="AFE377" s="63"/>
      <c r="AFF377" s="63"/>
      <c r="AFG377" s="63"/>
      <c r="AFH377" s="63"/>
      <c r="AFI377" s="63"/>
      <c r="AFJ377" s="63"/>
      <c r="AFK377" s="63"/>
      <c r="AFL377" s="63"/>
      <c r="AFM377" s="63"/>
      <c r="AFN377" s="63"/>
      <c r="AFO377" s="63"/>
      <c r="AFP377" s="63"/>
      <c r="AFQ377" s="63"/>
      <c r="AFR377" s="63"/>
      <c r="AFS377" s="63"/>
      <c r="AFT377" s="63"/>
      <c r="AFU377" s="63"/>
      <c r="AFV377" s="63"/>
      <c r="AFW377" s="63"/>
      <c r="AFX377" s="63"/>
      <c r="AFY377" s="63"/>
      <c r="AFZ377" s="63"/>
      <c r="AGA377" s="63"/>
      <c r="AGB377" s="63"/>
      <c r="AGC377" s="63"/>
      <c r="AGD377" s="63"/>
      <c r="AGE377" s="63"/>
      <c r="AGF377" s="63"/>
      <c r="AGG377" s="63"/>
      <c r="AGH377" s="63"/>
      <c r="AGI377" s="63"/>
      <c r="AGJ377" s="63"/>
      <c r="AGK377" s="63"/>
      <c r="AGL377" s="63"/>
      <c r="AGM377" s="63"/>
      <c r="AGN377" s="63"/>
      <c r="AGO377" s="63"/>
      <c r="AGP377" s="63"/>
      <c r="AGQ377" s="63"/>
      <c r="AGR377" s="63"/>
      <c r="AGS377" s="63"/>
      <c r="AGT377" s="63"/>
      <c r="AGU377" s="63"/>
      <c r="AGV377" s="63"/>
      <c r="AGW377" s="63"/>
      <c r="AGX377" s="63"/>
      <c r="AGY377" s="63"/>
      <c r="AGZ377" s="63"/>
      <c r="AHA377" s="63"/>
      <c r="AHB377" s="63"/>
      <c r="AHC377" s="63"/>
      <c r="AHD377" s="63"/>
      <c r="AHE377" s="63"/>
      <c r="AHF377" s="63"/>
      <c r="AHG377" s="63"/>
      <c r="AHH377" s="63"/>
      <c r="AHI377" s="63"/>
      <c r="AHJ377" s="63"/>
      <c r="AHK377" s="63"/>
      <c r="AHL377" s="63"/>
      <c r="AHM377" s="63"/>
      <c r="AHN377" s="63"/>
      <c r="AHO377" s="63"/>
      <c r="AHP377" s="63"/>
      <c r="AHQ377" s="63"/>
      <c r="AHR377" s="63"/>
      <c r="AHS377" s="63"/>
      <c r="AHT377" s="63"/>
      <c r="AHU377" s="63"/>
      <c r="AHV377" s="63"/>
      <c r="AHW377" s="63"/>
      <c r="AHX377" s="63"/>
      <c r="AHY377" s="63"/>
      <c r="AHZ377" s="63"/>
      <c r="AIA377" s="63"/>
      <c r="AIB377" s="63"/>
      <c r="AIC377" s="63"/>
      <c r="AID377" s="63"/>
      <c r="AIE377" s="63"/>
      <c r="AIF377" s="63"/>
      <c r="AIG377" s="63"/>
      <c r="AIH377" s="63"/>
      <c r="AII377" s="63"/>
      <c r="AIJ377" s="63"/>
      <c r="AIK377" s="63"/>
      <c r="AIL377" s="63"/>
      <c r="AIM377" s="63"/>
      <c r="AIN377" s="63"/>
      <c r="AIO377" s="63"/>
      <c r="AIP377" s="63"/>
      <c r="AIQ377" s="63"/>
      <c r="AIR377" s="63"/>
      <c r="AIS377" s="63"/>
      <c r="AIT377" s="63"/>
      <c r="AIU377" s="63"/>
      <c r="AIV377" s="63"/>
      <c r="AIW377" s="63"/>
      <c r="AIX377" s="63"/>
      <c r="AIY377" s="63"/>
      <c r="AIZ377" s="63"/>
      <c r="AJA377" s="63"/>
      <c r="AJB377" s="63"/>
      <c r="AJC377" s="63"/>
      <c r="AJD377" s="63"/>
      <c r="AJE377" s="63"/>
      <c r="AJF377" s="63"/>
      <c r="AJG377" s="63"/>
      <c r="AJH377" s="63"/>
      <c r="AJI377" s="63"/>
      <c r="AJJ377" s="63"/>
      <c r="AJK377" s="63"/>
      <c r="AJL377" s="63"/>
      <c r="AJM377" s="63"/>
      <c r="AJN377" s="63"/>
      <c r="AJO377" s="63"/>
      <c r="AJP377" s="63"/>
      <c r="AJQ377" s="63"/>
      <c r="AJR377" s="63"/>
      <c r="AJS377" s="63"/>
      <c r="AJT377" s="63"/>
      <c r="AJU377" s="63"/>
      <c r="AJV377" s="63"/>
      <c r="AJW377" s="63"/>
      <c r="AJX377" s="63"/>
      <c r="AJY377" s="63"/>
      <c r="AJZ377" s="63"/>
      <c r="AKA377" s="63"/>
      <c r="AKB377" s="63"/>
      <c r="AKC377" s="63"/>
      <c r="AKD377" s="63"/>
      <c r="AKE377" s="63"/>
      <c r="AKF377" s="63"/>
      <c r="AKG377" s="63"/>
      <c r="AKH377" s="63"/>
      <c r="AKI377" s="63"/>
      <c r="AKJ377" s="63"/>
      <c r="AKK377" s="63"/>
      <c r="AKL377" s="63"/>
      <c r="AKM377" s="63"/>
      <c r="AKN377" s="63"/>
      <c r="AKO377" s="63"/>
      <c r="AKP377" s="63"/>
      <c r="AKQ377" s="63"/>
      <c r="AKR377" s="63"/>
      <c r="AKS377" s="63"/>
      <c r="AKT377" s="63"/>
      <c r="AKU377" s="63"/>
      <c r="AKV377" s="63"/>
      <c r="AKW377" s="63"/>
      <c r="AKX377" s="63"/>
      <c r="AKY377" s="63"/>
      <c r="AKZ377" s="63"/>
      <c r="ALA377" s="63"/>
      <c r="ALB377" s="63"/>
      <c r="ALC377" s="63"/>
      <c r="ALD377" s="63"/>
      <c r="ALE377" s="63"/>
      <c r="ALF377" s="63"/>
      <c r="ALG377" s="63"/>
      <c r="ALH377" s="63"/>
      <c r="ALI377" s="63"/>
      <c r="ALJ377" s="63"/>
      <c r="ALK377" s="63"/>
      <c r="ALL377" s="63"/>
      <c r="ALM377" s="63"/>
      <c r="ALN377" s="63"/>
      <c r="ALO377" s="63"/>
      <c r="ALP377" s="63"/>
      <c r="ALQ377" s="63"/>
      <c r="ALR377" s="63"/>
      <c r="ALS377" s="63"/>
      <c r="ALT377" s="63"/>
      <c r="ALU377" s="63"/>
      <c r="ALV377" s="63"/>
      <c r="ALW377" s="63"/>
      <c r="ALX377" s="63"/>
      <c r="ALY377" s="63"/>
      <c r="ALZ377" s="63"/>
      <c r="AMA377" s="63"/>
      <c r="AMB377" s="63"/>
      <c r="AMC377" s="63"/>
      <c r="AMD377" s="63"/>
      <c r="AME377" s="63"/>
      <c r="AMF377" s="63"/>
      <c r="AMG377" s="63"/>
      <c r="AMH377" s="63"/>
      <c r="AMI377" s="63"/>
      <c r="AMJ377" s="63"/>
      <c r="AMK377" s="63"/>
      <c r="AML377" s="63"/>
      <c r="AMM377" s="63"/>
      <c r="AMN377" s="63"/>
      <c r="AMO377" s="63"/>
      <c r="AMP377" s="63"/>
      <c r="AMQ377" s="63"/>
      <c r="AMR377" s="63"/>
      <c r="AMS377" s="63"/>
      <c r="AMT377" s="63"/>
      <c r="AMU377" s="63"/>
      <c r="AMV377" s="63"/>
      <c r="AMW377" s="63"/>
      <c r="AMX377" s="63"/>
      <c r="AMY377" s="63"/>
      <c r="AMZ377" s="63"/>
      <c r="ANA377" s="63"/>
      <c r="ANB377" s="63"/>
      <c r="ANC377" s="63"/>
      <c r="AND377" s="63"/>
      <c r="ANE377" s="63"/>
      <c r="ANF377" s="63"/>
      <c r="ANG377" s="63"/>
      <c r="ANH377" s="63"/>
      <c r="ANI377" s="63"/>
      <c r="ANJ377" s="63"/>
      <c r="ANK377" s="63"/>
      <c r="ANL377" s="63"/>
      <c r="ANM377" s="63"/>
      <c r="ANN377" s="63"/>
      <c r="ANO377" s="63"/>
      <c r="ANP377" s="63"/>
      <c r="ANQ377" s="63"/>
      <c r="ANR377" s="63"/>
      <c r="ANS377" s="63"/>
      <c r="ANT377" s="63"/>
      <c r="ANU377" s="63"/>
      <c r="ANV377" s="63"/>
      <c r="ANW377" s="63"/>
      <c r="ANX377" s="63"/>
      <c r="ANY377" s="63"/>
      <c r="ANZ377" s="63"/>
      <c r="AOA377" s="63"/>
      <c r="AOB377" s="63"/>
      <c r="AOC377" s="63"/>
      <c r="AOD377" s="63"/>
      <c r="AOE377" s="63"/>
      <c r="AOF377" s="63"/>
      <c r="AOG377" s="63"/>
      <c r="AOH377" s="63"/>
      <c r="AOI377" s="63"/>
      <c r="AOJ377" s="63"/>
      <c r="AOK377" s="63"/>
      <c r="AOL377" s="63"/>
      <c r="AOM377" s="63"/>
      <c r="AON377" s="63"/>
      <c r="AOO377" s="63"/>
      <c r="AOP377" s="63"/>
      <c r="AOQ377" s="63"/>
      <c r="AOR377" s="63"/>
      <c r="AOS377" s="63"/>
      <c r="AOT377" s="63"/>
      <c r="AOU377" s="63"/>
      <c r="AOV377" s="63"/>
      <c r="AOW377" s="63"/>
      <c r="AOX377" s="63"/>
      <c r="AOY377" s="63"/>
      <c r="AOZ377" s="63"/>
      <c r="APA377" s="63"/>
      <c r="APB377" s="63"/>
      <c r="APC377" s="63"/>
      <c r="APD377" s="63"/>
      <c r="APE377" s="63"/>
      <c r="APF377" s="63"/>
      <c r="APG377" s="63"/>
      <c r="APH377" s="63"/>
      <c r="API377" s="63"/>
      <c r="APJ377" s="63"/>
      <c r="APK377" s="63"/>
      <c r="APL377" s="63"/>
      <c r="APM377" s="63"/>
      <c r="APN377" s="63"/>
      <c r="APO377" s="63"/>
      <c r="APP377" s="63"/>
      <c r="APQ377" s="63"/>
      <c r="APR377" s="63"/>
      <c r="APS377" s="63"/>
      <c r="APT377" s="63"/>
      <c r="APU377" s="63"/>
      <c r="APV377" s="63"/>
      <c r="APW377" s="63"/>
      <c r="APX377" s="63"/>
      <c r="APY377" s="63"/>
      <c r="APZ377" s="63"/>
      <c r="AQA377" s="63"/>
      <c r="AQB377" s="63"/>
      <c r="AQC377" s="63"/>
      <c r="AQD377" s="63"/>
      <c r="AQE377" s="63"/>
      <c r="AQF377" s="63"/>
      <c r="AQG377" s="63"/>
      <c r="AQH377" s="63"/>
      <c r="AQI377" s="63"/>
      <c r="AQJ377" s="63"/>
      <c r="AQK377" s="63"/>
      <c r="AQL377" s="63"/>
      <c r="AQM377" s="63"/>
      <c r="AQN377" s="63"/>
      <c r="AQO377" s="63"/>
      <c r="AQP377" s="63"/>
      <c r="AQQ377" s="63"/>
      <c r="AQR377" s="63"/>
      <c r="AQS377" s="63"/>
      <c r="AQT377" s="63"/>
      <c r="AQU377" s="63"/>
      <c r="AQV377" s="63"/>
      <c r="AQW377" s="63"/>
      <c r="AQX377" s="63"/>
      <c r="AQY377" s="63"/>
      <c r="AQZ377" s="63"/>
      <c r="ARA377" s="63"/>
      <c r="ARB377" s="63"/>
      <c r="ARC377" s="63"/>
      <c r="ARD377" s="63"/>
      <c r="ARE377" s="63"/>
      <c r="ARF377" s="63"/>
      <c r="ARG377" s="63"/>
      <c r="ARH377" s="63"/>
      <c r="ARI377" s="63"/>
      <c r="ARJ377" s="63"/>
      <c r="ARK377" s="63"/>
      <c r="ARL377" s="63"/>
      <c r="ARM377" s="63"/>
      <c r="ARN377" s="63"/>
      <c r="ARO377" s="63"/>
      <c r="ARP377" s="63"/>
      <c r="ARQ377" s="63"/>
      <c r="ARR377" s="63"/>
      <c r="ARS377" s="63"/>
      <c r="ART377" s="63"/>
      <c r="ARU377" s="63"/>
      <c r="ARV377" s="63"/>
      <c r="ARW377" s="63"/>
      <c r="ARX377" s="63"/>
      <c r="ARY377" s="63"/>
      <c r="ARZ377" s="63"/>
      <c r="ASA377" s="63"/>
      <c r="ASB377" s="63"/>
      <c r="ASC377" s="63"/>
      <c r="ASD377" s="63"/>
      <c r="ASE377" s="63"/>
      <c r="ASF377" s="63"/>
      <c r="ASG377" s="63"/>
      <c r="ASH377" s="63"/>
      <c r="ASI377" s="63"/>
      <c r="ASJ377" s="63"/>
      <c r="ASK377" s="63"/>
      <c r="ASL377" s="63"/>
      <c r="ASM377" s="63"/>
      <c r="ASN377" s="63"/>
      <c r="ASO377" s="63"/>
      <c r="ASP377" s="63"/>
      <c r="ASQ377" s="63"/>
      <c r="ASR377" s="63"/>
      <c r="ASS377" s="63"/>
      <c r="AST377" s="63"/>
      <c r="ASU377" s="63"/>
      <c r="ASV377" s="63"/>
      <c r="ASW377" s="63"/>
      <c r="ASX377" s="63"/>
      <c r="ASY377" s="63"/>
      <c r="ASZ377" s="63"/>
      <c r="ATA377" s="63"/>
      <c r="ATB377" s="63"/>
      <c r="ATC377" s="63"/>
      <c r="ATD377" s="63"/>
      <c r="ATE377" s="63"/>
      <c r="ATF377" s="63"/>
      <c r="ATG377" s="63"/>
      <c r="ATH377" s="63"/>
      <c r="ATI377" s="63"/>
      <c r="ATJ377" s="63"/>
      <c r="ATK377" s="63"/>
      <c r="ATL377" s="63"/>
      <c r="ATM377" s="63"/>
      <c r="ATN377" s="63"/>
      <c r="ATO377" s="63"/>
      <c r="ATP377" s="63"/>
      <c r="ATQ377" s="63"/>
      <c r="ATR377" s="63"/>
      <c r="ATS377" s="63"/>
      <c r="ATT377" s="63"/>
      <c r="ATU377" s="63"/>
      <c r="ATV377" s="63"/>
      <c r="ATW377" s="63"/>
      <c r="ATX377" s="63"/>
      <c r="ATY377" s="63"/>
      <c r="ATZ377" s="63"/>
      <c r="AUA377" s="63"/>
      <c r="AUB377" s="63"/>
      <c r="AUC377" s="63"/>
      <c r="AUD377" s="63"/>
      <c r="AUE377" s="63"/>
      <c r="AUF377" s="63"/>
      <c r="AUG377" s="63"/>
      <c r="AUH377" s="63"/>
      <c r="AUI377" s="63"/>
      <c r="AUJ377" s="63"/>
      <c r="AUK377" s="63"/>
      <c r="AUL377" s="63"/>
      <c r="AUM377" s="63"/>
      <c r="AUN377" s="63"/>
      <c r="AUO377" s="63"/>
      <c r="AUP377" s="63"/>
      <c r="AUQ377" s="63"/>
      <c r="AUR377" s="63"/>
      <c r="AUS377" s="63"/>
      <c r="AUT377" s="63"/>
      <c r="AUU377" s="63"/>
      <c r="AUV377" s="63"/>
      <c r="AUW377" s="63"/>
      <c r="AUX377" s="63"/>
      <c r="AUY377" s="63"/>
      <c r="AUZ377" s="63"/>
      <c r="AVA377" s="63"/>
      <c r="AVB377" s="63"/>
      <c r="AVC377" s="63"/>
      <c r="AVD377" s="63"/>
      <c r="AVE377" s="63"/>
      <c r="AVF377" s="63"/>
      <c r="AVG377" s="63"/>
      <c r="AVH377" s="63"/>
      <c r="AVI377" s="63"/>
      <c r="AVJ377" s="63"/>
      <c r="AVK377" s="63"/>
      <c r="AVL377" s="63"/>
      <c r="AVM377" s="63"/>
      <c r="AVN377" s="63"/>
      <c r="AVO377" s="63"/>
      <c r="AVP377" s="63"/>
      <c r="AVQ377" s="63"/>
      <c r="AVR377" s="63"/>
      <c r="AVS377" s="63"/>
      <c r="AVT377" s="63"/>
      <c r="AVU377" s="63"/>
      <c r="AVV377" s="63"/>
      <c r="AVW377" s="63"/>
      <c r="AVX377" s="63"/>
      <c r="AVY377" s="63"/>
      <c r="AVZ377" s="63"/>
      <c r="AWA377" s="63"/>
      <c r="AWB377" s="63"/>
      <c r="AWC377" s="63"/>
      <c r="AWD377" s="63"/>
      <c r="AWE377" s="63"/>
      <c r="AWF377" s="63"/>
      <c r="AWG377" s="63"/>
      <c r="AWH377" s="63"/>
      <c r="AWI377" s="63"/>
      <c r="AWJ377" s="63"/>
      <c r="AWK377" s="63"/>
      <c r="AWL377" s="63"/>
      <c r="AWM377" s="63"/>
      <c r="AWN377" s="63"/>
      <c r="AWO377" s="63"/>
      <c r="AWP377" s="63"/>
      <c r="AWQ377" s="63"/>
      <c r="AWR377" s="63"/>
      <c r="AWS377" s="63"/>
      <c r="AWT377" s="63"/>
      <c r="AWU377" s="63"/>
      <c r="AWV377" s="63"/>
      <c r="AWW377" s="63"/>
      <c r="AWX377" s="63"/>
      <c r="AWY377" s="63"/>
      <c r="AWZ377" s="63"/>
      <c r="AXA377" s="63"/>
      <c r="AXB377" s="63"/>
      <c r="AXC377" s="63"/>
      <c r="AXD377" s="63"/>
      <c r="AXE377" s="63"/>
      <c r="AXF377" s="63"/>
      <c r="AXG377" s="63"/>
      <c r="AXH377" s="63"/>
      <c r="AXI377" s="63"/>
      <c r="AXJ377" s="63"/>
      <c r="AXK377" s="63"/>
      <c r="AXL377" s="63"/>
      <c r="AXM377" s="63"/>
      <c r="AXN377" s="63"/>
      <c r="AXO377" s="63"/>
      <c r="AXP377" s="63"/>
      <c r="AXQ377" s="63"/>
      <c r="AXR377" s="63"/>
      <c r="AXS377" s="63"/>
      <c r="AXT377" s="63"/>
      <c r="AXU377" s="63"/>
      <c r="AXV377" s="63"/>
      <c r="AXW377" s="63"/>
      <c r="AXX377" s="63"/>
      <c r="AXY377" s="63"/>
      <c r="AXZ377" s="63"/>
      <c r="AYA377" s="63"/>
      <c r="AYB377" s="63"/>
      <c r="AYC377" s="63"/>
      <c r="AYD377" s="63"/>
      <c r="AYE377" s="63"/>
      <c r="AYF377" s="63"/>
      <c r="AYG377" s="63"/>
      <c r="AYH377" s="63"/>
      <c r="AYI377" s="63"/>
      <c r="AYJ377" s="63"/>
      <c r="AYK377" s="63"/>
      <c r="AYL377" s="63"/>
      <c r="AYM377" s="63"/>
      <c r="AYN377" s="63"/>
      <c r="AYO377" s="63"/>
      <c r="AYP377" s="63"/>
      <c r="AYQ377" s="63"/>
      <c r="AYR377" s="63"/>
      <c r="AYS377" s="63"/>
      <c r="AYT377" s="63"/>
      <c r="AYU377" s="63"/>
      <c r="AYV377" s="63"/>
      <c r="AYW377" s="63"/>
      <c r="AYX377" s="63"/>
      <c r="AYY377" s="63"/>
      <c r="AYZ377" s="63"/>
      <c r="AZA377" s="63"/>
      <c r="AZB377" s="63"/>
      <c r="AZC377" s="63"/>
      <c r="AZD377" s="63"/>
      <c r="AZE377" s="63"/>
      <c r="AZF377" s="63"/>
      <c r="AZG377" s="63"/>
      <c r="AZH377" s="63"/>
      <c r="AZI377" s="63"/>
      <c r="AZJ377" s="63"/>
      <c r="AZK377" s="63"/>
      <c r="AZL377" s="63"/>
      <c r="AZM377" s="63"/>
      <c r="AZN377" s="63"/>
      <c r="AZO377" s="63"/>
      <c r="AZP377" s="63"/>
      <c r="AZQ377" s="63"/>
      <c r="AZR377" s="63"/>
      <c r="AZS377" s="63"/>
      <c r="AZT377" s="63"/>
      <c r="AZU377" s="63"/>
      <c r="AZV377" s="63"/>
      <c r="AZW377" s="63"/>
      <c r="AZX377" s="63"/>
      <c r="AZY377" s="63"/>
      <c r="AZZ377" s="63"/>
      <c r="BAA377" s="63"/>
      <c r="BAB377" s="63"/>
      <c r="BAC377" s="63"/>
      <c r="BAD377" s="63"/>
      <c r="BAE377" s="63"/>
      <c r="BAF377" s="63"/>
      <c r="BAG377" s="63"/>
      <c r="BAH377" s="63"/>
      <c r="BAI377" s="63"/>
      <c r="BAJ377" s="63"/>
      <c r="BAK377" s="63"/>
      <c r="BAL377" s="63"/>
      <c r="BAM377" s="63"/>
      <c r="BAN377" s="63"/>
      <c r="BAO377" s="63"/>
      <c r="BAP377" s="63"/>
      <c r="BAQ377" s="63"/>
      <c r="BAR377" s="63"/>
      <c r="BAS377" s="63"/>
      <c r="BAT377" s="63"/>
      <c r="BAU377" s="63"/>
      <c r="BAV377" s="63"/>
      <c r="BAW377" s="63"/>
      <c r="BAX377" s="63"/>
      <c r="BAY377" s="63"/>
      <c r="BAZ377" s="63"/>
      <c r="BBA377" s="63"/>
      <c r="BBB377" s="63"/>
      <c r="BBC377" s="63"/>
      <c r="BBD377" s="63"/>
      <c r="BBE377" s="63"/>
      <c r="BBF377" s="63"/>
      <c r="BBG377" s="63"/>
      <c r="BBH377" s="63"/>
      <c r="BBI377" s="63"/>
      <c r="BBJ377" s="63"/>
      <c r="BBK377" s="63"/>
      <c r="BBL377" s="63"/>
      <c r="BBM377" s="63"/>
      <c r="BBN377" s="63"/>
      <c r="BBO377" s="63"/>
      <c r="BBP377" s="63"/>
      <c r="BBQ377" s="63"/>
      <c r="BBR377" s="63"/>
      <c r="BBS377" s="63"/>
      <c r="BBT377" s="63"/>
      <c r="BBU377" s="63"/>
      <c r="BBV377" s="63"/>
      <c r="BBW377" s="63"/>
      <c r="BBX377" s="63"/>
      <c r="BBY377" s="63"/>
      <c r="BBZ377" s="63"/>
      <c r="BCA377" s="63"/>
      <c r="BCB377" s="63"/>
      <c r="BCC377" s="63"/>
      <c r="BCD377" s="63"/>
      <c r="BCE377" s="63"/>
      <c r="BCF377" s="63"/>
      <c r="BCG377" s="63"/>
      <c r="BCH377" s="63"/>
      <c r="BCI377" s="63"/>
      <c r="BCJ377" s="63"/>
      <c r="BCK377" s="63"/>
      <c r="BCL377" s="63"/>
      <c r="BCM377" s="63"/>
      <c r="BCN377" s="63"/>
      <c r="BCO377" s="63"/>
      <c r="BCP377" s="63"/>
      <c r="BCQ377" s="63"/>
      <c r="BCR377" s="63"/>
      <c r="BCS377" s="63"/>
      <c r="BCT377" s="63"/>
      <c r="BCU377" s="63"/>
      <c r="BCV377" s="63"/>
      <c r="BCW377" s="63"/>
      <c r="BCX377" s="63"/>
      <c r="BCY377" s="63"/>
      <c r="BCZ377" s="63"/>
      <c r="BDA377" s="63"/>
      <c r="BDB377" s="63"/>
      <c r="BDC377" s="63"/>
      <c r="BDD377" s="63"/>
      <c r="BDE377" s="63"/>
      <c r="BDF377" s="63"/>
      <c r="BDG377" s="63"/>
      <c r="BDH377" s="63"/>
      <c r="BDI377" s="63"/>
      <c r="BDJ377" s="63"/>
      <c r="BDK377" s="63"/>
      <c r="BDL377" s="63"/>
      <c r="BDM377" s="63"/>
      <c r="BDN377" s="63"/>
      <c r="BDO377" s="63"/>
      <c r="BDP377" s="63"/>
      <c r="BDQ377" s="63"/>
      <c r="BDR377" s="63"/>
      <c r="BDS377" s="63"/>
      <c r="BDT377" s="63"/>
      <c r="BDU377" s="63"/>
      <c r="BDV377" s="63"/>
      <c r="BDW377" s="63"/>
      <c r="BDX377" s="63"/>
      <c r="BDY377" s="63"/>
      <c r="BDZ377" s="63"/>
      <c r="BEA377" s="63"/>
      <c r="BEB377" s="63"/>
      <c r="BEC377" s="63"/>
      <c r="BED377" s="63"/>
      <c r="BEE377" s="63"/>
      <c r="BEF377" s="63"/>
      <c r="BEG377" s="63"/>
      <c r="BEH377" s="63"/>
      <c r="BEI377" s="63"/>
      <c r="BEJ377" s="63"/>
      <c r="BEK377" s="63"/>
      <c r="BEL377" s="63"/>
      <c r="BEM377" s="63"/>
      <c r="BEN377" s="63"/>
      <c r="BEO377" s="63"/>
      <c r="BEP377" s="63"/>
      <c r="BEQ377" s="63"/>
      <c r="BER377" s="63"/>
      <c r="BES377" s="63"/>
      <c r="BET377" s="63"/>
      <c r="BEU377" s="63"/>
      <c r="BEV377" s="63"/>
      <c r="BEW377" s="63"/>
      <c r="BEX377" s="63"/>
      <c r="BEY377" s="63"/>
      <c r="BEZ377" s="63"/>
      <c r="BFA377" s="63"/>
      <c r="BFB377" s="63"/>
      <c r="BFC377" s="63"/>
      <c r="BFD377" s="63"/>
      <c r="BFE377" s="63"/>
      <c r="BFF377" s="63"/>
      <c r="BFG377" s="63"/>
      <c r="BFH377" s="63"/>
      <c r="BFI377" s="63"/>
      <c r="BFJ377" s="63"/>
      <c r="BFK377" s="63"/>
      <c r="BFL377" s="63"/>
      <c r="BFM377" s="63"/>
      <c r="BFN377" s="63"/>
      <c r="BFO377" s="63"/>
      <c r="BFP377" s="63"/>
      <c r="BFQ377" s="63"/>
      <c r="BFR377" s="63"/>
      <c r="BFS377" s="63"/>
      <c r="BFT377" s="63"/>
      <c r="BFU377" s="63"/>
      <c r="BFV377" s="63"/>
      <c r="BFW377" s="63"/>
      <c r="BFX377" s="63"/>
      <c r="BFY377" s="63"/>
      <c r="BFZ377" s="63"/>
      <c r="BGA377" s="63"/>
      <c r="BGB377" s="63"/>
      <c r="BGC377" s="63"/>
      <c r="BGD377" s="63"/>
      <c r="BGE377" s="63"/>
      <c r="BGF377" s="63"/>
      <c r="BGG377" s="63"/>
      <c r="BGH377" s="63"/>
      <c r="BGI377" s="63"/>
      <c r="BGJ377" s="63"/>
      <c r="BGK377" s="63"/>
      <c r="BGL377" s="63"/>
      <c r="BGM377" s="63"/>
      <c r="BGN377" s="63"/>
      <c r="BGO377" s="63"/>
      <c r="BGP377" s="63"/>
      <c r="BGQ377" s="63"/>
      <c r="BGR377" s="63"/>
      <c r="BGS377" s="63"/>
      <c r="BGT377" s="63"/>
      <c r="BGU377" s="63"/>
      <c r="BGV377" s="63"/>
      <c r="BGW377" s="63"/>
      <c r="BGX377" s="63"/>
      <c r="BGY377" s="63"/>
      <c r="BGZ377" s="63"/>
      <c r="BHA377" s="63"/>
      <c r="BHB377" s="63"/>
      <c r="BHC377" s="63"/>
      <c r="BHD377" s="63"/>
      <c r="BHE377" s="63"/>
      <c r="BHF377" s="63"/>
      <c r="BHG377" s="63"/>
      <c r="BHH377" s="63"/>
      <c r="BHI377" s="63"/>
      <c r="BHJ377" s="63"/>
      <c r="BHK377" s="63"/>
      <c r="BHL377" s="63"/>
      <c r="BHM377" s="63"/>
      <c r="BHN377" s="63"/>
      <c r="BHO377" s="63"/>
      <c r="BHP377" s="63"/>
      <c r="BHQ377" s="63"/>
      <c r="BHR377" s="63"/>
      <c r="BHS377" s="63"/>
      <c r="BHT377" s="63"/>
      <c r="BHU377" s="63"/>
      <c r="BHV377" s="63"/>
      <c r="BHW377" s="63"/>
      <c r="BHX377" s="63"/>
      <c r="BHY377" s="63"/>
      <c r="BHZ377" s="63"/>
      <c r="BIA377" s="63"/>
      <c r="BIB377" s="63"/>
      <c r="BIC377" s="63"/>
      <c r="BID377" s="63"/>
      <c r="BIE377" s="63"/>
      <c r="BIF377" s="63"/>
      <c r="BIG377" s="63"/>
      <c r="BIH377" s="63"/>
      <c r="BII377" s="63"/>
      <c r="BIJ377" s="63"/>
      <c r="BIK377" s="63"/>
      <c r="BIL377" s="63"/>
      <c r="BIM377" s="63"/>
      <c r="BIN377" s="63"/>
      <c r="BIO377" s="63"/>
      <c r="BIP377" s="63"/>
      <c r="BIQ377" s="63"/>
      <c r="BIR377" s="63"/>
      <c r="BIS377" s="63"/>
      <c r="BIT377" s="63"/>
      <c r="BIU377" s="63"/>
      <c r="BIV377" s="63"/>
      <c r="BIW377" s="63"/>
      <c r="BIX377" s="63"/>
      <c r="BIY377" s="63"/>
      <c r="BIZ377" s="63"/>
      <c r="BJA377" s="63"/>
      <c r="BJB377" s="63"/>
      <c r="BJC377" s="63"/>
      <c r="BJD377" s="63"/>
      <c r="BJE377" s="63"/>
      <c r="BJF377" s="63"/>
      <c r="BJG377" s="63"/>
      <c r="BJH377" s="63"/>
      <c r="BJI377" s="63"/>
      <c r="BJJ377" s="63"/>
      <c r="BJK377" s="63"/>
      <c r="BJL377" s="63"/>
      <c r="BJM377" s="63"/>
      <c r="BJN377" s="63"/>
      <c r="BJO377" s="63"/>
      <c r="BJP377" s="63"/>
      <c r="BJQ377" s="63"/>
      <c r="BJR377" s="63"/>
      <c r="BJS377" s="63"/>
      <c r="BJT377" s="63"/>
      <c r="BJU377" s="63"/>
      <c r="BJV377" s="63"/>
      <c r="BJW377" s="63"/>
      <c r="BJX377" s="63"/>
      <c r="BJY377" s="63"/>
      <c r="BJZ377" s="63"/>
      <c r="BKA377" s="63"/>
      <c r="BKB377" s="63"/>
      <c r="BKC377" s="63"/>
      <c r="BKD377" s="63"/>
      <c r="BKE377" s="63"/>
      <c r="BKF377" s="63"/>
      <c r="BKG377" s="63"/>
      <c r="BKH377" s="63"/>
      <c r="BKI377" s="63"/>
      <c r="BKJ377" s="63"/>
      <c r="BKK377" s="63"/>
      <c r="BKL377" s="63"/>
      <c r="BKM377" s="63"/>
      <c r="BKN377" s="63"/>
      <c r="BKO377" s="63"/>
      <c r="BKP377" s="63"/>
      <c r="BKQ377" s="63"/>
      <c r="BKR377" s="63"/>
      <c r="BKS377" s="63"/>
      <c r="BKT377" s="63"/>
      <c r="BKU377" s="63"/>
      <c r="BKV377" s="63"/>
      <c r="BKW377" s="63"/>
      <c r="BKX377" s="63"/>
      <c r="BKY377" s="63"/>
      <c r="BKZ377" s="63"/>
      <c r="BLA377" s="63"/>
      <c r="BLB377" s="63"/>
      <c r="BLC377" s="63"/>
      <c r="BLD377" s="63"/>
      <c r="BLE377" s="63"/>
      <c r="BLF377" s="63"/>
      <c r="BLG377" s="63"/>
      <c r="BLH377" s="63"/>
      <c r="BLI377" s="63"/>
      <c r="BLJ377" s="63"/>
      <c r="BLK377" s="63"/>
      <c r="BLL377" s="63"/>
      <c r="BLM377" s="63"/>
      <c r="BLN377" s="63"/>
      <c r="BLO377" s="63"/>
      <c r="BLP377" s="63"/>
      <c r="BLQ377" s="63"/>
      <c r="BLR377" s="63"/>
      <c r="BLS377" s="63"/>
      <c r="BLT377" s="63"/>
      <c r="BLU377" s="63"/>
      <c r="BLV377" s="63"/>
      <c r="BLW377" s="63"/>
      <c r="BLX377" s="63"/>
      <c r="BLY377" s="63"/>
      <c r="BLZ377" s="63"/>
      <c r="BMA377" s="63"/>
      <c r="BMB377" s="63"/>
      <c r="BMC377" s="63"/>
      <c r="BMD377" s="63"/>
      <c r="BME377" s="63"/>
      <c r="BMF377" s="63"/>
      <c r="BMG377" s="63"/>
      <c r="BMH377" s="63"/>
      <c r="BMI377" s="63"/>
      <c r="BMJ377" s="63"/>
      <c r="BMK377" s="63"/>
      <c r="BML377" s="63"/>
      <c r="BMM377" s="63"/>
      <c r="BMN377" s="63"/>
      <c r="BMO377" s="63"/>
      <c r="BMP377" s="63"/>
      <c r="BMQ377" s="63"/>
      <c r="BMR377" s="63"/>
      <c r="BMS377" s="63"/>
      <c r="BMT377" s="63"/>
      <c r="BMU377" s="63"/>
      <c r="BMV377" s="63"/>
      <c r="BMW377" s="63"/>
      <c r="BMX377" s="63"/>
      <c r="BMY377" s="63"/>
      <c r="BMZ377" s="63"/>
      <c r="BNA377" s="63"/>
      <c r="BNB377" s="63"/>
      <c r="BNC377" s="63"/>
      <c r="BND377" s="63"/>
      <c r="BNE377" s="63"/>
      <c r="BNF377" s="63"/>
      <c r="BNG377" s="63"/>
      <c r="BNH377" s="63"/>
      <c r="BNI377" s="63"/>
      <c r="BNJ377" s="63"/>
      <c r="BNK377" s="63"/>
      <c r="BNL377" s="63"/>
      <c r="BNM377" s="63"/>
      <c r="BNN377" s="63"/>
      <c r="BNO377" s="63"/>
      <c r="BNP377" s="63"/>
      <c r="BNQ377" s="63"/>
      <c r="BNR377" s="63"/>
      <c r="BNS377" s="63"/>
      <c r="BNT377" s="63"/>
      <c r="BNU377" s="63"/>
      <c r="BNV377" s="63"/>
      <c r="BNW377" s="63"/>
      <c r="BNX377" s="63"/>
      <c r="BNY377" s="63"/>
      <c r="BNZ377" s="63"/>
      <c r="BOA377" s="63"/>
      <c r="BOB377" s="63"/>
      <c r="BOC377" s="63"/>
      <c r="BOD377" s="63"/>
      <c r="BOE377" s="63"/>
      <c r="BOF377" s="63"/>
      <c r="BOG377" s="63"/>
      <c r="BOH377" s="63"/>
      <c r="BOI377" s="63"/>
      <c r="BOJ377" s="63"/>
      <c r="BOK377" s="63"/>
      <c r="BOL377" s="63"/>
      <c r="BOM377" s="63"/>
      <c r="BON377" s="63"/>
      <c r="BOO377" s="63"/>
      <c r="BOP377" s="63"/>
      <c r="BOQ377" s="63"/>
      <c r="BOR377" s="63"/>
      <c r="BOS377" s="63"/>
      <c r="BOT377" s="63"/>
      <c r="BOU377" s="63"/>
      <c r="BOV377" s="63"/>
      <c r="BOW377" s="63"/>
      <c r="BOX377" s="63"/>
      <c r="BOY377" s="63"/>
      <c r="BOZ377" s="63"/>
      <c r="BPA377" s="63"/>
      <c r="BPB377" s="63"/>
      <c r="BPC377" s="63"/>
      <c r="BPD377" s="63"/>
      <c r="BPE377" s="63"/>
      <c r="BPF377" s="63"/>
      <c r="BPG377" s="63"/>
      <c r="BPH377" s="63"/>
      <c r="BPI377" s="63"/>
      <c r="BPJ377" s="63"/>
      <c r="BPK377" s="63"/>
      <c r="BPL377" s="63"/>
      <c r="BPM377" s="63"/>
      <c r="BPN377" s="63"/>
      <c r="BPO377" s="63"/>
      <c r="BPP377" s="63"/>
      <c r="BPQ377" s="63"/>
      <c r="BPR377" s="63"/>
      <c r="BPS377" s="63"/>
      <c r="BPT377" s="63"/>
      <c r="BPU377" s="63"/>
      <c r="BPV377" s="63"/>
      <c r="BPW377" s="63"/>
      <c r="BPX377" s="63"/>
      <c r="BPY377" s="63"/>
      <c r="BPZ377" s="63"/>
      <c r="BQA377" s="63"/>
      <c r="BQB377" s="63"/>
      <c r="BQC377" s="63"/>
      <c r="BQD377" s="63"/>
      <c r="BQE377" s="63"/>
      <c r="BQF377" s="63"/>
      <c r="BQG377" s="63"/>
      <c r="BQH377" s="63"/>
      <c r="BQI377" s="63"/>
      <c r="BQJ377" s="63"/>
      <c r="BQK377" s="63"/>
      <c r="BQL377" s="63"/>
      <c r="BQM377" s="63"/>
      <c r="BQN377" s="63"/>
      <c r="BQO377" s="63"/>
      <c r="BQP377" s="63"/>
      <c r="BQQ377" s="63"/>
      <c r="BQR377" s="63"/>
      <c r="BQS377" s="63"/>
      <c r="BQT377" s="63"/>
      <c r="BQU377" s="63"/>
      <c r="BQV377" s="63"/>
      <c r="BQW377" s="63"/>
      <c r="BQX377" s="63"/>
      <c r="BQY377" s="63"/>
      <c r="BQZ377" s="63"/>
      <c r="BRA377" s="63"/>
      <c r="BRB377" s="63"/>
      <c r="BRC377" s="63"/>
      <c r="BRD377" s="63"/>
      <c r="BRE377" s="63"/>
      <c r="BRF377" s="63"/>
      <c r="BRG377" s="63"/>
      <c r="BRH377" s="63"/>
      <c r="BRI377" s="63"/>
      <c r="BRJ377" s="63"/>
      <c r="BRK377" s="63"/>
      <c r="BRL377" s="63"/>
      <c r="BRM377" s="63"/>
      <c r="BRN377" s="63"/>
      <c r="BRO377" s="63"/>
      <c r="BRP377" s="63"/>
      <c r="BRQ377" s="63"/>
      <c r="BRR377" s="63"/>
      <c r="BRS377" s="63"/>
      <c r="BRT377" s="63"/>
      <c r="BRU377" s="63"/>
      <c r="BRV377" s="63"/>
      <c r="BRW377" s="63"/>
      <c r="BRX377" s="63"/>
      <c r="BRY377" s="63"/>
      <c r="BRZ377" s="63"/>
      <c r="BSA377" s="63"/>
      <c r="BSB377" s="63"/>
      <c r="BSC377" s="63"/>
      <c r="BSD377" s="63"/>
      <c r="BSE377" s="63"/>
      <c r="BSF377" s="63"/>
      <c r="BSG377" s="63"/>
      <c r="BSH377" s="63"/>
      <c r="BSI377" s="63"/>
      <c r="BSJ377" s="63"/>
      <c r="BSK377" s="63"/>
      <c r="BSL377" s="63"/>
      <c r="BSM377" s="63"/>
      <c r="BSN377" s="63"/>
      <c r="BSO377" s="63"/>
      <c r="BSP377" s="63"/>
      <c r="BSQ377" s="63"/>
      <c r="BSR377" s="63"/>
      <c r="BSS377" s="63"/>
      <c r="BST377" s="63"/>
      <c r="BSU377" s="63"/>
      <c r="BSV377" s="63"/>
      <c r="BSW377" s="63"/>
      <c r="BSX377" s="63"/>
      <c r="BSY377" s="63"/>
      <c r="BSZ377" s="63"/>
      <c r="BTA377" s="63"/>
      <c r="BTB377" s="63"/>
      <c r="BTC377" s="63"/>
      <c r="BTD377" s="63"/>
      <c r="BTE377" s="63"/>
      <c r="BTF377" s="63"/>
      <c r="BTG377" s="63"/>
      <c r="BTH377" s="63"/>
      <c r="BTI377" s="63"/>
      <c r="BTJ377" s="63"/>
      <c r="BTK377" s="63"/>
      <c r="BTL377" s="63"/>
      <c r="BTM377" s="63"/>
      <c r="BTN377" s="63"/>
      <c r="BTO377" s="63"/>
      <c r="BTP377" s="63"/>
      <c r="BTQ377" s="63"/>
      <c r="BTR377" s="63"/>
      <c r="BTS377" s="63"/>
      <c r="BTT377" s="63"/>
      <c r="BTU377" s="63"/>
      <c r="BTV377" s="63"/>
      <c r="BTW377" s="63"/>
      <c r="BTX377" s="63"/>
      <c r="BTY377" s="63"/>
      <c r="BTZ377" s="63"/>
      <c r="BUA377" s="63"/>
      <c r="BUB377" s="63"/>
      <c r="BUC377" s="63"/>
      <c r="BUD377" s="63"/>
      <c r="BUE377" s="63"/>
      <c r="BUF377" s="63"/>
      <c r="BUG377" s="63"/>
      <c r="BUH377" s="63"/>
      <c r="BUI377" s="63"/>
      <c r="BUJ377" s="63"/>
      <c r="BUK377" s="63"/>
      <c r="BUL377" s="63"/>
      <c r="BUM377" s="63"/>
      <c r="BUN377" s="63"/>
      <c r="BUO377" s="63"/>
      <c r="BUP377" s="63"/>
      <c r="BUQ377" s="63"/>
      <c r="BUR377" s="63"/>
      <c r="BUS377" s="63"/>
      <c r="BUT377" s="63"/>
      <c r="BUU377" s="63"/>
      <c r="BUV377" s="63"/>
      <c r="BUW377" s="63"/>
      <c r="BUX377" s="63"/>
      <c r="BUY377" s="63"/>
      <c r="BUZ377" s="63"/>
      <c r="BVA377" s="63"/>
      <c r="BVB377" s="63"/>
      <c r="BVC377" s="63"/>
      <c r="BVD377" s="63"/>
      <c r="BVE377" s="63"/>
      <c r="BVF377" s="63"/>
      <c r="BVG377" s="63"/>
      <c r="BVH377" s="63"/>
      <c r="BVI377" s="63"/>
      <c r="BVJ377" s="63"/>
      <c r="BVK377" s="63"/>
      <c r="BVL377" s="63"/>
      <c r="BVM377" s="63"/>
      <c r="BVN377" s="63"/>
      <c r="BVO377" s="63"/>
      <c r="BVP377" s="63"/>
      <c r="BVQ377" s="63"/>
      <c r="BVR377" s="63"/>
      <c r="BVS377" s="63"/>
      <c r="BVT377" s="63"/>
      <c r="BVU377" s="63"/>
      <c r="BVV377" s="63"/>
      <c r="BVW377" s="63"/>
      <c r="BVX377" s="63"/>
      <c r="BVY377" s="63"/>
      <c r="BVZ377" s="63"/>
      <c r="BWA377" s="63"/>
      <c r="BWB377" s="63"/>
      <c r="BWC377" s="63"/>
      <c r="BWD377" s="63"/>
      <c r="BWE377" s="63"/>
      <c r="BWF377" s="63"/>
      <c r="BWG377" s="63"/>
      <c r="BWH377" s="63"/>
      <c r="BWI377" s="63"/>
      <c r="BWJ377" s="63"/>
      <c r="BWK377" s="63"/>
      <c r="BWL377" s="63"/>
      <c r="BWM377" s="63"/>
      <c r="BWN377" s="63"/>
      <c r="BWO377" s="63"/>
      <c r="BWP377" s="63"/>
      <c r="BWQ377" s="63"/>
      <c r="BWR377" s="63"/>
      <c r="BWS377" s="63"/>
      <c r="BWT377" s="63"/>
      <c r="BWU377" s="63"/>
      <c r="BWV377" s="63"/>
      <c r="BWW377" s="63"/>
      <c r="BWX377" s="63"/>
      <c r="BWY377" s="63"/>
      <c r="BWZ377" s="63"/>
      <c r="BXA377" s="63"/>
      <c r="BXB377" s="63"/>
      <c r="BXC377" s="63"/>
      <c r="BXD377" s="63"/>
      <c r="BXE377" s="63"/>
      <c r="BXF377" s="63"/>
      <c r="BXG377" s="63"/>
      <c r="BXH377" s="63"/>
      <c r="BXI377" s="63"/>
      <c r="BXJ377" s="63"/>
      <c r="BXK377" s="63"/>
      <c r="BXL377" s="63"/>
      <c r="BXM377" s="63"/>
      <c r="BXN377" s="63"/>
      <c r="BXO377" s="63"/>
      <c r="BXP377" s="63"/>
      <c r="BXQ377" s="63"/>
      <c r="BXR377" s="63"/>
      <c r="BXS377" s="63"/>
      <c r="BXT377" s="63"/>
      <c r="BXU377" s="63"/>
      <c r="BXV377" s="63"/>
      <c r="BXW377" s="63"/>
      <c r="BXX377" s="63"/>
      <c r="BXY377" s="63"/>
      <c r="BXZ377" s="63"/>
      <c r="BYA377" s="63"/>
      <c r="BYB377" s="63"/>
      <c r="BYC377" s="63"/>
      <c r="BYD377" s="63"/>
      <c r="BYE377" s="63"/>
      <c r="BYF377" s="63"/>
      <c r="BYG377" s="63"/>
      <c r="BYH377" s="63"/>
      <c r="BYI377" s="63"/>
      <c r="BYJ377" s="63"/>
      <c r="BYK377" s="63"/>
      <c r="BYL377" s="63"/>
      <c r="BYM377" s="63"/>
      <c r="BYN377" s="63"/>
      <c r="BYO377" s="63"/>
      <c r="BYP377" s="63"/>
      <c r="BYQ377" s="63"/>
      <c r="BYR377" s="63"/>
      <c r="BYS377" s="63"/>
      <c r="BYT377" s="63"/>
      <c r="BYU377" s="63"/>
      <c r="BYV377" s="63"/>
      <c r="BYW377" s="63"/>
      <c r="BYX377" s="63"/>
      <c r="BYY377" s="63"/>
      <c r="BYZ377" s="63"/>
      <c r="BZA377" s="63"/>
      <c r="BZB377" s="63"/>
      <c r="BZC377" s="63"/>
      <c r="BZD377" s="63"/>
      <c r="BZE377" s="63"/>
      <c r="BZF377" s="63"/>
      <c r="BZG377" s="63"/>
      <c r="BZH377" s="63"/>
      <c r="BZI377" s="63"/>
      <c r="BZJ377" s="63"/>
      <c r="BZK377" s="63"/>
      <c r="BZL377" s="63"/>
      <c r="BZM377" s="63"/>
      <c r="BZN377" s="63"/>
      <c r="BZO377" s="63"/>
      <c r="BZP377" s="63"/>
      <c r="BZQ377" s="63"/>
      <c r="BZR377" s="63"/>
      <c r="BZS377" s="63"/>
      <c r="BZT377" s="63"/>
      <c r="BZU377" s="63"/>
      <c r="BZV377" s="63"/>
      <c r="BZW377" s="63"/>
      <c r="BZX377" s="63"/>
      <c r="BZY377" s="63"/>
      <c r="BZZ377" s="63"/>
      <c r="CAA377" s="63"/>
      <c r="CAB377" s="63"/>
      <c r="CAC377" s="63"/>
      <c r="CAD377" s="63"/>
      <c r="CAE377" s="63"/>
      <c r="CAF377" s="63"/>
      <c r="CAG377" s="63"/>
      <c r="CAH377" s="63"/>
      <c r="CAI377" s="63"/>
      <c r="CAJ377" s="63"/>
      <c r="CAK377" s="63"/>
      <c r="CAL377" s="63"/>
      <c r="CAM377" s="63"/>
      <c r="CAN377" s="63"/>
      <c r="CAO377" s="63"/>
      <c r="CAP377" s="63"/>
      <c r="CAQ377" s="63"/>
      <c r="CAR377" s="63"/>
      <c r="CAS377" s="63"/>
      <c r="CAT377" s="63"/>
      <c r="CAU377" s="63"/>
      <c r="CAV377" s="63"/>
      <c r="CAW377" s="63"/>
      <c r="CAX377" s="63"/>
      <c r="CAY377" s="63"/>
      <c r="CAZ377" s="63"/>
      <c r="CBA377" s="63"/>
      <c r="CBB377" s="63"/>
      <c r="CBC377" s="63"/>
      <c r="CBD377" s="63"/>
      <c r="CBE377" s="63"/>
      <c r="CBF377" s="63"/>
      <c r="CBG377" s="63"/>
      <c r="CBH377" s="63"/>
      <c r="CBI377" s="63"/>
      <c r="CBJ377" s="63"/>
      <c r="CBK377" s="63"/>
      <c r="CBL377" s="63"/>
      <c r="CBM377" s="63"/>
      <c r="CBN377" s="63"/>
      <c r="CBO377" s="63"/>
      <c r="CBP377" s="63"/>
      <c r="CBQ377" s="63"/>
      <c r="CBR377" s="63"/>
      <c r="CBS377" s="63"/>
      <c r="CBT377" s="63"/>
      <c r="CBU377" s="63"/>
      <c r="CBV377" s="63"/>
      <c r="CBW377" s="63"/>
      <c r="CBX377" s="63"/>
      <c r="CBY377" s="63"/>
      <c r="CBZ377" s="63"/>
      <c r="CCA377" s="63"/>
      <c r="CCB377" s="63"/>
      <c r="CCC377" s="63"/>
      <c r="CCD377" s="63"/>
      <c r="CCE377" s="63"/>
      <c r="CCF377" s="63"/>
      <c r="CCG377" s="63"/>
      <c r="CCH377" s="63"/>
      <c r="CCI377" s="63"/>
      <c r="CCJ377" s="63"/>
      <c r="CCK377" s="63"/>
      <c r="CCL377" s="63"/>
      <c r="CCM377" s="63"/>
      <c r="CCN377" s="63"/>
      <c r="CCO377" s="63"/>
      <c r="CCP377" s="63"/>
      <c r="CCQ377" s="63"/>
      <c r="CCR377" s="63"/>
      <c r="CCS377" s="63"/>
      <c r="CCT377" s="63"/>
      <c r="CCU377" s="63"/>
      <c r="CCV377" s="63"/>
      <c r="CCW377" s="63"/>
      <c r="CCX377" s="63"/>
      <c r="CCY377" s="63"/>
      <c r="CCZ377" s="63"/>
      <c r="CDA377" s="63"/>
      <c r="CDB377" s="63"/>
      <c r="CDC377" s="63"/>
      <c r="CDD377" s="63"/>
      <c r="CDE377" s="63"/>
      <c r="CDF377" s="63"/>
      <c r="CDG377" s="63"/>
      <c r="CDH377" s="63"/>
      <c r="CDI377" s="63"/>
      <c r="CDJ377" s="63"/>
      <c r="CDK377" s="63"/>
      <c r="CDL377" s="63"/>
      <c r="CDM377" s="63"/>
      <c r="CDN377" s="63"/>
      <c r="CDO377" s="63"/>
      <c r="CDP377" s="63"/>
      <c r="CDQ377" s="63"/>
      <c r="CDR377" s="63"/>
      <c r="CDS377" s="63"/>
      <c r="CDT377" s="63"/>
      <c r="CDU377" s="63"/>
      <c r="CDV377" s="63"/>
      <c r="CDW377" s="63"/>
      <c r="CDX377" s="63"/>
      <c r="CDY377" s="63"/>
      <c r="CDZ377" s="63"/>
      <c r="CEA377" s="63"/>
      <c r="CEB377" s="63"/>
      <c r="CEC377" s="63"/>
      <c r="CED377" s="63"/>
      <c r="CEE377" s="63"/>
      <c r="CEF377" s="63"/>
      <c r="CEG377" s="63"/>
      <c r="CEH377" s="63"/>
      <c r="CEI377" s="63"/>
      <c r="CEJ377" s="63"/>
      <c r="CEK377" s="63"/>
      <c r="CEL377" s="63"/>
      <c r="CEM377" s="63"/>
      <c r="CEN377" s="63"/>
      <c r="CEO377" s="63"/>
      <c r="CEP377" s="63"/>
      <c r="CEQ377" s="63"/>
      <c r="CER377" s="63"/>
      <c r="CES377" s="63"/>
      <c r="CET377" s="63"/>
      <c r="CEU377" s="63"/>
      <c r="CEV377" s="63"/>
      <c r="CEW377" s="63"/>
      <c r="CEX377" s="63"/>
      <c r="CEY377" s="63"/>
      <c r="CEZ377" s="63"/>
      <c r="CFA377" s="63"/>
      <c r="CFB377" s="63"/>
      <c r="CFC377" s="63"/>
      <c r="CFD377" s="63"/>
      <c r="CFE377" s="63"/>
      <c r="CFF377" s="63"/>
      <c r="CFG377" s="63"/>
      <c r="CFH377" s="63"/>
      <c r="CFI377" s="63"/>
      <c r="CFJ377" s="63"/>
      <c r="CFK377" s="63"/>
      <c r="CFL377" s="63"/>
      <c r="CFM377" s="63"/>
      <c r="CFN377" s="63"/>
      <c r="CFO377" s="63"/>
      <c r="CFP377" s="63"/>
      <c r="CFQ377" s="63"/>
      <c r="CFR377" s="63"/>
      <c r="CFS377" s="63"/>
      <c r="CFT377" s="63"/>
      <c r="CFU377" s="63"/>
      <c r="CFV377" s="63"/>
      <c r="CFW377" s="63"/>
      <c r="CFX377" s="63"/>
      <c r="CFY377" s="63"/>
      <c r="CFZ377" s="63"/>
      <c r="CGA377" s="63"/>
      <c r="CGB377" s="63"/>
      <c r="CGC377" s="63"/>
      <c r="CGD377" s="63"/>
      <c r="CGE377" s="63"/>
      <c r="CGF377" s="63"/>
      <c r="CGG377" s="63"/>
      <c r="CGH377" s="63"/>
      <c r="CGI377" s="63"/>
      <c r="CGJ377" s="63"/>
      <c r="CGK377" s="63"/>
      <c r="CGL377" s="63"/>
      <c r="CGM377" s="63"/>
      <c r="CGN377" s="63"/>
      <c r="CGO377" s="63"/>
      <c r="CGP377" s="63"/>
      <c r="CGQ377" s="63"/>
      <c r="CGR377" s="63"/>
      <c r="CGS377" s="63"/>
      <c r="CGT377" s="63"/>
      <c r="CGU377" s="63"/>
      <c r="CGV377" s="63"/>
      <c r="CGW377" s="63"/>
      <c r="CGX377" s="63"/>
      <c r="CGY377" s="63"/>
      <c r="CGZ377" s="63"/>
      <c r="CHA377" s="63"/>
      <c r="CHB377" s="63"/>
      <c r="CHC377" s="63"/>
      <c r="CHD377" s="63"/>
      <c r="CHE377" s="63"/>
      <c r="CHF377" s="63"/>
      <c r="CHG377" s="63"/>
      <c r="CHH377" s="63"/>
      <c r="CHI377" s="63"/>
      <c r="CHJ377" s="63"/>
      <c r="CHK377" s="63"/>
      <c r="CHL377" s="63"/>
      <c r="CHM377" s="63"/>
      <c r="CHN377" s="63"/>
      <c r="CHO377" s="63"/>
      <c r="CHP377" s="63"/>
      <c r="CHQ377" s="63"/>
      <c r="CHR377" s="63"/>
      <c r="CHS377" s="63"/>
      <c r="CHT377" s="63"/>
      <c r="CHU377" s="63"/>
      <c r="CHV377" s="63"/>
      <c r="CHW377" s="63"/>
      <c r="CHX377" s="63"/>
      <c r="CHY377" s="63"/>
      <c r="CHZ377" s="63"/>
      <c r="CIA377" s="63"/>
      <c r="CIB377" s="63"/>
      <c r="CIC377" s="63"/>
      <c r="CID377" s="63"/>
      <c r="CIE377" s="63"/>
      <c r="CIF377" s="63"/>
      <c r="CIG377" s="63"/>
      <c r="CIH377" s="63"/>
      <c r="CII377" s="63"/>
      <c r="CIJ377" s="63"/>
      <c r="CIK377" s="63"/>
      <c r="CIL377" s="63"/>
      <c r="CIM377" s="63"/>
      <c r="CIN377" s="63"/>
      <c r="CIO377" s="63"/>
      <c r="CIP377" s="63"/>
      <c r="CIQ377" s="63"/>
      <c r="CIR377" s="63"/>
      <c r="CIS377" s="63"/>
      <c r="CIT377" s="63"/>
      <c r="CIU377" s="63"/>
      <c r="CIV377" s="63"/>
      <c r="CIW377" s="63"/>
      <c r="CIX377" s="63"/>
      <c r="CIY377" s="63"/>
      <c r="CIZ377" s="63"/>
      <c r="CJA377" s="63"/>
      <c r="CJB377" s="63"/>
      <c r="CJC377" s="63"/>
      <c r="CJD377" s="63"/>
      <c r="CJE377" s="63"/>
      <c r="CJF377" s="63"/>
      <c r="CJG377" s="63"/>
      <c r="CJH377" s="63"/>
      <c r="CJI377" s="63"/>
      <c r="CJJ377" s="63"/>
      <c r="CJK377" s="63"/>
      <c r="CJL377" s="63"/>
      <c r="CJM377" s="63"/>
      <c r="CJN377" s="63"/>
      <c r="CJO377" s="63"/>
      <c r="CJP377" s="63"/>
      <c r="CJQ377" s="63"/>
      <c r="CJR377" s="63"/>
      <c r="CJS377" s="63"/>
      <c r="CJT377" s="63"/>
      <c r="CJU377" s="63"/>
      <c r="CJV377" s="63"/>
      <c r="CJW377" s="63"/>
      <c r="CJX377" s="63"/>
      <c r="CJY377" s="63"/>
      <c r="CJZ377" s="63"/>
      <c r="CKA377" s="63"/>
      <c r="CKB377" s="63"/>
      <c r="CKC377" s="63"/>
      <c r="CKD377" s="63"/>
      <c r="CKE377" s="63"/>
      <c r="CKF377" s="63"/>
      <c r="CKG377" s="63"/>
      <c r="CKH377" s="63"/>
      <c r="CKI377" s="63"/>
      <c r="CKJ377" s="63"/>
      <c r="CKK377" s="63"/>
      <c r="CKL377" s="63"/>
      <c r="CKM377" s="63"/>
      <c r="CKN377" s="63"/>
      <c r="CKO377" s="63"/>
      <c r="CKP377" s="63"/>
      <c r="CKQ377" s="63"/>
      <c r="CKR377" s="63"/>
      <c r="CKS377" s="63"/>
      <c r="CKT377" s="63"/>
      <c r="CKU377" s="63"/>
      <c r="CKV377" s="63"/>
      <c r="CKW377" s="63"/>
      <c r="CKX377" s="63"/>
      <c r="CKY377" s="63"/>
      <c r="CKZ377" s="63"/>
      <c r="CLA377" s="63"/>
      <c r="CLB377" s="63"/>
      <c r="CLC377" s="63"/>
      <c r="CLD377" s="63"/>
      <c r="CLE377" s="63"/>
      <c r="CLF377" s="63"/>
      <c r="CLG377" s="63"/>
      <c r="CLH377" s="63"/>
      <c r="CLI377" s="63"/>
      <c r="CLJ377" s="63"/>
      <c r="CLK377" s="63"/>
      <c r="CLL377" s="63"/>
      <c r="CLM377" s="63"/>
      <c r="CLN377" s="63"/>
      <c r="CLO377" s="63"/>
      <c r="CLP377" s="63"/>
      <c r="CLQ377" s="63"/>
      <c r="CLR377" s="63"/>
      <c r="CLS377" s="63"/>
      <c r="CLT377" s="63"/>
      <c r="CLU377" s="63"/>
      <c r="CLV377" s="63"/>
      <c r="CLW377" s="63"/>
      <c r="CLX377" s="63"/>
      <c r="CLY377" s="63"/>
      <c r="CLZ377" s="63"/>
      <c r="CMA377" s="63"/>
      <c r="CMB377" s="63"/>
      <c r="CMC377" s="63"/>
      <c r="CMD377" s="63"/>
      <c r="CME377" s="63"/>
      <c r="CMF377" s="63"/>
      <c r="CMG377" s="63"/>
      <c r="CMH377" s="63"/>
      <c r="CMI377" s="63"/>
      <c r="CMJ377" s="63"/>
      <c r="CMK377" s="63"/>
      <c r="CML377" s="63"/>
      <c r="CMM377" s="63"/>
      <c r="CMN377" s="63"/>
      <c r="CMO377" s="63"/>
      <c r="CMP377" s="63"/>
      <c r="CMQ377" s="63"/>
      <c r="CMR377" s="63"/>
      <c r="CMS377" s="63"/>
      <c r="CMT377" s="63"/>
      <c r="CMU377" s="63"/>
      <c r="CMV377" s="63"/>
      <c r="CMW377" s="63"/>
      <c r="CMX377" s="63"/>
      <c r="CMY377" s="63"/>
      <c r="CMZ377" s="63"/>
      <c r="CNA377" s="63"/>
      <c r="CNB377" s="63"/>
      <c r="CNC377" s="63"/>
      <c r="CND377" s="63"/>
      <c r="CNE377" s="63"/>
      <c r="CNF377" s="63"/>
      <c r="CNG377" s="63"/>
      <c r="CNH377" s="63"/>
      <c r="CNI377" s="63"/>
      <c r="CNJ377" s="63"/>
      <c r="CNK377" s="63"/>
      <c r="CNL377" s="63"/>
      <c r="CNM377" s="63"/>
      <c r="CNN377" s="63"/>
      <c r="CNO377" s="63"/>
      <c r="CNP377" s="63"/>
      <c r="CNQ377" s="63"/>
      <c r="CNR377" s="63"/>
      <c r="CNS377" s="63"/>
      <c r="CNT377" s="63"/>
      <c r="CNU377" s="63"/>
      <c r="CNV377" s="63"/>
      <c r="CNW377" s="63"/>
      <c r="CNX377" s="63"/>
      <c r="CNY377" s="63"/>
      <c r="CNZ377" s="63"/>
      <c r="COA377" s="63"/>
      <c r="COB377" s="63"/>
      <c r="COC377" s="63"/>
      <c r="COD377" s="63"/>
      <c r="COE377" s="63"/>
      <c r="COF377" s="63"/>
      <c r="COG377" s="63"/>
      <c r="COH377" s="63"/>
      <c r="COI377" s="63"/>
      <c r="COJ377" s="63"/>
      <c r="COK377" s="63"/>
      <c r="COL377" s="63"/>
      <c r="COM377" s="63"/>
      <c r="CON377" s="63"/>
      <c r="COO377" s="63"/>
      <c r="COP377" s="63"/>
      <c r="COQ377" s="63"/>
      <c r="COR377" s="63"/>
      <c r="COS377" s="63"/>
      <c r="COT377" s="63"/>
      <c r="COU377" s="63"/>
      <c r="COV377" s="63"/>
      <c r="COW377" s="63"/>
      <c r="COX377" s="63"/>
      <c r="COY377" s="63"/>
      <c r="COZ377" s="63"/>
      <c r="CPA377" s="63"/>
      <c r="CPB377" s="63"/>
      <c r="CPC377" s="63"/>
      <c r="CPD377" s="63"/>
      <c r="CPE377" s="63"/>
      <c r="CPF377" s="63"/>
      <c r="CPG377" s="63"/>
      <c r="CPH377" s="63"/>
      <c r="CPI377" s="63"/>
      <c r="CPJ377" s="63"/>
      <c r="CPK377" s="63"/>
      <c r="CPL377" s="63"/>
      <c r="CPM377" s="63"/>
      <c r="CPN377" s="63"/>
      <c r="CPO377" s="63"/>
      <c r="CPP377" s="63"/>
      <c r="CPQ377" s="63"/>
      <c r="CPR377" s="63"/>
      <c r="CPS377" s="63"/>
      <c r="CPT377" s="63"/>
      <c r="CPU377" s="63"/>
      <c r="CPV377" s="63"/>
      <c r="CPW377" s="63"/>
      <c r="CPX377" s="63"/>
      <c r="CPY377" s="63"/>
      <c r="CPZ377" s="63"/>
      <c r="CQA377" s="63"/>
      <c r="CQB377" s="63"/>
      <c r="CQC377" s="63"/>
      <c r="CQD377" s="63"/>
      <c r="CQE377" s="63"/>
      <c r="CQF377" s="63"/>
      <c r="CQG377" s="63"/>
      <c r="CQH377" s="63"/>
      <c r="CQI377" s="63"/>
      <c r="CQJ377" s="63"/>
      <c r="CQK377" s="63"/>
      <c r="CQL377" s="63"/>
      <c r="CQM377" s="63"/>
      <c r="CQN377" s="63"/>
      <c r="CQO377" s="63"/>
      <c r="CQP377" s="63"/>
      <c r="CQQ377" s="63"/>
      <c r="CQR377" s="63"/>
      <c r="CQS377" s="63"/>
      <c r="CQT377" s="63"/>
      <c r="CQU377" s="63"/>
      <c r="CQV377" s="63"/>
      <c r="CQW377" s="63"/>
      <c r="CQX377" s="63"/>
      <c r="CQY377" s="63"/>
      <c r="CQZ377" s="63"/>
      <c r="CRA377" s="63"/>
      <c r="CRB377" s="63"/>
      <c r="CRC377" s="63"/>
      <c r="CRD377" s="63"/>
      <c r="CRE377" s="63"/>
      <c r="CRF377" s="63"/>
      <c r="CRG377" s="63"/>
      <c r="CRH377" s="63"/>
      <c r="CRI377" s="63"/>
      <c r="CRJ377" s="63"/>
      <c r="CRK377" s="63"/>
      <c r="CRL377" s="63"/>
      <c r="CRM377" s="63"/>
      <c r="CRN377" s="63"/>
      <c r="CRO377" s="63"/>
      <c r="CRP377" s="63"/>
      <c r="CRQ377" s="63"/>
      <c r="CRR377" s="63"/>
      <c r="CRS377" s="63"/>
      <c r="CRT377" s="63"/>
      <c r="CRU377" s="63"/>
      <c r="CRV377" s="63"/>
      <c r="CRW377" s="63"/>
      <c r="CRX377" s="63"/>
      <c r="CRY377" s="63"/>
      <c r="CRZ377" s="63"/>
      <c r="CSA377" s="63"/>
      <c r="CSB377" s="63"/>
      <c r="CSC377" s="63"/>
      <c r="CSD377" s="63"/>
      <c r="CSE377" s="63"/>
      <c r="CSF377" s="63"/>
      <c r="CSG377" s="63"/>
      <c r="CSH377" s="63"/>
      <c r="CSI377" s="63"/>
      <c r="CSJ377" s="63"/>
      <c r="CSK377" s="63"/>
      <c r="CSL377" s="63"/>
      <c r="CSM377" s="63"/>
      <c r="CSN377" s="63"/>
      <c r="CSO377" s="63"/>
      <c r="CSP377" s="63"/>
      <c r="CSQ377" s="63"/>
      <c r="CSR377" s="63"/>
      <c r="CSS377" s="63"/>
      <c r="CST377" s="63"/>
      <c r="CSU377" s="63"/>
      <c r="CSV377" s="63"/>
      <c r="CSW377" s="63"/>
      <c r="CSX377" s="63"/>
      <c r="CSY377" s="63"/>
      <c r="CSZ377" s="63"/>
      <c r="CTA377" s="63"/>
      <c r="CTB377" s="63"/>
      <c r="CTC377" s="63"/>
      <c r="CTD377" s="63"/>
      <c r="CTE377" s="63"/>
      <c r="CTF377" s="63"/>
      <c r="CTG377" s="63"/>
      <c r="CTH377" s="63"/>
      <c r="CTI377" s="63"/>
      <c r="CTJ377" s="63"/>
      <c r="CTK377" s="63"/>
      <c r="CTL377" s="63"/>
      <c r="CTM377" s="63"/>
      <c r="CTN377" s="63"/>
      <c r="CTO377" s="63"/>
      <c r="CTP377" s="63"/>
      <c r="CTQ377" s="63"/>
      <c r="CTR377" s="63"/>
      <c r="CTS377" s="63"/>
      <c r="CTT377" s="63"/>
      <c r="CTU377" s="63"/>
      <c r="CTV377" s="63"/>
      <c r="CTW377" s="63"/>
      <c r="CTX377" s="63"/>
      <c r="CTY377" s="63"/>
      <c r="CTZ377" s="63"/>
      <c r="CUA377" s="63"/>
      <c r="CUB377" s="63"/>
      <c r="CUC377" s="63"/>
      <c r="CUD377" s="63"/>
      <c r="CUE377" s="63"/>
      <c r="CUF377" s="63"/>
      <c r="CUG377" s="63"/>
      <c r="CUH377" s="63"/>
      <c r="CUI377" s="63"/>
      <c r="CUJ377" s="63"/>
      <c r="CUK377" s="63"/>
      <c r="CUL377" s="63"/>
      <c r="CUM377" s="63"/>
      <c r="CUN377" s="63"/>
      <c r="CUO377" s="63"/>
      <c r="CUP377" s="63"/>
      <c r="CUQ377" s="63"/>
      <c r="CUR377" s="63"/>
      <c r="CUS377" s="63"/>
      <c r="CUT377" s="63"/>
      <c r="CUU377" s="63"/>
      <c r="CUV377" s="63"/>
      <c r="CUW377" s="63"/>
      <c r="CUX377" s="63"/>
      <c r="CUY377" s="63"/>
      <c r="CUZ377" s="63"/>
      <c r="CVA377" s="63"/>
      <c r="CVB377" s="63"/>
      <c r="CVC377" s="63"/>
      <c r="CVD377" s="63"/>
      <c r="CVE377" s="63"/>
      <c r="CVF377" s="63"/>
      <c r="CVG377" s="63"/>
      <c r="CVH377" s="63"/>
      <c r="CVI377" s="63"/>
      <c r="CVJ377" s="63"/>
      <c r="CVK377" s="63"/>
      <c r="CVL377" s="63"/>
      <c r="CVM377" s="63"/>
      <c r="CVN377" s="63"/>
      <c r="CVO377" s="63"/>
      <c r="CVP377" s="63"/>
      <c r="CVQ377" s="63"/>
      <c r="CVR377" s="63"/>
      <c r="CVS377" s="63"/>
      <c r="CVT377" s="63"/>
      <c r="CVU377" s="63"/>
      <c r="CVV377" s="63"/>
      <c r="CVW377" s="63"/>
      <c r="CVX377" s="63"/>
      <c r="CVY377" s="63"/>
      <c r="CVZ377" s="63"/>
      <c r="CWA377" s="63"/>
      <c r="CWB377" s="63"/>
      <c r="CWC377" s="63"/>
      <c r="CWD377" s="63"/>
      <c r="CWE377" s="63"/>
      <c r="CWF377" s="63"/>
      <c r="CWG377" s="63"/>
      <c r="CWH377" s="63"/>
      <c r="CWI377" s="63"/>
      <c r="CWJ377" s="63"/>
      <c r="CWK377" s="63"/>
      <c r="CWL377" s="63"/>
      <c r="CWM377" s="63"/>
      <c r="CWN377" s="63"/>
      <c r="CWO377" s="63"/>
      <c r="CWP377" s="63"/>
      <c r="CWQ377" s="63"/>
      <c r="CWR377" s="63"/>
      <c r="CWS377" s="63"/>
      <c r="CWT377" s="63"/>
      <c r="CWU377" s="63"/>
      <c r="CWV377" s="63"/>
      <c r="CWW377" s="63"/>
      <c r="CWX377" s="63"/>
      <c r="CWY377" s="63"/>
      <c r="CWZ377" s="63"/>
      <c r="CXA377" s="63"/>
      <c r="CXB377" s="63"/>
      <c r="CXC377" s="63"/>
      <c r="CXD377" s="63"/>
      <c r="CXE377" s="63"/>
      <c r="CXF377" s="63"/>
      <c r="CXG377" s="63"/>
      <c r="CXH377" s="63"/>
      <c r="CXI377" s="63"/>
      <c r="CXJ377" s="63"/>
      <c r="CXK377" s="63"/>
      <c r="CXL377" s="63"/>
      <c r="CXM377" s="63"/>
      <c r="CXN377" s="63"/>
      <c r="CXO377" s="63"/>
      <c r="CXP377" s="63"/>
      <c r="CXQ377" s="63"/>
      <c r="CXR377" s="63"/>
      <c r="CXS377" s="63"/>
      <c r="CXT377" s="63"/>
      <c r="CXU377" s="63"/>
      <c r="CXV377" s="63"/>
      <c r="CXW377" s="63"/>
      <c r="CXX377" s="63"/>
      <c r="CXY377" s="63"/>
      <c r="CXZ377" s="63"/>
      <c r="CYA377" s="63"/>
      <c r="CYB377" s="63"/>
      <c r="CYC377" s="63"/>
      <c r="CYD377" s="63"/>
      <c r="CYE377" s="63"/>
      <c r="CYF377" s="63"/>
      <c r="CYG377" s="63"/>
      <c r="CYH377" s="63"/>
      <c r="CYI377" s="63"/>
      <c r="CYJ377" s="63"/>
      <c r="CYK377" s="63"/>
      <c r="CYL377" s="63"/>
      <c r="CYM377" s="63"/>
      <c r="CYN377" s="63"/>
      <c r="CYO377" s="63"/>
      <c r="CYP377" s="63"/>
      <c r="CYQ377" s="63"/>
      <c r="CYR377" s="63"/>
      <c r="CYS377" s="63"/>
      <c r="CYT377" s="63"/>
      <c r="CYU377" s="63"/>
      <c r="CYV377" s="63"/>
      <c r="CYW377" s="63"/>
      <c r="CYX377" s="63"/>
      <c r="CYY377" s="63"/>
      <c r="CYZ377" s="63"/>
      <c r="CZA377" s="63"/>
      <c r="CZB377" s="63"/>
      <c r="CZC377" s="63"/>
      <c r="CZD377" s="63"/>
      <c r="CZE377" s="63"/>
      <c r="CZF377" s="63"/>
      <c r="CZG377" s="63"/>
      <c r="CZH377" s="63"/>
      <c r="CZI377" s="63"/>
      <c r="CZJ377" s="63"/>
      <c r="CZK377" s="63"/>
      <c r="CZL377" s="63"/>
      <c r="CZM377" s="63"/>
      <c r="CZN377" s="63"/>
      <c r="CZO377" s="63"/>
      <c r="CZP377" s="63"/>
      <c r="CZQ377" s="63"/>
      <c r="CZR377" s="63"/>
      <c r="CZS377" s="63"/>
      <c r="CZT377" s="63"/>
      <c r="CZU377" s="63"/>
      <c r="CZV377" s="63"/>
      <c r="CZW377" s="63"/>
      <c r="CZX377" s="63"/>
      <c r="CZY377" s="63"/>
      <c r="CZZ377" s="63"/>
      <c r="DAA377" s="63"/>
      <c r="DAB377" s="63"/>
      <c r="DAC377" s="63"/>
      <c r="DAD377" s="63"/>
      <c r="DAE377" s="63"/>
      <c r="DAF377" s="63"/>
      <c r="DAG377" s="63"/>
      <c r="DAH377" s="63"/>
      <c r="DAI377" s="63"/>
      <c r="DAJ377" s="63"/>
      <c r="DAK377" s="63"/>
      <c r="DAL377" s="63"/>
      <c r="DAM377" s="63"/>
      <c r="DAN377" s="63"/>
      <c r="DAO377" s="63"/>
      <c r="DAP377" s="63"/>
      <c r="DAQ377" s="63"/>
      <c r="DAR377" s="63"/>
      <c r="DAS377" s="63"/>
      <c r="DAT377" s="63"/>
      <c r="DAU377" s="63"/>
      <c r="DAV377" s="63"/>
      <c r="DAW377" s="63"/>
      <c r="DAX377" s="63"/>
      <c r="DAY377" s="63"/>
      <c r="DAZ377" s="63"/>
      <c r="DBA377" s="63"/>
      <c r="DBB377" s="63"/>
      <c r="DBC377" s="63"/>
      <c r="DBD377" s="63"/>
      <c r="DBE377" s="63"/>
      <c r="DBF377" s="63"/>
      <c r="DBG377" s="63"/>
      <c r="DBH377" s="63"/>
      <c r="DBI377" s="63"/>
      <c r="DBJ377" s="63"/>
      <c r="DBK377" s="63"/>
      <c r="DBL377" s="63"/>
      <c r="DBM377" s="63"/>
      <c r="DBN377" s="63"/>
      <c r="DBO377" s="63"/>
      <c r="DBP377" s="63"/>
      <c r="DBQ377" s="63"/>
      <c r="DBR377" s="63"/>
      <c r="DBS377" s="63"/>
      <c r="DBT377" s="63"/>
      <c r="DBU377" s="63"/>
      <c r="DBV377" s="63"/>
      <c r="DBW377" s="63"/>
      <c r="DBX377" s="63"/>
      <c r="DBY377" s="63"/>
      <c r="DBZ377" s="63"/>
      <c r="DCA377" s="63"/>
      <c r="DCB377" s="63"/>
      <c r="DCC377" s="63"/>
      <c r="DCD377" s="63"/>
      <c r="DCE377" s="63"/>
      <c r="DCF377" s="63"/>
      <c r="DCG377" s="63"/>
      <c r="DCH377" s="63"/>
      <c r="DCI377" s="63"/>
      <c r="DCJ377" s="63"/>
      <c r="DCK377" s="63"/>
      <c r="DCL377" s="63"/>
      <c r="DCM377" s="63"/>
      <c r="DCN377" s="63"/>
      <c r="DCO377" s="63"/>
      <c r="DCP377" s="63"/>
      <c r="DCQ377" s="63"/>
      <c r="DCR377" s="63"/>
      <c r="DCS377" s="63"/>
      <c r="DCT377" s="63"/>
      <c r="DCU377" s="63"/>
      <c r="DCV377" s="63"/>
      <c r="DCW377" s="63"/>
      <c r="DCX377" s="63"/>
      <c r="DCY377" s="63"/>
      <c r="DCZ377" s="63"/>
      <c r="DDA377" s="63"/>
      <c r="DDB377" s="63"/>
      <c r="DDC377" s="63"/>
      <c r="DDD377" s="63"/>
      <c r="DDE377" s="63"/>
      <c r="DDF377" s="63"/>
      <c r="DDG377" s="63"/>
      <c r="DDH377" s="63"/>
      <c r="DDI377" s="63"/>
      <c r="DDJ377" s="63"/>
      <c r="DDK377" s="63"/>
      <c r="DDL377" s="63"/>
      <c r="DDM377" s="63"/>
      <c r="DDN377" s="63"/>
      <c r="DDO377" s="63"/>
      <c r="DDP377" s="63"/>
      <c r="DDQ377" s="63"/>
      <c r="DDR377" s="63"/>
      <c r="DDS377" s="63"/>
      <c r="DDT377" s="63"/>
      <c r="DDU377" s="63"/>
      <c r="DDV377" s="63"/>
      <c r="DDW377" s="63"/>
      <c r="DDX377" s="63"/>
      <c r="DDY377" s="63"/>
      <c r="DDZ377" s="63"/>
      <c r="DEA377" s="63"/>
      <c r="DEB377" s="63"/>
      <c r="DEC377" s="63"/>
      <c r="DED377" s="63"/>
      <c r="DEE377" s="63"/>
      <c r="DEF377" s="63"/>
      <c r="DEG377" s="63"/>
      <c r="DEH377" s="63"/>
      <c r="DEI377" s="63"/>
      <c r="DEJ377" s="63"/>
      <c r="DEK377" s="63"/>
      <c r="DEL377" s="63"/>
      <c r="DEM377" s="63"/>
      <c r="DEN377" s="63"/>
      <c r="DEO377" s="63"/>
      <c r="DEP377" s="63"/>
      <c r="DEQ377" s="63"/>
      <c r="DER377" s="63"/>
      <c r="DES377" s="63"/>
      <c r="DET377" s="63"/>
      <c r="DEU377" s="63"/>
      <c r="DEV377" s="63"/>
      <c r="DEW377" s="63"/>
      <c r="DEX377" s="63"/>
      <c r="DEY377" s="63"/>
      <c r="DEZ377" s="63"/>
      <c r="DFA377" s="63"/>
      <c r="DFB377" s="63"/>
      <c r="DFC377" s="63"/>
      <c r="DFD377" s="63"/>
      <c r="DFE377" s="63"/>
      <c r="DFF377" s="63"/>
      <c r="DFG377" s="63"/>
      <c r="DFH377" s="63"/>
      <c r="DFI377" s="63"/>
      <c r="DFJ377" s="63"/>
      <c r="DFK377" s="63"/>
      <c r="DFL377" s="63"/>
      <c r="DFM377" s="63"/>
      <c r="DFN377" s="63"/>
      <c r="DFO377" s="63"/>
      <c r="DFP377" s="63"/>
      <c r="DFQ377" s="63"/>
      <c r="DFR377" s="63"/>
      <c r="DFS377" s="63"/>
      <c r="DFT377" s="63"/>
      <c r="DFU377" s="63"/>
      <c r="DFV377" s="63"/>
      <c r="DFW377" s="63"/>
      <c r="DFX377" s="63"/>
      <c r="DFY377" s="63"/>
      <c r="DFZ377" s="63"/>
      <c r="DGA377" s="63"/>
      <c r="DGB377" s="63"/>
      <c r="DGC377" s="63"/>
      <c r="DGD377" s="63"/>
      <c r="DGE377" s="63"/>
      <c r="DGF377" s="63"/>
      <c r="DGG377" s="63"/>
      <c r="DGH377" s="63"/>
      <c r="DGI377" s="63"/>
      <c r="DGJ377" s="63"/>
      <c r="DGK377" s="63"/>
      <c r="DGL377" s="63"/>
      <c r="DGM377" s="63"/>
      <c r="DGN377" s="63"/>
      <c r="DGO377" s="63"/>
      <c r="DGP377" s="63"/>
      <c r="DGQ377" s="63"/>
      <c r="DGR377" s="63"/>
      <c r="DGS377" s="63"/>
      <c r="DGT377" s="63"/>
      <c r="DGU377" s="63"/>
      <c r="DGV377" s="63"/>
      <c r="DGW377" s="63"/>
      <c r="DGX377" s="63"/>
      <c r="DGY377" s="63"/>
      <c r="DGZ377" s="63"/>
      <c r="DHA377" s="63"/>
      <c r="DHB377" s="63"/>
      <c r="DHC377" s="63"/>
      <c r="DHD377" s="63"/>
      <c r="DHE377" s="63"/>
      <c r="DHF377" s="63"/>
      <c r="DHG377" s="63"/>
      <c r="DHH377" s="63"/>
      <c r="DHI377" s="63"/>
      <c r="DHJ377" s="63"/>
      <c r="DHK377" s="63"/>
      <c r="DHL377" s="63"/>
      <c r="DHM377" s="63"/>
      <c r="DHN377" s="63"/>
      <c r="DHO377" s="63"/>
      <c r="DHP377" s="63"/>
      <c r="DHQ377" s="63"/>
      <c r="DHR377" s="63"/>
      <c r="DHS377" s="63"/>
      <c r="DHT377" s="63"/>
      <c r="DHU377" s="63"/>
      <c r="DHV377" s="63"/>
      <c r="DHW377" s="63"/>
      <c r="DHX377" s="63"/>
      <c r="DHY377" s="63"/>
      <c r="DHZ377" s="63"/>
      <c r="DIA377" s="63"/>
      <c r="DIB377" s="63"/>
      <c r="DIC377" s="63"/>
      <c r="DID377" s="63"/>
      <c r="DIE377" s="63"/>
      <c r="DIF377" s="63"/>
      <c r="DIG377" s="63"/>
      <c r="DIH377" s="63"/>
      <c r="DII377" s="63"/>
      <c r="DIJ377" s="63"/>
      <c r="DIK377" s="63"/>
      <c r="DIL377" s="63"/>
      <c r="DIM377" s="63"/>
      <c r="DIN377" s="63"/>
      <c r="DIO377" s="63"/>
      <c r="DIP377" s="63"/>
      <c r="DIQ377" s="63"/>
      <c r="DIR377" s="63"/>
      <c r="DIS377" s="63"/>
      <c r="DIT377" s="63"/>
      <c r="DIU377" s="63"/>
      <c r="DIV377" s="63"/>
      <c r="DIW377" s="63"/>
      <c r="DIX377" s="63"/>
      <c r="DIY377" s="63"/>
      <c r="DIZ377" s="63"/>
      <c r="DJA377" s="63"/>
      <c r="DJB377" s="63"/>
      <c r="DJC377" s="63"/>
      <c r="DJD377" s="63"/>
      <c r="DJE377" s="63"/>
      <c r="DJF377" s="63"/>
      <c r="DJG377" s="63"/>
      <c r="DJH377" s="63"/>
      <c r="DJI377" s="63"/>
      <c r="DJJ377" s="63"/>
      <c r="DJK377" s="63"/>
      <c r="DJL377" s="63"/>
      <c r="DJM377" s="63"/>
      <c r="DJN377" s="63"/>
      <c r="DJO377" s="63"/>
      <c r="DJP377" s="63"/>
      <c r="DJQ377" s="63"/>
      <c r="DJR377" s="63"/>
      <c r="DJS377" s="63"/>
      <c r="DJT377" s="63"/>
      <c r="DJU377" s="63"/>
      <c r="DJV377" s="63"/>
      <c r="DJW377" s="63"/>
      <c r="DJX377" s="63"/>
      <c r="DJY377" s="63"/>
      <c r="DJZ377" s="63"/>
      <c r="DKA377" s="63"/>
      <c r="DKB377" s="63"/>
      <c r="DKC377" s="63"/>
      <c r="DKD377" s="63"/>
      <c r="DKE377" s="63"/>
      <c r="DKF377" s="63"/>
      <c r="DKG377" s="63"/>
      <c r="DKH377" s="63"/>
      <c r="DKI377" s="63"/>
      <c r="DKJ377" s="63"/>
      <c r="DKK377" s="63"/>
      <c r="DKL377" s="63"/>
      <c r="DKM377" s="63"/>
      <c r="DKN377" s="63"/>
      <c r="DKO377" s="63"/>
      <c r="DKP377" s="63"/>
      <c r="DKQ377" s="63"/>
      <c r="DKR377" s="63"/>
      <c r="DKS377" s="63"/>
      <c r="DKT377" s="63"/>
      <c r="DKU377" s="63"/>
      <c r="DKV377" s="63"/>
      <c r="DKW377" s="63"/>
      <c r="DKX377" s="63"/>
      <c r="DKY377" s="63"/>
      <c r="DKZ377" s="63"/>
      <c r="DLA377" s="63"/>
      <c r="DLB377" s="63"/>
      <c r="DLC377" s="63"/>
      <c r="DLD377" s="63"/>
      <c r="DLE377" s="63"/>
      <c r="DLF377" s="63"/>
      <c r="DLG377" s="63"/>
      <c r="DLH377" s="63"/>
      <c r="DLI377" s="63"/>
      <c r="DLJ377" s="63"/>
      <c r="DLK377" s="63"/>
      <c r="DLL377" s="63"/>
      <c r="DLM377" s="63"/>
      <c r="DLN377" s="63"/>
      <c r="DLO377" s="63"/>
      <c r="DLP377" s="63"/>
      <c r="DLQ377" s="63"/>
      <c r="DLR377" s="63"/>
      <c r="DLS377" s="63"/>
      <c r="DLT377" s="63"/>
      <c r="DLU377" s="63"/>
      <c r="DLV377" s="63"/>
      <c r="DLW377" s="63"/>
      <c r="DLX377" s="63"/>
      <c r="DLY377" s="63"/>
      <c r="DLZ377" s="63"/>
      <c r="DMA377" s="63"/>
      <c r="DMB377" s="63"/>
      <c r="DMC377" s="63"/>
      <c r="DMD377" s="63"/>
      <c r="DME377" s="63"/>
      <c r="DMF377" s="63"/>
      <c r="DMG377" s="63"/>
      <c r="DMH377" s="63"/>
      <c r="DMI377" s="63"/>
      <c r="DMJ377" s="63"/>
      <c r="DMK377" s="63"/>
      <c r="DML377" s="63"/>
      <c r="DMM377" s="63"/>
      <c r="DMN377" s="63"/>
      <c r="DMO377" s="63"/>
      <c r="DMP377" s="63"/>
      <c r="DMQ377" s="63"/>
      <c r="DMR377" s="63"/>
      <c r="DMS377" s="63"/>
      <c r="DMT377" s="63"/>
      <c r="DMU377" s="63"/>
      <c r="DMV377" s="63"/>
      <c r="DMW377" s="63"/>
      <c r="DMX377" s="63"/>
      <c r="DMY377" s="63"/>
      <c r="DMZ377" s="63"/>
      <c r="DNA377" s="63"/>
      <c r="DNB377" s="63"/>
      <c r="DNC377" s="63"/>
      <c r="DND377" s="63"/>
      <c r="DNE377" s="63"/>
      <c r="DNF377" s="63"/>
      <c r="DNG377" s="63"/>
      <c r="DNH377" s="63"/>
      <c r="DNI377" s="63"/>
      <c r="DNJ377" s="63"/>
      <c r="DNK377" s="63"/>
      <c r="DNL377" s="63"/>
      <c r="DNM377" s="63"/>
      <c r="DNN377" s="63"/>
      <c r="DNO377" s="63"/>
      <c r="DNP377" s="63"/>
      <c r="DNQ377" s="63"/>
      <c r="DNR377" s="63"/>
      <c r="DNS377" s="63"/>
      <c r="DNT377" s="63"/>
      <c r="DNU377" s="63"/>
      <c r="DNV377" s="63"/>
      <c r="DNW377" s="63"/>
      <c r="DNX377" s="63"/>
      <c r="DNY377" s="63"/>
      <c r="DNZ377" s="63"/>
      <c r="DOA377" s="63"/>
      <c r="DOB377" s="63"/>
      <c r="DOC377" s="63"/>
      <c r="DOD377" s="63"/>
      <c r="DOE377" s="63"/>
      <c r="DOF377" s="63"/>
      <c r="DOG377" s="63"/>
      <c r="DOH377" s="63"/>
      <c r="DOI377" s="63"/>
      <c r="DOJ377" s="63"/>
      <c r="DOK377" s="63"/>
      <c r="DOL377" s="63"/>
      <c r="DOM377" s="63"/>
      <c r="DON377" s="63"/>
      <c r="DOO377" s="63"/>
      <c r="DOP377" s="63"/>
      <c r="DOQ377" s="63"/>
      <c r="DOR377" s="63"/>
      <c r="DOS377" s="63"/>
      <c r="DOT377" s="63"/>
      <c r="DOU377" s="63"/>
      <c r="DOV377" s="63"/>
      <c r="DOW377" s="63"/>
      <c r="DOX377" s="63"/>
      <c r="DOY377" s="63"/>
      <c r="DOZ377" s="63"/>
      <c r="DPA377" s="63"/>
      <c r="DPB377" s="63"/>
      <c r="DPC377" s="63"/>
      <c r="DPD377" s="63"/>
      <c r="DPE377" s="63"/>
      <c r="DPF377" s="63"/>
      <c r="DPG377" s="63"/>
      <c r="DPH377" s="63"/>
      <c r="DPI377" s="63"/>
      <c r="DPJ377" s="63"/>
      <c r="DPK377" s="63"/>
      <c r="DPL377" s="63"/>
      <c r="DPM377" s="63"/>
      <c r="DPN377" s="63"/>
      <c r="DPO377" s="63"/>
      <c r="DPP377" s="63"/>
      <c r="DPQ377" s="63"/>
      <c r="DPR377" s="63"/>
      <c r="DPS377" s="63"/>
      <c r="DPT377" s="63"/>
      <c r="DPU377" s="63"/>
      <c r="DPV377" s="63"/>
      <c r="DPW377" s="63"/>
      <c r="DPX377" s="63"/>
      <c r="DPY377" s="63"/>
      <c r="DPZ377" s="63"/>
      <c r="DQA377" s="63"/>
      <c r="DQB377" s="63"/>
      <c r="DQC377" s="63"/>
      <c r="DQD377" s="63"/>
      <c r="DQE377" s="63"/>
      <c r="DQF377" s="63"/>
      <c r="DQG377" s="63"/>
      <c r="DQH377" s="63"/>
      <c r="DQI377" s="63"/>
      <c r="DQJ377" s="63"/>
      <c r="DQK377" s="63"/>
      <c r="DQL377" s="63"/>
      <c r="DQM377" s="63"/>
      <c r="DQN377" s="63"/>
      <c r="DQO377" s="63"/>
      <c r="DQP377" s="63"/>
      <c r="DQQ377" s="63"/>
      <c r="DQR377" s="63"/>
      <c r="DQS377" s="63"/>
      <c r="DQT377" s="63"/>
      <c r="DQU377" s="63"/>
      <c r="DQV377" s="63"/>
      <c r="DQW377" s="63"/>
      <c r="DQX377" s="63"/>
      <c r="DQY377" s="63"/>
      <c r="DQZ377" s="63"/>
      <c r="DRA377" s="63"/>
      <c r="DRB377" s="63"/>
      <c r="DRC377" s="63"/>
      <c r="DRD377" s="63"/>
      <c r="DRE377" s="63"/>
      <c r="DRF377" s="63"/>
      <c r="DRG377" s="63"/>
      <c r="DRH377" s="63"/>
      <c r="DRI377" s="63"/>
      <c r="DRJ377" s="63"/>
      <c r="DRK377" s="63"/>
      <c r="DRL377" s="63"/>
      <c r="DRM377" s="63"/>
      <c r="DRN377" s="63"/>
      <c r="DRO377" s="63"/>
      <c r="DRP377" s="63"/>
      <c r="DRQ377" s="63"/>
      <c r="DRR377" s="63"/>
      <c r="DRS377" s="63"/>
      <c r="DRT377" s="63"/>
      <c r="DRU377" s="63"/>
      <c r="DRV377" s="63"/>
      <c r="DRW377" s="63"/>
      <c r="DRX377" s="63"/>
      <c r="DRY377" s="63"/>
      <c r="DRZ377" s="63"/>
      <c r="DSA377" s="63"/>
      <c r="DSB377" s="63"/>
      <c r="DSC377" s="63"/>
      <c r="DSD377" s="63"/>
      <c r="DSE377" s="63"/>
      <c r="DSF377" s="63"/>
      <c r="DSG377" s="63"/>
      <c r="DSH377" s="63"/>
      <c r="DSI377" s="63"/>
      <c r="DSJ377" s="63"/>
      <c r="DSK377" s="63"/>
      <c r="DSL377" s="63"/>
      <c r="DSM377" s="63"/>
      <c r="DSN377" s="63"/>
      <c r="DSO377" s="63"/>
      <c r="DSP377" s="63"/>
      <c r="DSQ377" s="63"/>
      <c r="DSR377" s="63"/>
      <c r="DSS377" s="63"/>
      <c r="DST377" s="63"/>
      <c r="DSU377" s="63"/>
      <c r="DSV377" s="63"/>
      <c r="DSW377" s="63"/>
      <c r="DSX377" s="63"/>
      <c r="DSY377" s="63"/>
      <c r="DSZ377" s="63"/>
      <c r="DTA377" s="63"/>
      <c r="DTB377" s="63"/>
      <c r="DTC377" s="63"/>
      <c r="DTD377" s="63"/>
      <c r="DTE377" s="63"/>
      <c r="DTF377" s="63"/>
      <c r="DTG377" s="63"/>
      <c r="DTH377" s="63"/>
      <c r="DTI377" s="63"/>
      <c r="DTJ377" s="63"/>
      <c r="DTK377" s="63"/>
      <c r="DTL377" s="63"/>
      <c r="DTM377" s="63"/>
      <c r="DTN377" s="63"/>
      <c r="DTO377" s="63"/>
      <c r="DTP377" s="63"/>
      <c r="DTQ377" s="63"/>
      <c r="DTR377" s="63"/>
      <c r="DTS377" s="63"/>
      <c r="DTT377" s="63"/>
      <c r="DTU377" s="63"/>
      <c r="DTV377" s="63"/>
      <c r="DTW377" s="63"/>
      <c r="DTX377" s="63"/>
      <c r="DTY377" s="63"/>
      <c r="DTZ377" s="63"/>
      <c r="DUA377" s="63"/>
      <c r="DUB377" s="63"/>
      <c r="DUC377" s="63"/>
      <c r="DUD377" s="63"/>
      <c r="DUE377" s="63"/>
      <c r="DUF377" s="63"/>
      <c r="DUG377" s="63"/>
      <c r="DUH377" s="63"/>
      <c r="DUI377" s="63"/>
      <c r="DUJ377" s="63"/>
      <c r="DUK377" s="63"/>
      <c r="DUL377" s="63"/>
      <c r="DUM377" s="63"/>
      <c r="DUN377" s="63"/>
      <c r="DUO377" s="63"/>
      <c r="DUP377" s="63"/>
      <c r="DUQ377" s="63"/>
      <c r="DUR377" s="63"/>
      <c r="DUS377" s="63"/>
      <c r="DUT377" s="63"/>
      <c r="DUU377" s="63"/>
      <c r="DUV377" s="63"/>
      <c r="DUW377" s="63"/>
      <c r="DUX377" s="63"/>
      <c r="DUY377" s="63"/>
      <c r="DUZ377" s="63"/>
      <c r="DVA377" s="63"/>
      <c r="DVB377" s="63"/>
      <c r="DVC377" s="63"/>
      <c r="DVD377" s="63"/>
      <c r="DVE377" s="63"/>
      <c r="DVF377" s="63"/>
      <c r="DVG377" s="63"/>
      <c r="DVH377" s="63"/>
      <c r="DVI377" s="63"/>
      <c r="DVJ377" s="63"/>
      <c r="DVK377" s="63"/>
      <c r="DVL377" s="63"/>
      <c r="DVM377" s="63"/>
      <c r="DVN377" s="63"/>
      <c r="DVO377" s="63"/>
      <c r="DVP377" s="63"/>
      <c r="DVQ377" s="63"/>
      <c r="DVR377" s="63"/>
      <c r="DVS377" s="63"/>
      <c r="DVT377" s="63"/>
      <c r="DVU377" s="63"/>
      <c r="DVV377" s="63"/>
      <c r="DVW377" s="63"/>
      <c r="DVX377" s="63"/>
      <c r="DVY377" s="63"/>
      <c r="DVZ377" s="63"/>
      <c r="DWA377" s="63"/>
      <c r="DWB377" s="63"/>
      <c r="DWC377" s="63"/>
      <c r="DWD377" s="63"/>
      <c r="DWE377" s="63"/>
      <c r="DWF377" s="63"/>
      <c r="DWG377" s="63"/>
      <c r="DWH377" s="63"/>
      <c r="DWI377" s="63"/>
      <c r="DWJ377" s="63"/>
      <c r="DWK377" s="63"/>
      <c r="DWL377" s="63"/>
      <c r="DWM377" s="63"/>
      <c r="DWN377" s="63"/>
      <c r="DWO377" s="63"/>
      <c r="DWP377" s="63"/>
      <c r="DWQ377" s="63"/>
      <c r="DWR377" s="63"/>
      <c r="DWS377" s="63"/>
      <c r="DWT377" s="63"/>
      <c r="DWU377" s="63"/>
      <c r="DWV377" s="63"/>
      <c r="DWW377" s="63"/>
      <c r="DWX377" s="63"/>
      <c r="DWY377" s="63"/>
      <c r="DWZ377" s="63"/>
      <c r="DXA377" s="63"/>
      <c r="DXB377" s="63"/>
      <c r="DXC377" s="63"/>
      <c r="DXD377" s="63"/>
      <c r="DXE377" s="63"/>
      <c r="DXF377" s="63"/>
      <c r="DXG377" s="63"/>
      <c r="DXH377" s="63"/>
      <c r="DXI377" s="63"/>
      <c r="DXJ377" s="63"/>
      <c r="DXK377" s="63"/>
      <c r="DXL377" s="63"/>
      <c r="DXM377" s="63"/>
      <c r="DXN377" s="63"/>
      <c r="DXO377" s="63"/>
      <c r="DXP377" s="63"/>
      <c r="DXQ377" s="63"/>
      <c r="DXR377" s="63"/>
      <c r="DXS377" s="63"/>
      <c r="DXT377" s="63"/>
      <c r="DXU377" s="63"/>
      <c r="DXV377" s="63"/>
      <c r="DXW377" s="63"/>
      <c r="DXX377" s="63"/>
      <c r="DXY377" s="63"/>
      <c r="DXZ377" s="63"/>
      <c r="DYA377" s="63"/>
      <c r="DYB377" s="63"/>
      <c r="DYC377" s="63"/>
      <c r="DYD377" s="63"/>
      <c r="DYE377" s="63"/>
      <c r="DYF377" s="63"/>
      <c r="DYG377" s="63"/>
      <c r="DYH377" s="63"/>
      <c r="DYI377" s="63"/>
      <c r="DYJ377" s="63"/>
      <c r="DYK377" s="63"/>
      <c r="DYL377" s="63"/>
      <c r="DYM377" s="63"/>
      <c r="DYN377" s="63"/>
      <c r="DYO377" s="63"/>
      <c r="DYP377" s="63"/>
      <c r="DYQ377" s="63"/>
      <c r="DYR377" s="63"/>
      <c r="DYS377" s="63"/>
      <c r="DYT377" s="63"/>
      <c r="DYU377" s="63"/>
      <c r="DYV377" s="63"/>
      <c r="DYW377" s="63"/>
      <c r="DYX377" s="63"/>
      <c r="DYY377" s="63"/>
      <c r="DYZ377" s="63"/>
      <c r="DZA377" s="63"/>
      <c r="DZB377" s="63"/>
      <c r="DZC377" s="63"/>
      <c r="DZD377" s="63"/>
      <c r="DZE377" s="63"/>
      <c r="DZF377" s="63"/>
      <c r="DZG377" s="63"/>
      <c r="DZH377" s="63"/>
      <c r="DZI377" s="63"/>
      <c r="DZJ377" s="63"/>
      <c r="DZK377" s="63"/>
      <c r="DZL377" s="63"/>
      <c r="DZM377" s="63"/>
      <c r="DZN377" s="63"/>
      <c r="DZO377" s="63"/>
      <c r="DZP377" s="63"/>
      <c r="DZQ377" s="63"/>
      <c r="DZR377" s="63"/>
      <c r="DZS377" s="63"/>
      <c r="DZT377" s="63"/>
      <c r="DZU377" s="63"/>
      <c r="DZV377" s="63"/>
      <c r="DZW377" s="63"/>
      <c r="DZX377" s="63"/>
      <c r="DZY377" s="63"/>
      <c r="DZZ377" s="63"/>
      <c r="EAA377" s="63"/>
      <c r="EAB377" s="63"/>
      <c r="EAC377" s="63"/>
      <c r="EAD377" s="63"/>
      <c r="EAE377" s="63"/>
      <c r="EAF377" s="63"/>
      <c r="EAG377" s="63"/>
      <c r="EAH377" s="63"/>
      <c r="EAI377" s="63"/>
      <c r="EAJ377" s="63"/>
      <c r="EAK377" s="63"/>
      <c r="EAL377" s="63"/>
      <c r="EAM377" s="63"/>
      <c r="EAN377" s="63"/>
      <c r="EAO377" s="63"/>
      <c r="EAP377" s="63"/>
      <c r="EAQ377" s="63"/>
      <c r="EAR377" s="63"/>
      <c r="EAS377" s="63"/>
      <c r="EAT377" s="63"/>
      <c r="EAU377" s="63"/>
      <c r="EAV377" s="63"/>
      <c r="EAW377" s="63"/>
      <c r="EAX377" s="63"/>
      <c r="EAY377" s="63"/>
      <c r="EAZ377" s="63"/>
      <c r="EBA377" s="63"/>
      <c r="EBB377" s="63"/>
      <c r="EBC377" s="63"/>
      <c r="EBD377" s="63"/>
      <c r="EBE377" s="63"/>
      <c r="EBF377" s="63"/>
      <c r="EBG377" s="63"/>
      <c r="EBH377" s="63"/>
      <c r="EBI377" s="63"/>
      <c r="EBJ377" s="63"/>
      <c r="EBK377" s="63"/>
      <c r="EBL377" s="63"/>
      <c r="EBM377" s="63"/>
      <c r="EBN377" s="63"/>
      <c r="EBO377" s="63"/>
      <c r="EBP377" s="63"/>
      <c r="EBQ377" s="63"/>
      <c r="EBR377" s="63"/>
      <c r="EBS377" s="63"/>
      <c r="EBT377" s="63"/>
      <c r="EBU377" s="63"/>
      <c r="EBV377" s="63"/>
      <c r="EBW377" s="63"/>
      <c r="EBX377" s="63"/>
      <c r="EBY377" s="63"/>
      <c r="EBZ377" s="63"/>
      <c r="ECA377" s="63"/>
      <c r="ECB377" s="63"/>
      <c r="ECC377" s="63"/>
      <c r="ECD377" s="63"/>
      <c r="ECE377" s="63"/>
      <c r="ECF377" s="63"/>
      <c r="ECG377" s="63"/>
      <c r="ECH377" s="63"/>
      <c r="ECI377" s="63"/>
      <c r="ECJ377" s="63"/>
      <c r="ECK377" s="63"/>
      <c r="ECL377" s="63"/>
      <c r="ECM377" s="63"/>
      <c r="ECN377" s="63"/>
      <c r="ECO377" s="63"/>
      <c r="ECP377" s="63"/>
      <c r="ECQ377" s="63"/>
      <c r="ECR377" s="63"/>
      <c r="ECS377" s="63"/>
      <c r="ECT377" s="63"/>
      <c r="ECU377" s="63"/>
      <c r="ECV377" s="63"/>
      <c r="ECW377" s="63"/>
      <c r="ECX377" s="63"/>
      <c r="ECY377" s="63"/>
      <c r="ECZ377" s="63"/>
      <c r="EDA377" s="63"/>
      <c r="EDB377" s="63"/>
      <c r="EDC377" s="63"/>
      <c r="EDD377" s="63"/>
      <c r="EDE377" s="63"/>
      <c r="EDF377" s="63"/>
      <c r="EDG377" s="63"/>
      <c r="EDH377" s="63"/>
      <c r="EDI377" s="63"/>
      <c r="EDJ377" s="63"/>
      <c r="EDK377" s="63"/>
      <c r="EDL377" s="63"/>
      <c r="EDM377" s="63"/>
      <c r="EDN377" s="63"/>
      <c r="EDO377" s="63"/>
      <c r="EDP377" s="63"/>
      <c r="EDQ377" s="63"/>
      <c r="EDR377" s="63"/>
      <c r="EDS377" s="63"/>
      <c r="EDT377" s="63"/>
      <c r="EDU377" s="63"/>
      <c r="EDV377" s="63"/>
      <c r="EDW377" s="63"/>
      <c r="EDX377" s="63"/>
      <c r="EDY377" s="63"/>
      <c r="EDZ377" s="63"/>
      <c r="EEA377" s="63"/>
      <c r="EEB377" s="63"/>
      <c r="EEC377" s="63"/>
      <c r="EED377" s="63"/>
      <c r="EEE377" s="63"/>
      <c r="EEF377" s="63"/>
      <c r="EEG377" s="63"/>
      <c r="EEH377" s="63"/>
      <c r="EEI377" s="63"/>
      <c r="EEJ377" s="63"/>
      <c r="EEK377" s="63"/>
      <c r="EEL377" s="63"/>
      <c r="EEM377" s="63"/>
      <c r="EEN377" s="63"/>
      <c r="EEO377" s="63"/>
      <c r="EEP377" s="63"/>
      <c r="EEQ377" s="63"/>
      <c r="EER377" s="63"/>
      <c r="EES377" s="63"/>
      <c r="EET377" s="63"/>
      <c r="EEU377" s="63"/>
      <c r="EEV377" s="63"/>
      <c r="EEW377" s="63"/>
      <c r="EEX377" s="63"/>
      <c r="EEY377" s="63"/>
      <c r="EEZ377" s="63"/>
      <c r="EFA377" s="63"/>
      <c r="EFB377" s="63"/>
      <c r="EFC377" s="63"/>
      <c r="EFD377" s="63"/>
      <c r="EFE377" s="63"/>
      <c r="EFF377" s="63"/>
      <c r="EFG377" s="63"/>
      <c r="EFH377" s="63"/>
      <c r="EFI377" s="63"/>
      <c r="EFJ377" s="63"/>
      <c r="EFK377" s="63"/>
      <c r="EFL377" s="63"/>
      <c r="EFM377" s="63"/>
      <c r="EFN377" s="63"/>
      <c r="EFO377" s="63"/>
      <c r="EFP377" s="63"/>
      <c r="EFQ377" s="63"/>
      <c r="EFR377" s="63"/>
      <c r="EFS377" s="63"/>
      <c r="EFT377" s="63"/>
      <c r="EFU377" s="63"/>
      <c r="EFV377" s="63"/>
      <c r="EFW377" s="63"/>
      <c r="EFX377" s="63"/>
      <c r="EFY377" s="63"/>
      <c r="EFZ377" s="63"/>
      <c r="EGA377" s="63"/>
      <c r="EGB377" s="63"/>
      <c r="EGC377" s="63"/>
      <c r="EGD377" s="63"/>
      <c r="EGE377" s="63"/>
      <c r="EGF377" s="63"/>
      <c r="EGG377" s="63"/>
      <c r="EGH377" s="63"/>
      <c r="EGI377" s="63"/>
      <c r="EGJ377" s="63"/>
      <c r="EGK377" s="63"/>
      <c r="EGL377" s="63"/>
      <c r="EGM377" s="63"/>
      <c r="EGN377" s="63"/>
      <c r="EGO377" s="63"/>
      <c r="EGP377" s="63"/>
      <c r="EGQ377" s="63"/>
      <c r="EGR377" s="63"/>
      <c r="EGS377" s="63"/>
      <c r="EGT377" s="63"/>
      <c r="EGU377" s="63"/>
      <c r="EGV377" s="63"/>
      <c r="EGW377" s="63"/>
      <c r="EGX377" s="63"/>
      <c r="EGY377" s="63"/>
      <c r="EGZ377" s="63"/>
      <c r="EHA377" s="63"/>
      <c r="EHB377" s="63"/>
      <c r="EHC377" s="63"/>
      <c r="EHD377" s="63"/>
      <c r="EHE377" s="63"/>
      <c r="EHF377" s="63"/>
      <c r="EHG377" s="63"/>
      <c r="EHH377" s="63"/>
      <c r="EHI377" s="63"/>
      <c r="EHJ377" s="63"/>
      <c r="EHK377" s="63"/>
      <c r="EHL377" s="63"/>
      <c r="EHM377" s="63"/>
      <c r="EHN377" s="63"/>
      <c r="EHO377" s="63"/>
      <c r="EHP377" s="63"/>
      <c r="EHQ377" s="63"/>
      <c r="EHR377" s="63"/>
      <c r="EHS377" s="63"/>
      <c r="EHT377" s="63"/>
      <c r="EHU377" s="63"/>
      <c r="EHV377" s="63"/>
      <c r="EHW377" s="63"/>
      <c r="EHX377" s="63"/>
      <c r="EHY377" s="63"/>
      <c r="EHZ377" s="63"/>
      <c r="EIA377" s="63"/>
      <c r="EIB377" s="63"/>
      <c r="EIC377" s="63"/>
      <c r="EID377" s="63"/>
      <c r="EIE377" s="63"/>
      <c r="EIF377" s="63"/>
      <c r="EIG377" s="63"/>
      <c r="EIH377" s="63"/>
      <c r="EII377" s="63"/>
      <c r="EIJ377" s="63"/>
      <c r="EIK377" s="63"/>
      <c r="EIL377" s="63"/>
      <c r="EIM377" s="63"/>
      <c r="EIN377" s="63"/>
      <c r="EIO377" s="63"/>
      <c r="EIP377" s="63"/>
      <c r="EIQ377" s="63"/>
      <c r="EIR377" s="63"/>
      <c r="EIS377" s="63"/>
      <c r="EIT377" s="63"/>
      <c r="EIU377" s="63"/>
      <c r="EIV377" s="63"/>
      <c r="EIW377" s="63"/>
      <c r="EIX377" s="63"/>
      <c r="EIY377" s="63"/>
      <c r="EIZ377" s="63"/>
      <c r="EJA377" s="63"/>
      <c r="EJB377" s="63"/>
      <c r="EJC377" s="63"/>
      <c r="EJD377" s="63"/>
      <c r="EJE377" s="63"/>
      <c r="EJF377" s="63"/>
      <c r="EJG377" s="63"/>
      <c r="EJH377" s="63"/>
      <c r="EJI377" s="63"/>
      <c r="EJJ377" s="63"/>
      <c r="EJK377" s="63"/>
      <c r="EJL377" s="63"/>
      <c r="EJM377" s="63"/>
      <c r="EJN377" s="63"/>
      <c r="EJO377" s="63"/>
      <c r="EJP377" s="63"/>
      <c r="EJQ377" s="63"/>
      <c r="EJR377" s="63"/>
      <c r="EJS377" s="63"/>
      <c r="EJT377" s="63"/>
      <c r="EJU377" s="63"/>
      <c r="EJV377" s="63"/>
      <c r="EJW377" s="63"/>
      <c r="EJX377" s="63"/>
      <c r="EJY377" s="63"/>
      <c r="EJZ377" s="63"/>
      <c r="EKA377" s="63"/>
      <c r="EKB377" s="63"/>
      <c r="EKC377" s="63"/>
      <c r="EKD377" s="63"/>
      <c r="EKE377" s="63"/>
      <c r="EKF377" s="63"/>
      <c r="EKG377" s="63"/>
      <c r="EKH377" s="63"/>
      <c r="EKI377" s="63"/>
      <c r="EKJ377" s="63"/>
      <c r="EKK377" s="63"/>
      <c r="EKL377" s="63"/>
      <c r="EKM377" s="63"/>
      <c r="EKN377" s="63"/>
      <c r="EKO377" s="63"/>
      <c r="EKP377" s="63"/>
      <c r="EKQ377" s="63"/>
      <c r="EKR377" s="63"/>
      <c r="EKS377" s="63"/>
      <c r="EKT377" s="63"/>
      <c r="EKU377" s="63"/>
      <c r="EKV377" s="63"/>
      <c r="EKW377" s="63"/>
      <c r="EKX377" s="63"/>
      <c r="EKY377" s="63"/>
      <c r="EKZ377" s="63"/>
      <c r="ELA377" s="63"/>
      <c r="ELB377" s="63"/>
      <c r="ELC377" s="63"/>
      <c r="ELD377" s="63"/>
      <c r="ELE377" s="63"/>
      <c r="ELF377" s="63"/>
      <c r="ELG377" s="63"/>
      <c r="ELH377" s="63"/>
      <c r="ELI377" s="63"/>
      <c r="ELJ377" s="63"/>
      <c r="ELK377" s="63"/>
      <c r="ELL377" s="63"/>
      <c r="ELM377" s="63"/>
      <c r="ELN377" s="63"/>
      <c r="ELO377" s="63"/>
      <c r="ELP377" s="63"/>
      <c r="ELQ377" s="63"/>
      <c r="ELR377" s="63"/>
      <c r="ELS377" s="63"/>
      <c r="ELT377" s="63"/>
      <c r="ELU377" s="63"/>
      <c r="ELV377" s="63"/>
      <c r="ELW377" s="63"/>
      <c r="ELX377" s="63"/>
      <c r="ELY377" s="63"/>
      <c r="ELZ377" s="63"/>
      <c r="EMA377" s="63"/>
      <c r="EMB377" s="63"/>
      <c r="EMC377" s="63"/>
      <c r="EMD377" s="63"/>
      <c r="EME377" s="63"/>
      <c r="EMF377" s="63"/>
      <c r="EMG377" s="63"/>
      <c r="EMH377" s="63"/>
      <c r="EMI377" s="63"/>
      <c r="EMJ377" s="63"/>
      <c r="EMK377" s="63"/>
      <c r="EML377" s="63"/>
      <c r="EMM377" s="63"/>
      <c r="EMN377" s="63"/>
      <c r="EMO377" s="63"/>
      <c r="EMP377" s="63"/>
      <c r="EMQ377" s="63"/>
      <c r="EMR377" s="63"/>
      <c r="EMS377" s="63"/>
      <c r="EMT377" s="63"/>
      <c r="EMU377" s="63"/>
      <c r="EMV377" s="63"/>
      <c r="EMW377" s="63"/>
      <c r="EMX377" s="63"/>
      <c r="EMY377" s="63"/>
      <c r="EMZ377" s="63"/>
      <c r="ENA377" s="63"/>
      <c r="ENB377" s="63"/>
      <c r="ENC377" s="63"/>
      <c r="END377" s="63"/>
      <c r="ENE377" s="63"/>
      <c r="ENF377" s="63"/>
      <c r="ENG377" s="63"/>
      <c r="ENH377" s="63"/>
      <c r="ENI377" s="63"/>
      <c r="ENJ377" s="63"/>
      <c r="ENK377" s="63"/>
      <c r="ENL377" s="63"/>
      <c r="ENM377" s="63"/>
      <c r="ENN377" s="63"/>
      <c r="ENO377" s="63"/>
      <c r="ENP377" s="63"/>
      <c r="ENQ377" s="63"/>
      <c r="ENR377" s="63"/>
      <c r="ENS377" s="63"/>
      <c r="ENT377" s="63"/>
      <c r="ENU377" s="63"/>
      <c r="ENV377" s="63"/>
      <c r="ENW377" s="63"/>
      <c r="ENX377" s="63"/>
      <c r="ENY377" s="63"/>
      <c r="ENZ377" s="63"/>
      <c r="EOA377" s="63"/>
      <c r="EOB377" s="63"/>
      <c r="EOC377" s="63"/>
      <c r="EOD377" s="63"/>
      <c r="EOE377" s="63"/>
      <c r="EOF377" s="63"/>
      <c r="EOG377" s="63"/>
      <c r="EOH377" s="63"/>
      <c r="EOI377" s="63"/>
      <c r="EOJ377" s="63"/>
      <c r="EOK377" s="63"/>
      <c r="EOL377" s="63"/>
      <c r="EOM377" s="63"/>
      <c r="EON377" s="63"/>
      <c r="EOO377" s="63"/>
      <c r="EOP377" s="63"/>
      <c r="EOQ377" s="63"/>
      <c r="EOR377" s="63"/>
      <c r="EOS377" s="63"/>
      <c r="EOT377" s="63"/>
      <c r="EOU377" s="63"/>
      <c r="EOV377" s="63"/>
      <c r="EOW377" s="63"/>
      <c r="EOX377" s="63"/>
      <c r="EOY377" s="63"/>
      <c r="EOZ377" s="63"/>
      <c r="EPA377" s="63"/>
      <c r="EPB377" s="63"/>
      <c r="EPC377" s="63"/>
      <c r="EPD377" s="63"/>
      <c r="EPE377" s="63"/>
      <c r="EPF377" s="63"/>
      <c r="EPG377" s="63"/>
      <c r="EPH377" s="63"/>
      <c r="EPI377" s="63"/>
      <c r="EPJ377" s="63"/>
      <c r="EPK377" s="63"/>
      <c r="EPL377" s="63"/>
      <c r="EPM377" s="63"/>
      <c r="EPN377" s="63"/>
      <c r="EPO377" s="63"/>
      <c r="EPP377" s="63"/>
      <c r="EPQ377" s="63"/>
      <c r="EPR377" s="63"/>
      <c r="EPS377" s="63"/>
      <c r="EPT377" s="63"/>
      <c r="EPU377" s="63"/>
      <c r="EPV377" s="63"/>
      <c r="EPW377" s="63"/>
      <c r="EPX377" s="63"/>
      <c r="EPY377" s="63"/>
      <c r="EPZ377" s="63"/>
      <c r="EQA377" s="63"/>
      <c r="EQB377" s="63"/>
      <c r="EQC377" s="63"/>
      <c r="EQD377" s="63"/>
      <c r="EQE377" s="63"/>
      <c r="EQF377" s="63"/>
      <c r="EQG377" s="63"/>
      <c r="EQH377" s="63"/>
      <c r="EQI377" s="63"/>
      <c r="EQJ377" s="63"/>
      <c r="EQK377" s="63"/>
      <c r="EQL377" s="63"/>
      <c r="EQM377" s="63"/>
      <c r="EQN377" s="63"/>
      <c r="EQO377" s="63"/>
      <c r="EQP377" s="63"/>
      <c r="EQQ377" s="63"/>
      <c r="EQR377" s="63"/>
      <c r="EQS377" s="63"/>
      <c r="EQT377" s="63"/>
      <c r="EQU377" s="63"/>
      <c r="EQV377" s="63"/>
      <c r="EQW377" s="63"/>
      <c r="EQX377" s="63"/>
      <c r="EQY377" s="63"/>
      <c r="EQZ377" s="63"/>
      <c r="ERA377" s="63"/>
      <c r="ERB377" s="63"/>
      <c r="ERC377" s="63"/>
      <c r="ERD377" s="63"/>
      <c r="ERE377" s="63"/>
      <c r="ERF377" s="63"/>
      <c r="ERG377" s="63"/>
      <c r="ERH377" s="63"/>
      <c r="ERI377" s="63"/>
      <c r="ERJ377" s="63"/>
      <c r="ERK377" s="63"/>
      <c r="ERL377" s="63"/>
      <c r="ERM377" s="63"/>
      <c r="ERN377" s="63"/>
      <c r="ERO377" s="63"/>
      <c r="ERP377" s="63"/>
      <c r="ERQ377" s="63"/>
      <c r="ERR377" s="63"/>
      <c r="ERS377" s="63"/>
      <c r="ERT377" s="63"/>
      <c r="ERU377" s="63"/>
      <c r="ERV377" s="63"/>
      <c r="ERW377" s="63"/>
      <c r="ERX377" s="63"/>
      <c r="ERY377" s="63"/>
      <c r="ERZ377" s="63"/>
      <c r="ESA377" s="63"/>
      <c r="ESB377" s="63"/>
      <c r="ESC377" s="63"/>
      <c r="ESD377" s="63"/>
      <c r="ESE377" s="63"/>
      <c r="ESF377" s="63"/>
      <c r="ESG377" s="63"/>
      <c r="ESH377" s="63"/>
      <c r="ESI377" s="63"/>
      <c r="ESJ377" s="63"/>
      <c r="ESK377" s="63"/>
      <c r="ESL377" s="63"/>
      <c r="ESM377" s="63"/>
      <c r="ESN377" s="63"/>
      <c r="ESO377" s="63"/>
      <c r="ESP377" s="63"/>
      <c r="ESQ377" s="63"/>
      <c r="ESR377" s="63"/>
      <c r="ESS377" s="63"/>
      <c r="EST377" s="63"/>
      <c r="ESU377" s="63"/>
      <c r="ESV377" s="63"/>
      <c r="ESW377" s="63"/>
      <c r="ESX377" s="63"/>
      <c r="ESY377" s="63"/>
      <c r="ESZ377" s="63"/>
      <c r="ETA377" s="63"/>
      <c r="ETB377" s="63"/>
      <c r="ETC377" s="63"/>
      <c r="ETD377" s="63"/>
      <c r="ETE377" s="63"/>
      <c r="ETF377" s="63"/>
      <c r="ETG377" s="63"/>
      <c r="ETH377" s="63"/>
      <c r="ETI377" s="63"/>
      <c r="ETJ377" s="63"/>
      <c r="ETK377" s="63"/>
      <c r="ETL377" s="63"/>
      <c r="ETM377" s="63"/>
      <c r="ETN377" s="63"/>
      <c r="ETO377" s="63"/>
      <c r="ETP377" s="63"/>
      <c r="ETQ377" s="63"/>
      <c r="ETR377" s="63"/>
      <c r="ETS377" s="63"/>
      <c r="ETT377" s="63"/>
      <c r="ETU377" s="63"/>
      <c r="ETV377" s="63"/>
      <c r="ETW377" s="63"/>
      <c r="ETX377" s="63"/>
      <c r="ETY377" s="63"/>
      <c r="ETZ377" s="63"/>
      <c r="EUA377" s="63"/>
      <c r="EUB377" s="63"/>
      <c r="EUC377" s="63"/>
      <c r="EUD377" s="63"/>
      <c r="EUE377" s="63"/>
      <c r="EUF377" s="63"/>
      <c r="EUG377" s="63"/>
      <c r="EUH377" s="63"/>
      <c r="EUI377" s="63"/>
      <c r="EUJ377" s="63"/>
      <c r="EUK377" s="63"/>
      <c r="EUL377" s="63"/>
      <c r="EUM377" s="63"/>
      <c r="EUN377" s="63"/>
      <c r="EUO377" s="63"/>
      <c r="EUP377" s="63"/>
      <c r="EUQ377" s="63"/>
      <c r="EUR377" s="63"/>
      <c r="EUS377" s="63"/>
      <c r="EUT377" s="63"/>
      <c r="EUU377" s="63"/>
      <c r="EUV377" s="63"/>
      <c r="EUW377" s="63"/>
      <c r="EUX377" s="63"/>
      <c r="EUY377" s="63"/>
      <c r="EUZ377" s="63"/>
      <c r="EVA377" s="63"/>
      <c r="EVB377" s="63"/>
      <c r="EVC377" s="63"/>
      <c r="EVD377" s="63"/>
      <c r="EVE377" s="63"/>
      <c r="EVF377" s="63"/>
      <c r="EVG377" s="63"/>
      <c r="EVH377" s="63"/>
      <c r="EVI377" s="63"/>
      <c r="EVJ377" s="63"/>
      <c r="EVK377" s="63"/>
      <c r="EVL377" s="63"/>
      <c r="EVM377" s="63"/>
      <c r="EVN377" s="63"/>
      <c r="EVO377" s="63"/>
      <c r="EVP377" s="63"/>
      <c r="EVQ377" s="63"/>
      <c r="EVR377" s="63"/>
      <c r="EVS377" s="63"/>
      <c r="EVT377" s="63"/>
      <c r="EVU377" s="63"/>
      <c r="EVV377" s="63"/>
      <c r="EVW377" s="63"/>
      <c r="EVX377" s="63"/>
      <c r="EVY377" s="63"/>
      <c r="EVZ377" s="63"/>
      <c r="EWA377" s="63"/>
      <c r="EWB377" s="63"/>
      <c r="EWC377" s="63"/>
      <c r="EWD377" s="63"/>
      <c r="EWE377" s="63"/>
      <c r="EWF377" s="63"/>
      <c r="EWG377" s="63"/>
      <c r="EWH377" s="63"/>
      <c r="EWI377" s="63"/>
      <c r="EWJ377" s="63"/>
      <c r="EWK377" s="63"/>
      <c r="EWL377" s="63"/>
      <c r="EWM377" s="63"/>
      <c r="EWN377" s="63"/>
      <c r="EWO377" s="63"/>
      <c r="EWP377" s="63"/>
      <c r="EWQ377" s="63"/>
      <c r="EWR377" s="63"/>
      <c r="EWS377" s="63"/>
      <c r="EWT377" s="63"/>
      <c r="EWU377" s="63"/>
      <c r="EWV377" s="63"/>
      <c r="EWW377" s="63"/>
      <c r="EWX377" s="63"/>
      <c r="EWY377" s="63"/>
      <c r="EWZ377" s="63"/>
      <c r="EXA377" s="63"/>
      <c r="EXB377" s="63"/>
      <c r="EXC377" s="63"/>
      <c r="EXD377" s="63"/>
      <c r="EXE377" s="63"/>
      <c r="EXF377" s="63"/>
      <c r="EXG377" s="63"/>
      <c r="EXH377" s="63"/>
      <c r="EXI377" s="63"/>
      <c r="EXJ377" s="63"/>
      <c r="EXK377" s="63"/>
      <c r="EXL377" s="63"/>
      <c r="EXM377" s="63"/>
      <c r="EXN377" s="63"/>
      <c r="EXO377" s="63"/>
      <c r="EXP377" s="63"/>
      <c r="EXQ377" s="63"/>
      <c r="EXR377" s="63"/>
      <c r="EXS377" s="63"/>
      <c r="EXT377" s="63"/>
      <c r="EXU377" s="63"/>
      <c r="EXV377" s="63"/>
      <c r="EXW377" s="63"/>
      <c r="EXX377" s="63"/>
      <c r="EXY377" s="63"/>
      <c r="EXZ377" s="63"/>
      <c r="EYA377" s="63"/>
      <c r="EYB377" s="63"/>
      <c r="EYC377" s="63"/>
      <c r="EYD377" s="63"/>
      <c r="EYE377" s="63"/>
      <c r="EYF377" s="63"/>
      <c r="EYG377" s="63"/>
      <c r="EYH377" s="63"/>
      <c r="EYI377" s="63"/>
      <c r="EYJ377" s="63"/>
      <c r="EYK377" s="63"/>
      <c r="EYL377" s="63"/>
      <c r="EYM377" s="63"/>
      <c r="EYN377" s="63"/>
      <c r="EYO377" s="63"/>
      <c r="EYP377" s="63"/>
      <c r="EYQ377" s="63"/>
      <c r="EYR377" s="63"/>
      <c r="EYS377" s="63"/>
      <c r="EYT377" s="63"/>
      <c r="EYU377" s="63"/>
      <c r="EYV377" s="63"/>
      <c r="EYW377" s="63"/>
      <c r="EYX377" s="63"/>
      <c r="EYY377" s="63"/>
      <c r="EYZ377" s="63"/>
      <c r="EZA377" s="63"/>
      <c r="EZB377" s="63"/>
      <c r="EZC377" s="63"/>
      <c r="EZD377" s="63"/>
      <c r="EZE377" s="63"/>
      <c r="EZF377" s="63"/>
      <c r="EZG377" s="63"/>
      <c r="EZH377" s="63"/>
      <c r="EZI377" s="63"/>
      <c r="EZJ377" s="63"/>
      <c r="EZK377" s="63"/>
      <c r="EZL377" s="63"/>
      <c r="EZM377" s="63"/>
      <c r="EZN377" s="63"/>
      <c r="EZO377" s="63"/>
      <c r="EZP377" s="63"/>
      <c r="EZQ377" s="63"/>
      <c r="EZR377" s="63"/>
      <c r="EZS377" s="63"/>
      <c r="EZT377" s="63"/>
      <c r="EZU377" s="63"/>
      <c r="EZV377" s="63"/>
      <c r="EZW377" s="63"/>
      <c r="EZX377" s="63"/>
      <c r="EZY377" s="63"/>
      <c r="EZZ377" s="63"/>
      <c r="FAA377" s="63"/>
      <c r="FAB377" s="63"/>
      <c r="FAC377" s="63"/>
      <c r="FAD377" s="63"/>
      <c r="FAE377" s="63"/>
      <c r="FAF377" s="63"/>
      <c r="FAG377" s="63"/>
      <c r="FAH377" s="63"/>
      <c r="FAI377" s="63"/>
      <c r="FAJ377" s="63"/>
      <c r="FAK377" s="63"/>
      <c r="FAL377" s="63"/>
      <c r="FAM377" s="63"/>
      <c r="FAN377" s="63"/>
      <c r="FAO377" s="63"/>
      <c r="FAP377" s="63"/>
      <c r="FAQ377" s="63"/>
      <c r="FAR377" s="63"/>
      <c r="FAS377" s="63"/>
      <c r="FAT377" s="63"/>
      <c r="FAU377" s="63"/>
      <c r="FAV377" s="63"/>
      <c r="FAW377" s="63"/>
      <c r="FAX377" s="63"/>
      <c r="FAY377" s="63"/>
      <c r="FAZ377" s="63"/>
      <c r="FBA377" s="63"/>
      <c r="FBB377" s="63"/>
      <c r="FBC377" s="63"/>
      <c r="FBD377" s="63"/>
      <c r="FBE377" s="63"/>
      <c r="FBF377" s="63"/>
      <c r="FBG377" s="63"/>
      <c r="FBH377" s="63"/>
      <c r="FBI377" s="63"/>
      <c r="FBJ377" s="63"/>
      <c r="FBK377" s="63"/>
      <c r="FBL377" s="63"/>
      <c r="FBM377" s="63"/>
      <c r="FBN377" s="63"/>
      <c r="FBO377" s="63"/>
      <c r="FBP377" s="63"/>
      <c r="FBQ377" s="63"/>
      <c r="FBR377" s="63"/>
      <c r="FBS377" s="63"/>
      <c r="FBT377" s="63"/>
      <c r="FBU377" s="63"/>
      <c r="FBV377" s="63"/>
      <c r="FBW377" s="63"/>
      <c r="FBX377" s="63"/>
      <c r="FBY377" s="63"/>
      <c r="FBZ377" s="63"/>
      <c r="FCA377" s="63"/>
      <c r="FCB377" s="63"/>
      <c r="FCC377" s="63"/>
      <c r="FCD377" s="63"/>
      <c r="FCE377" s="63"/>
      <c r="FCF377" s="63"/>
      <c r="FCG377" s="63"/>
      <c r="FCH377" s="63"/>
      <c r="FCI377" s="63"/>
      <c r="FCJ377" s="63"/>
      <c r="FCK377" s="63"/>
      <c r="FCL377" s="63"/>
      <c r="FCM377" s="63"/>
      <c r="FCN377" s="63"/>
      <c r="FCO377" s="63"/>
      <c r="FCP377" s="63"/>
      <c r="FCQ377" s="63"/>
      <c r="FCR377" s="63"/>
      <c r="FCS377" s="63"/>
      <c r="FCT377" s="63"/>
      <c r="FCU377" s="63"/>
      <c r="FCV377" s="63"/>
      <c r="FCW377" s="63"/>
      <c r="FCX377" s="63"/>
      <c r="FCY377" s="63"/>
      <c r="FCZ377" s="63"/>
      <c r="FDA377" s="63"/>
      <c r="FDB377" s="63"/>
      <c r="FDC377" s="63"/>
      <c r="FDD377" s="63"/>
      <c r="FDE377" s="63"/>
      <c r="FDF377" s="63"/>
      <c r="FDG377" s="63"/>
      <c r="FDH377" s="63"/>
      <c r="FDI377" s="63"/>
      <c r="FDJ377" s="63"/>
      <c r="FDK377" s="63"/>
      <c r="FDL377" s="63"/>
      <c r="FDM377" s="63"/>
      <c r="FDN377" s="63"/>
      <c r="FDO377" s="63"/>
      <c r="FDP377" s="63"/>
      <c r="FDQ377" s="63"/>
      <c r="FDR377" s="63"/>
      <c r="FDS377" s="63"/>
      <c r="FDT377" s="63"/>
      <c r="FDU377" s="63"/>
      <c r="FDV377" s="63"/>
      <c r="FDW377" s="63"/>
      <c r="FDX377" s="63"/>
      <c r="FDY377" s="63"/>
      <c r="FDZ377" s="63"/>
      <c r="FEA377" s="63"/>
      <c r="FEB377" s="63"/>
      <c r="FEC377" s="63"/>
      <c r="FED377" s="63"/>
      <c r="FEE377" s="63"/>
      <c r="FEF377" s="63"/>
      <c r="FEG377" s="63"/>
      <c r="FEH377" s="63"/>
      <c r="FEI377" s="63"/>
      <c r="FEJ377" s="63"/>
      <c r="FEK377" s="63"/>
      <c r="FEL377" s="63"/>
      <c r="FEM377" s="63"/>
      <c r="FEN377" s="63"/>
      <c r="FEO377" s="63"/>
      <c r="FEP377" s="63"/>
      <c r="FEQ377" s="63"/>
      <c r="FER377" s="63"/>
      <c r="FES377" s="63"/>
      <c r="FET377" s="63"/>
      <c r="FEU377" s="63"/>
      <c r="FEV377" s="63"/>
      <c r="FEW377" s="63"/>
      <c r="FEX377" s="63"/>
      <c r="FEY377" s="63"/>
      <c r="FEZ377" s="63"/>
      <c r="FFA377" s="63"/>
      <c r="FFB377" s="63"/>
      <c r="FFC377" s="63"/>
      <c r="FFD377" s="63"/>
      <c r="FFE377" s="63"/>
      <c r="FFF377" s="63"/>
      <c r="FFG377" s="63"/>
      <c r="FFH377" s="63"/>
      <c r="FFI377" s="63"/>
      <c r="FFJ377" s="63"/>
      <c r="FFK377" s="63"/>
      <c r="FFL377" s="63"/>
      <c r="FFM377" s="63"/>
      <c r="FFN377" s="63"/>
      <c r="FFO377" s="63"/>
      <c r="FFP377" s="63"/>
      <c r="FFQ377" s="63"/>
      <c r="FFR377" s="63"/>
      <c r="FFS377" s="63"/>
      <c r="FFT377" s="63"/>
      <c r="FFU377" s="63"/>
      <c r="FFV377" s="63"/>
      <c r="FFW377" s="63"/>
      <c r="FFX377" s="63"/>
      <c r="FFY377" s="63"/>
      <c r="FFZ377" s="63"/>
      <c r="FGA377" s="63"/>
      <c r="FGB377" s="63"/>
      <c r="FGC377" s="63"/>
      <c r="FGD377" s="63"/>
      <c r="FGE377" s="63"/>
      <c r="FGF377" s="63"/>
      <c r="FGG377" s="63"/>
      <c r="FGH377" s="63"/>
      <c r="FGI377" s="63"/>
      <c r="FGJ377" s="63"/>
      <c r="FGK377" s="63"/>
      <c r="FGL377" s="63"/>
      <c r="FGM377" s="63"/>
      <c r="FGN377" s="63"/>
      <c r="FGO377" s="63"/>
      <c r="FGP377" s="63"/>
      <c r="FGQ377" s="63"/>
      <c r="FGR377" s="63"/>
      <c r="FGS377" s="63"/>
      <c r="FGT377" s="63"/>
      <c r="FGU377" s="63"/>
      <c r="FGV377" s="63"/>
      <c r="FGW377" s="63"/>
      <c r="FGX377" s="63"/>
      <c r="FGY377" s="63"/>
      <c r="FGZ377" s="63"/>
      <c r="FHA377" s="63"/>
      <c r="FHB377" s="63"/>
      <c r="FHC377" s="63"/>
      <c r="FHD377" s="63"/>
      <c r="FHE377" s="63"/>
      <c r="FHF377" s="63"/>
      <c r="FHG377" s="63"/>
      <c r="FHH377" s="63"/>
      <c r="FHI377" s="63"/>
      <c r="FHJ377" s="63"/>
      <c r="FHK377" s="63"/>
      <c r="FHL377" s="63"/>
      <c r="FHM377" s="63"/>
      <c r="FHN377" s="63"/>
      <c r="FHO377" s="63"/>
      <c r="FHP377" s="63"/>
      <c r="FHQ377" s="63"/>
      <c r="FHR377" s="63"/>
      <c r="FHS377" s="63"/>
      <c r="FHT377" s="63"/>
      <c r="FHU377" s="63"/>
      <c r="FHV377" s="63"/>
      <c r="FHW377" s="63"/>
      <c r="FHX377" s="63"/>
      <c r="FHY377" s="63"/>
      <c r="FHZ377" s="63"/>
      <c r="FIA377" s="63"/>
      <c r="FIB377" s="63"/>
      <c r="FIC377" s="63"/>
      <c r="FID377" s="63"/>
      <c r="FIE377" s="63"/>
      <c r="FIF377" s="63"/>
      <c r="FIG377" s="63"/>
      <c r="FIH377" s="63"/>
      <c r="FII377" s="63"/>
      <c r="FIJ377" s="63"/>
      <c r="FIK377" s="63"/>
      <c r="FIL377" s="63"/>
      <c r="FIM377" s="63"/>
      <c r="FIN377" s="63"/>
      <c r="FIO377" s="63"/>
      <c r="FIP377" s="63"/>
      <c r="FIQ377" s="63"/>
      <c r="FIR377" s="63"/>
      <c r="FIS377" s="63"/>
      <c r="FIT377" s="63"/>
      <c r="FIU377" s="63"/>
      <c r="FIV377" s="63"/>
      <c r="FIW377" s="63"/>
      <c r="FIX377" s="63"/>
      <c r="FIY377" s="63"/>
      <c r="FIZ377" s="63"/>
      <c r="FJA377" s="63"/>
      <c r="FJB377" s="63"/>
      <c r="FJC377" s="63"/>
      <c r="FJD377" s="63"/>
      <c r="FJE377" s="63"/>
      <c r="FJF377" s="63"/>
      <c r="FJG377" s="63"/>
      <c r="FJH377" s="63"/>
      <c r="FJI377" s="63"/>
      <c r="FJJ377" s="63"/>
      <c r="FJK377" s="63"/>
      <c r="FJL377" s="63"/>
      <c r="FJM377" s="63"/>
      <c r="FJN377" s="63"/>
      <c r="FJO377" s="63"/>
      <c r="FJP377" s="63"/>
      <c r="FJQ377" s="63"/>
      <c r="FJR377" s="63"/>
      <c r="FJS377" s="63"/>
      <c r="FJT377" s="63"/>
      <c r="FJU377" s="63"/>
      <c r="FJV377" s="63"/>
      <c r="FJW377" s="63"/>
      <c r="FJX377" s="63"/>
      <c r="FJY377" s="63"/>
      <c r="FJZ377" s="63"/>
      <c r="FKA377" s="63"/>
      <c r="FKB377" s="63"/>
      <c r="FKC377" s="63"/>
      <c r="FKD377" s="63"/>
      <c r="FKE377" s="63"/>
      <c r="FKF377" s="63"/>
      <c r="FKG377" s="63"/>
      <c r="FKH377" s="63"/>
      <c r="FKI377" s="63"/>
      <c r="FKJ377" s="63"/>
      <c r="FKK377" s="63"/>
      <c r="FKL377" s="63"/>
      <c r="FKM377" s="63"/>
      <c r="FKN377" s="63"/>
      <c r="FKO377" s="63"/>
      <c r="FKP377" s="63"/>
      <c r="FKQ377" s="63"/>
      <c r="FKR377" s="63"/>
      <c r="FKS377" s="63"/>
      <c r="FKT377" s="63"/>
      <c r="FKU377" s="63"/>
      <c r="FKV377" s="63"/>
      <c r="FKW377" s="63"/>
      <c r="FKX377" s="63"/>
      <c r="FKY377" s="63"/>
      <c r="FKZ377" s="63"/>
      <c r="FLA377" s="63"/>
      <c r="FLB377" s="63"/>
      <c r="FLC377" s="63"/>
      <c r="FLD377" s="63"/>
      <c r="FLE377" s="63"/>
      <c r="FLF377" s="63"/>
      <c r="FLG377" s="63"/>
      <c r="FLH377" s="63"/>
      <c r="FLI377" s="63"/>
      <c r="FLJ377" s="63"/>
      <c r="FLK377" s="63"/>
      <c r="FLL377" s="63"/>
      <c r="FLM377" s="63"/>
      <c r="FLN377" s="63"/>
      <c r="FLO377" s="63"/>
      <c r="FLP377" s="63"/>
      <c r="FLQ377" s="63"/>
      <c r="FLR377" s="63"/>
      <c r="FLS377" s="63"/>
      <c r="FLT377" s="63"/>
      <c r="FLU377" s="63"/>
      <c r="FLV377" s="63"/>
      <c r="FLW377" s="63"/>
      <c r="FLX377" s="63"/>
      <c r="FLY377" s="63"/>
      <c r="FLZ377" s="63"/>
      <c r="FMA377" s="63"/>
      <c r="FMB377" s="63"/>
      <c r="FMC377" s="63"/>
      <c r="FMD377" s="63"/>
      <c r="FME377" s="63"/>
      <c r="FMF377" s="63"/>
      <c r="FMG377" s="63"/>
      <c r="FMH377" s="63"/>
      <c r="FMI377" s="63"/>
      <c r="FMJ377" s="63"/>
      <c r="FMK377" s="63"/>
      <c r="FML377" s="63"/>
      <c r="FMM377" s="63"/>
      <c r="FMN377" s="63"/>
      <c r="FMO377" s="63"/>
      <c r="FMP377" s="63"/>
      <c r="FMQ377" s="63"/>
      <c r="FMR377" s="63"/>
      <c r="FMS377" s="63"/>
      <c r="FMT377" s="63"/>
      <c r="FMU377" s="63"/>
      <c r="FMV377" s="63"/>
      <c r="FMW377" s="63"/>
      <c r="FMX377" s="63"/>
      <c r="FMY377" s="63"/>
      <c r="FMZ377" s="63"/>
      <c r="FNA377" s="63"/>
      <c r="FNB377" s="63"/>
      <c r="FNC377" s="63"/>
      <c r="FND377" s="63"/>
      <c r="FNE377" s="63"/>
      <c r="FNF377" s="63"/>
      <c r="FNG377" s="63"/>
      <c r="FNH377" s="63"/>
      <c r="FNI377" s="63"/>
      <c r="FNJ377" s="63"/>
      <c r="FNK377" s="63"/>
      <c r="FNL377" s="63"/>
      <c r="FNM377" s="63"/>
      <c r="FNN377" s="63"/>
      <c r="FNO377" s="63"/>
      <c r="FNP377" s="63"/>
      <c r="FNQ377" s="63"/>
      <c r="FNR377" s="63"/>
      <c r="FNS377" s="63"/>
      <c r="FNT377" s="63"/>
      <c r="FNU377" s="63"/>
      <c r="FNV377" s="63"/>
      <c r="FNW377" s="63"/>
      <c r="FNX377" s="63"/>
      <c r="FNY377" s="63"/>
      <c r="FNZ377" s="63"/>
      <c r="FOA377" s="63"/>
      <c r="FOB377" s="63"/>
      <c r="FOC377" s="63"/>
      <c r="FOD377" s="63"/>
      <c r="FOE377" s="63"/>
      <c r="FOF377" s="63"/>
      <c r="FOG377" s="63"/>
      <c r="FOH377" s="63"/>
      <c r="FOI377" s="63"/>
      <c r="FOJ377" s="63"/>
      <c r="FOK377" s="63"/>
      <c r="FOL377" s="63"/>
      <c r="FOM377" s="63"/>
      <c r="FON377" s="63"/>
      <c r="FOO377" s="63"/>
      <c r="FOP377" s="63"/>
      <c r="FOQ377" s="63"/>
      <c r="FOR377" s="63"/>
      <c r="FOS377" s="63"/>
      <c r="FOT377" s="63"/>
      <c r="FOU377" s="63"/>
      <c r="FOV377" s="63"/>
      <c r="FOW377" s="63"/>
      <c r="FOX377" s="63"/>
      <c r="FOY377" s="63"/>
      <c r="FOZ377" s="63"/>
      <c r="FPA377" s="63"/>
      <c r="FPB377" s="63"/>
      <c r="FPC377" s="63"/>
      <c r="FPD377" s="63"/>
      <c r="FPE377" s="63"/>
      <c r="FPF377" s="63"/>
      <c r="FPG377" s="63"/>
      <c r="FPH377" s="63"/>
      <c r="FPI377" s="63"/>
      <c r="FPJ377" s="63"/>
      <c r="FPK377" s="63"/>
      <c r="FPL377" s="63"/>
      <c r="FPM377" s="63"/>
      <c r="FPN377" s="63"/>
      <c r="FPO377" s="63"/>
      <c r="FPP377" s="63"/>
      <c r="FPQ377" s="63"/>
      <c r="FPR377" s="63"/>
      <c r="FPS377" s="63"/>
      <c r="FPT377" s="63"/>
      <c r="FPU377" s="63"/>
      <c r="FPV377" s="63"/>
      <c r="FPW377" s="63"/>
      <c r="FPX377" s="63"/>
      <c r="FPY377" s="63"/>
      <c r="FPZ377" s="63"/>
      <c r="FQA377" s="63"/>
      <c r="FQB377" s="63"/>
      <c r="FQC377" s="63"/>
      <c r="FQD377" s="63"/>
      <c r="FQE377" s="63"/>
      <c r="FQF377" s="63"/>
      <c r="FQG377" s="63"/>
      <c r="FQH377" s="63"/>
      <c r="FQI377" s="63"/>
      <c r="FQJ377" s="63"/>
      <c r="FQK377" s="63"/>
      <c r="FQL377" s="63"/>
      <c r="FQM377" s="63"/>
      <c r="FQN377" s="63"/>
      <c r="FQO377" s="63"/>
      <c r="FQP377" s="63"/>
      <c r="FQQ377" s="63"/>
      <c r="FQR377" s="63"/>
      <c r="FQS377" s="63"/>
      <c r="FQT377" s="63"/>
      <c r="FQU377" s="63"/>
      <c r="FQV377" s="63"/>
      <c r="FQW377" s="63"/>
      <c r="FQX377" s="63"/>
      <c r="FQY377" s="63"/>
      <c r="FQZ377" s="63"/>
      <c r="FRA377" s="63"/>
      <c r="FRB377" s="63"/>
      <c r="FRC377" s="63"/>
      <c r="FRD377" s="63"/>
      <c r="FRE377" s="63"/>
      <c r="FRF377" s="63"/>
      <c r="FRG377" s="63"/>
      <c r="FRH377" s="63"/>
      <c r="FRI377" s="63"/>
      <c r="FRJ377" s="63"/>
      <c r="FRK377" s="63"/>
      <c r="FRL377" s="63"/>
      <c r="FRM377" s="63"/>
      <c r="FRN377" s="63"/>
      <c r="FRO377" s="63"/>
      <c r="FRP377" s="63"/>
      <c r="FRQ377" s="63"/>
      <c r="FRR377" s="63"/>
      <c r="FRS377" s="63"/>
      <c r="FRT377" s="63"/>
      <c r="FRU377" s="63"/>
      <c r="FRV377" s="63"/>
      <c r="FRW377" s="63"/>
      <c r="FRX377" s="63"/>
      <c r="FRY377" s="63"/>
      <c r="FRZ377" s="63"/>
      <c r="FSA377" s="63"/>
      <c r="FSB377" s="63"/>
      <c r="FSC377" s="63"/>
      <c r="FSD377" s="63"/>
      <c r="FSE377" s="63"/>
      <c r="FSF377" s="63"/>
      <c r="FSG377" s="63"/>
      <c r="FSH377" s="63"/>
      <c r="FSI377" s="63"/>
      <c r="FSJ377" s="63"/>
      <c r="FSK377" s="63"/>
      <c r="FSL377" s="63"/>
      <c r="FSM377" s="63"/>
      <c r="FSN377" s="63"/>
      <c r="FSO377" s="63"/>
      <c r="FSP377" s="63"/>
      <c r="FSQ377" s="63"/>
      <c r="FSR377" s="63"/>
      <c r="FSS377" s="63"/>
      <c r="FST377" s="63"/>
      <c r="FSU377" s="63"/>
      <c r="FSV377" s="63"/>
      <c r="FSW377" s="63"/>
      <c r="FSX377" s="63"/>
      <c r="FSY377" s="63"/>
      <c r="FSZ377" s="63"/>
      <c r="FTA377" s="63"/>
      <c r="FTB377" s="63"/>
      <c r="FTC377" s="63"/>
      <c r="FTD377" s="63"/>
      <c r="FTE377" s="63"/>
      <c r="FTF377" s="63"/>
      <c r="FTG377" s="63"/>
      <c r="FTH377" s="63"/>
      <c r="FTI377" s="63"/>
      <c r="FTJ377" s="63"/>
      <c r="FTK377" s="63"/>
      <c r="FTL377" s="63"/>
      <c r="FTM377" s="63"/>
      <c r="FTN377" s="63"/>
      <c r="FTO377" s="63"/>
      <c r="FTP377" s="63"/>
      <c r="FTQ377" s="63"/>
      <c r="FTR377" s="63"/>
      <c r="FTS377" s="63"/>
      <c r="FTT377" s="63"/>
      <c r="FTU377" s="63"/>
      <c r="FTV377" s="63"/>
      <c r="FTW377" s="63"/>
      <c r="FTX377" s="63"/>
      <c r="FTY377" s="63"/>
      <c r="FTZ377" s="63"/>
      <c r="FUA377" s="63"/>
      <c r="FUB377" s="63"/>
      <c r="FUC377" s="63"/>
      <c r="FUD377" s="63"/>
      <c r="FUE377" s="63"/>
      <c r="FUF377" s="63"/>
      <c r="FUG377" s="63"/>
      <c r="FUH377" s="63"/>
      <c r="FUI377" s="63"/>
      <c r="FUJ377" s="63"/>
      <c r="FUK377" s="63"/>
      <c r="FUL377" s="63"/>
      <c r="FUM377" s="63"/>
      <c r="FUN377" s="63"/>
      <c r="FUO377" s="63"/>
      <c r="FUP377" s="63"/>
      <c r="FUQ377" s="63"/>
      <c r="FUR377" s="63"/>
      <c r="FUS377" s="63"/>
      <c r="FUT377" s="63"/>
      <c r="FUU377" s="63"/>
      <c r="FUV377" s="63"/>
      <c r="FUW377" s="63"/>
      <c r="FUX377" s="63"/>
      <c r="FUY377" s="63"/>
      <c r="FUZ377" s="63"/>
      <c r="FVA377" s="63"/>
      <c r="FVB377" s="63"/>
      <c r="FVC377" s="63"/>
      <c r="FVD377" s="63"/>
      <c r="FVE377" s="63"/>
      <c r="FVF377" s="63"/>
      <c r="FVG377" s="63"/>
      <c r="FVH377" s="63"/>
      <c r="FVI377" s="63"/>
      <c r="FVJ377" s="63"/>
      <c r="FVK377" s="63"/>
      <c r="FVL377" s="63"/>
      <c r="FVM377" s="63"/>
      <c r="FVN377" s="63"/>
      <c r="FVO377" s="63"/>
      <c r="FVP377" s="63"/>
      <c r="FVQ377" s="63"/>
      <c r="FVR377" s="63"/>
      <c r="FVS377" s="63"/>
      <c r="FVT377" s="63"/>
      <c r="FVU377" s="63"/>
      <c r="FVV377" s="63"/>
      <c r="FVW377" s="63"/>
      <c r="FVX377" s="63"/>
      <c r="FVY377" s="63"/>
      <c r="FVZ377" s="63"/>
      <c r="FWA377" s="63"/>
      <c r="FWB377" s="63"/>
      <c r="FWC377" s="63"/>
      <c r="FWD377" s="63"/>
      <c r="FWE377" s="63"/>
      <c r="FWF377" s="63"/>
      <c r="FWG377" s="63"/>
      <c r="FWH377" s="63"/>
      <c r="FWI377" s="63"/>
      <c r="FWJ377" s="63"/>
      <c r="FWK377" s="63"/>
      <c r="FWL377" s="63"/>
      <c r="FWM377" s="63"/>
      <c r="FWN377" s="63"/>
      <c r="FWO377" s="63"/>
      <c r="FWP377" s="63"/>
      <c r="FWQ377" s="63"/>
      <c r="FWR377" s="63"/>
      <c r="FWS377" s="63"/>
      <c r="FWT377" s="63"/>
      <c r="FWU377" s="63"/>
      <c r="FWV377" s="63"/>
      <c r="FWW377" s="63"/>
      <c r="FWX377" s="63"/>
      <c r="FWY377" s="63"/>
      <c r="FWZ377" s="63"/>
      <c r="FXA377" s="63"/>
      <c r="FXB377" s="63"/>
      <c r="FXC377" s="63"/>
      <c r="FXD377" s="63"/>
      <c r="FXE377" s="63"/>
      <c r="FXF377" s="63"/>
      <c r="FXG377" s="63"/>
      <c r="FXH377" s="63"/>
      <c r="FXI377" s="63"/>
      <c r="FXJ377" s="63"/>
      <c r="FXK377" s="63"/>
      <c r="FXL377" s="63"/>
      <c r="FXM377" s="63"/>
      <c r="FXN377" s="63"/>
      <c r="FXO377" s="63"/>
      <c r="FXP377" s="63"/>
      <c r="FXQ377" s="63"/>
      <c r="FXR377" s="63"/>
      <c r="FXS377" s="63"/>
      <c r="FXT377" s="63"/>
      <c r="FXU377" s="63"/>
      <c r="FXV377" s="63"/>
      <c r="FXW377" s="63"/>
      <c r="FXX377" s="63"/>
      <c r="FXY377" s="63"/>
      <c r="FXZ377" s="63"/>
      <c r="FYA377" s="63"/>
      <c r="FYB377" s="63"/>
      <c r="FYC377" s="63"/>
      <c r="FYD377" s="63"/>
      <c r="FYE377" s="63"/>
      <c r="FYF377" s="63"/>
      <c r="FYG377" s="63"/>
      <c r="FYH377" s="63"/>
      <c r="FYI377" s="63"/>
      <c r="FYJ377" s="63"/>
      <c r="FYK377" s="63"/>
      <c r="FYL377" s="63"/>
      <c r="FYM377" s="63"/>
      <c r="FYN377" s="63"/>
      <c r="FYO377" s="63"/>
      <c r="FYP377" s="63"/>
      <c r="FYQ377" s="63"/>
      <c r="FYR377" s="63"/>
      <c r="FYS377" s="63"/>
      <c r="FYT377" s="63"/>
      <c r="FYU377" s="63"/>
      <c r="FYV377" s="63"/>
      <c r="FYW377" s="63"/>
      <c r="FYX377" s="63"/>
      <c r="FYY377" s="63"/>
      <c r="FYZ377" s="63"/>
      <c r="FZA377" s="63"/>
      <c r="FZB377" s="63"/>
      <c r="FZC377" s="63"/>
      <c r="FZD377" s="63"/>
      <c r="FZE377" s="63"/>
      <c r="FZF377" s="63"/>
      <c r="FZG377" s="63"/>
      <c r="FZH377" s="63"/>
      <c r="FZI377" s="63"/>
      <c r="FZJ377" s="63"/>
      <c r="FZK377" s="63"/>
      <c r="FZL377" s="63"/>
      <c r="FZM377" s="63"/>
      <c r="FZN377" s="63"/>
      <c r="FZO377" s="63"/>
      <c r="FZP377" s="63"/>
      <c r="FZQ377" s="63"/>
      <c r="FZR377" s="63"/>
      <c r="FZS377" s="63"/>
      <c r="FZT377" s="63"/>
      <c r="FZU377" s="63"/>
      <c r="FZV377" s="63"/>
      <c r="FZW377" s="63"/>
      <c r="FZX377" s="63"/>
      <c r="FZY377" s="63"/>
      <c r="FZZ377" s="63"/>
      <c r="GAA377" s="63"/>
      <c r="GAB377" s="63"/>
      <c r="GAC377" s="63"/>
      <c r="GAD377" s="63"/>
      <c r="GAE377" s="63"/>
      <c r="GAF377" s="63"/>
      <c r="GAG377" s="63"/>
      <c r="GAH377" s="63"/>
      <c r="GAI377" s="63"/>
      <c r="GAJ377" s="63"/>
      <c r="GAK377" s="63"/>
      <c r="GAL377" s="63"/>
      <c r="GAM377" s="63"/>
      <c r="GAN377" s="63"/>
      <c r="GAO377" s="63"/>
      <c r="GAP377" s="63"/>
      <c r="GAQ377" s="63"/>
      <c r="GAR377" s="63"/>
      <c r="GAS377" s="63"/>
      <c r="GAT377" s="63"/>
      <c r="GAU377" s="63"/>
      <c r="GAV377" s="63"/>
      <c r="GAW377" s="63"/>
      <c r="GAX377" s="63"/>
      <c r="GAY377" s="63"/>
      <c r="GAZ377" s="63"/>
      <c r="GBA377" s="63"/>
      <c r="GBB377" s="63"/>
      <c r="GBC377" s="63"/>
      <c r="GBD377" s="63"/>
      <c r="GBE377" s="63"/>
      <c r="GBF377" s="63"/>
      <c r="GBG377" s="63"/>
      <c r="GBH377" s="63"/>
      <c r="GBI377" s="63"/>
      <c r="GBJ377" s="63"/>
      <c r="GBK377" s="63"/>
      <c r="GBL377" s="63"/>
      <c r="GBM377" s="63"/>
      <c r="GBN377" s="63"/>
      <c r="GBO377" s="63"/>
      <c r="GBP377" s="63"/>
      <c r="GBQ377" s="63"/>
      <c r="GBR377" s="63"/>
      <c r="GBS377" s="63"/>
      <c r="GBT377" s="63"/>
      <c r="GBU377" s="63"/>
      <c r="GBV377" s="63"/>
      <c r="GBW377" s="63"/>
      <c r="GBX377" s="63"/>
      <c r="GBY377" s="63"/>
      <c r="GBZ377" s="63"/>
      <c r="GCA377" s="63"/>
      <c r="GCB377" s="63"/>
      <c r="GCC377" s="63"/>
      <c r="GCD377" s="63"/>
      <c r="GCE377" s="63"/>
      <c r="GCF377" s="63"/>
      <c r="GCG377" s="63"/>
      <c r="GCH377" s="63"/>
      <c r="GCI377" s="63"/>
      <c r="GCJ377" s="63"/>
      <c r="GCK377" s="63"/>
      <c r="GCL377" s="63"/>
      <c r="GCM377" s="63"/>
      <c r="GCN377" s="63"/>
      <c r="GCO377" s="63"/>
      <c r="GCP377" s="63"/>
      <c r="GCQ377" s="63"/>
      <c r="GCR377" s="63"/>
      <c r="GCS377" s="63"/>
      <c r="GCT377" s="63"/>
      <c r="GCU377" s="63"/>
      <c r="GCV377" s="63"/>
      <c r="GCW377" s="63"/>
      <c r="GCX377" s="63"/>
      <c r="GCY377" s="63"/>
      <c r="GCZ377" s="63"/>
      <c r="GDA377" s="63"/>
      <c r="GDB377" s="63"/>
      <c r="GDC377" s="63"/>
      <c r="GDD377" s="63"/>
      <c r="GDE377" s="63"/>
      <c r="GDF377" s="63"/>
      <c r="GDG377" s="63"/>
      <c r="GDH377" s="63"/>
      <c r="GDI377" s="63"/>
      <c r="GDJ377" s="63"/>
      <c r="GDK377" s="63"/>
      <c r="GDL377" s="63"/>
      <c r="GDM377" s="63"/>
      <c r="GDN377" s="63"/>
      <c r="GDO377" s="63"/>
      <c r="GDP377" s="63"/>
      <c r="GDQ377" s="63"/>
      <c r="GDR377" s="63"/>
      <c r="GDS377" s="63"/>
      <c r="GDT377" s="63"/>
      <c r="GDU377" s="63"/>
      <c r="GDV377" s="63"/>
      <c r="GDW377" s="63"/>
      <c r="GDX377" s="63"/>
      <c r="GDY377" s="63"/>
      <c r="GDZ377" s="63"/>
      <c r="GEA377" s="63"/>
      <c r="GEB377" s="63"/>
      <c r="GEC377" s="63"/>
      <c r="GED377" s="63"/>
      <c r="GEE377" s="63"/>
      <c r="GEF377" s="63"/>
      <c r="GEG377" s="63"/>
      <c r="GEH377" s="63"/>
      <c r="GEI377" s="63"/>
      <c r="GEJ377" s="63"/>
      <c r="GEK377" s="63"/>
      <c r="GEL377" s="63"/>
      <c r="GEM377" s="63"/>
      <c r="GEN377" s="63"/>
      <c r="GEO377" s="63"/>
      <c r="GEP377" s="63"/>
      <c r="GEQ377" s="63"/>
      <c r="GER377" s="63"/>
      <c r="GES377" s="63"/>
      <c r="GET377" s="63"/>
      <c r="GEU377" s="63"/>
      <c r="GEV377" s="63"/>
      <c r="GEW377" s="63"/>
      <c r="GEX377" s="63"/>
      <c r="GEY377" s="63"/>
      <c r="GEZ377" s="63"/>
      <c r="GFA377" s="63"/>
      <c r="GFB377" s="63"/>
      <c r="GFC377" s="63"/>
      <c r="GFD377" s="63"/>
      <c r="GFE377" s="63"/>
      <c r="GFF377" s="63"/>
      <c r="GFG377" s="63"/>
      <c r="GFH377" s="63"/>
      <c r="GFI377" s="63"/>
      <c r="GFJ377" s="63"/>
      <c r="GFK377" s="63"/>
      <c r="GFL377" s="63"/>
      <c r="GFM377" s="63"/>
      <c r="GFN377" s="63"/>
      <c r="GFO377" s="63"/>
      <c r="GFP377" s="63"/>
      <c r="GFQ377" s="63"/>
      <c r="GFR377" s="63"/>
      <c r="GFS377" s="63"/>
      <c r="GFT377" s="63"/>
      <c r="GFU377" s="63"/>
      <c r="GFV377" s="63"/>
      <c r="GFW377" s="63"/>
      <c r="GFX377" s="63"/>
      <c r="GFY377" s="63"/>
      <c r="GFZ377" s="63"/>
      <c r="GGA377" s="63"/>
      <c r="GGB377" s="63"/>
      <c r="GGC377" s="63"/>
      <c r="GGD377" s="63"/>
      <c r="GGE377" s="63"/>
      <c r="GGF377" s="63"/>
      <c r="GGG377" s="63"/>
      <c r="GGH377" s="63"/>
      <c r="GGI377" s="63"/>
      <c r="GGJ377" s="63"/>
      <c r="GGK377" s="63"/>
      <c r="GGL377" s="63"/>
      <c r="GGM377" s="63"/>
      <c r="GGN377" s="63"/>
      <c r="GGO377" s="63"/>
      <c r="GGP377" s="63"/>
      <c r="GGQ377" s="63"/>
      <c r="GGR377" s="63"/>
      <c r="GGS377" s="63"/>
      <c r="GGT377" s="63"/>
      <c r="GGU377" s="63"/>
      <c r="GGV377" s="63"/>
      <c r="GGW377" s="63"/>
      <c r="GGX377" s="63"/>
      <c r="GGY377" s="63"/>
      <c r="GGZ377" s="63"/>
      <c r="GHA377" s="63"/>
      <c r="GHB377" s="63"/>
      <c r="GHC377" s="63"/>
      <c r="GHD377" s="63"/>
      <c r="GHE377" s="63"/>
      <c r="GHF377" s="63"/>
      <c r="GHG377" s="63"/>
      <c r="GHH377" s="63"/>
      <c r="GHI377" s="63"/>
      <c r="GHJ377" s="63"/>
      <c r="GHK377" s="63"/>
      <c r="GHL377" s="63"/>
      <c r="GHM377" s="63"/>
      <c r="GHN377" s="63"/>
      <c r="GHO377" s="63"/>
      <c r="GHP377" s="63"/>
      <c r="GHQ377" s="63"/>
      <c r="GHR377" s="63"/>
      <c r="GHS377" s="63"/>
      <c r="GHT377" s="63"/>
      <c r="GHU377" s="63"/>
      <c r="GHV377" s="63"/>
      <c r="GHW377" s="63"/>
      <c r="GHX377" s="63"/>
      <c r="GHY377" s="63"/>
      <c r="GHZ377" s="63"/>
      <c r="GIA377" s="63"/>
      <c r="GIB377" s="63"/>
      <c r="GIC377" s="63"/>
      <c r="GID377" s="63"/>
      <c r="GIE377" s="63"/>
      <c r="GIF377" s="63"/>
      <c r="GIG377" s="63"/>
      <c r="GIH377" s="63"/>
      <c r="GII377" s="63"/>
      <c r="GIJ377" s="63"/>
      <c r="GIK377" s="63"/>
      <c r="GIL377" s="63"/>
      <c r="GIM377" s="63"/>
      <c r="GIN377" s="63"/>
      <c r="GIO377" s="63"/>
      <c r="GIP377" s="63"/>
      <c r="GIQ377" s="63"/>
      <c r="GIR377" s="63"/>
      <c r="GIS377" s="63"/>
      <c r="GIT377" s="63"/>
      <c r="GIU377" s="63"/>
      <c r="GIV377" s="63"/>
      <c r="GIW377" s="63"/>
      <c r="GIX377" s="63"/>
      <c r="GIY377" s="63"/>
      <c r="GIZ377" s="63"/>
      <c r="GJA377" s="63"/>
      <c r="GJB377" s="63"/>
      <c r="GJC377" s="63"/>
      <c r="GJD377" s="63"/>
      <c r="GJE377" s="63"/>
      <c r="GJF377" s="63"/>
      <c r="GJG377" s="63"/>
      <c r="GJH377" s="63"/>
      <c r="GJI377" s="63"/>
      <c r="GJJ377" s="63"/>
      <c r="GJK377" s="63"/>
      <c r="GJL377" s="63"/>
      <c r="GJM377" s="63"/>
      <c r="GJN377" s="63"/>
      <c r="GJO377" s="63"/>
      <c r="GJP377" s="63"/>
      <c r="GJQ377" s="63"/>
      <c r="GJR377" s="63"/>
      <c r="GJS377" s="63"/>
      <c r="GJT377" s="63"/>
      <c r="GJU377" s="63"/>
      <c r="GJV377" s="63"/>
      <c r="GJW377" s="63"/>
      <c r="GJX377" s="63"/>
      <c r="GJY377" s="63"/>
      <c r="GJZ377" s="63"/>
      <c r="GKA377" s="63"/>
      <c r="GKB377" s="63"/>
      <c r="GKC377" s="63"/>
      <c r="GKD377" s="63"/>
      <c r="GKE377" s="63"/>
      <c r="GKF377" s="63"/>
      <c r="GKG377" s="63"/>
      <c r="GKH377" s="63"/>
      <c r="GKI377" s="63"/>
      <c r="GKJ377" s="63"/>
      <c r="GKK377" s="63"/>
      <c r="GKL377" s="63"/>
      <c r="GKM377" s="63"/>
      <c r="GKN377" s="63"/>
      <c r="GKO377" s="63"/>
      <c r="GKP377" s="63"/>
      <c r="GKQ377" s="63"/>
      <c r="GKR377" s="63"/>
      <c r="GKS377" s="63"/>
      <c r="GKT377" s="63"/>
      <c r="GKU377" s="63"/>
      <c r="GKV377" s="63"/>
      <c r="GKW377" s="63"/>
      <c r="GKX377" s="63"/>
      <c r="GKY377" s="63"/>
      <c r="GKZ377" s="63"/>
      <c r="GLA377" s="63"/>
      <c r="GLB377" s="63"/>
      <c r="GLC377" s="63"/>
      <c r="GLD377" s="63"/>
      <c r="GLE377" s="63"/>
      <c r="GLF377" s="63"/>
      <c r="GLG377" s="63"/>
      <c r="GLH377" s="63"/>
      <c r="GLI377" s="63"/>
      <c r="GLJ377" s="63"/>
      <c r="GLK377" s="63"/>
      <c r="GLL377" s="63"/>
      <c r="GLM377" s="63"/>
      <c r="GLN377" s="63"/>
      <c r="GLO377" s="63"/>
      <c r="GLP377" s="63"/>
      <c r="GLQ377" s="63"/>
      <c r="GLR377" s="63"/>
      <c r="GLS377" s="63"/>
      <c r="GLT377" s="63"/>
      <c r="GLU377" s="63"/>
      <c r="GLV377" s="63"/>
      <c r="GLW377" s="63"/>
      <c r="GLX377" s="63"/>
      <c r="GLY377" s="63"/>
      <c r="GLZ377" s="63"/>
      <c r="GMA377" s="63"/>
      <c r="GMB377" s="63"/>
      <c r="GMC377" s="63"/>
      <c r="GMD377" s="63"/>
      <c r="GME377" s="63"/>
      <c r="GMF377" s="63"/>
      <c r="GMG377" s="63"/>
      <c r="GMH377" s="63"/>
      <c r="GMI377" s="63"/>
      <c r="GMJ377" s="63"/>
      <c r="GMK377" s="63"/>
      <c r="GML377" s="63"/>
      <c r="GMM377" s="63"/>
      <c r="GMN377" s="63"/>
      <c r="GMO377" s="63"/>
      <c r="GMP377" s="63"/>
      <c r="GMQ377" s="63"/>
      <c r="GMR377" s="63"/>
      <c r="GMS377" s="63"/>
      <c r="GMT377" s="63"/>
      <c r="GMU377" s="63"/>
      <c r="GMV377" s="63"/>
      <c r="GMW377" s="63"/>
      <c r="GMX377" s="63"/>
      <c r="GMY377" s="63"/>
      <c r="GMZ377" s="63"/>
      <c r="GNA377" s="63"/>
      <c r="GNB377" s="63"/>
      <c r="GNC377" s="63"/>
      <c r="GND377" s="63"/>
      <c r="GNE377" s="63"/>
      <c r="GNF377" s="63"/>
      <c r="GNG377" s="63"/>
      <c r="GNH377" s="63"/>
      <c r="GNI377" s="63"/>
      <c r="GNJ377" s="63"/>
      <c r="GNK377" s="63"/>
      <c r="GNL377" s="63"/>
      <c r="GNM377" s="63"/>
      <c r="GNN377" s="63"/>
      <c r="GNO377" s="63"/>
      <c r="GNP377" s="63"/>
      <c r="GNQ377" s="63"/>
      <c r="GNR377" s="63"/>
      <c r="GNS377" s="63"/>
      <c r="GNT377" s="63"/>
      <c r="GNU377" s="63"/>
      <c r="GNV377" s="63"/>
      <c r="GNW377" s="63"/>
      <c r="GNX377" s="63"/>
      <c r="GNY377" s="63"/>
      <c r="GNZ377" s="63"/>
      <c r="GOA377" s="63"/>
      <c r="GOB377" s="63"/>
      <c r="GOC377" s="63"/>
      <c r="GOD377" s="63"/>
      <c r="GOE377" s="63"/>
      <c r="GOF377" s="63"/>
      <c r="GOG377" s="63"/>
      <c r="GOH377" s="63"/>
      <c r="GOI377" s="63"/>
      <c r="GOJ377" s="63"/>
      <c r="GOK377" s="63"/>
      <c r="GOL377" s="63"/>
      <c r="GOM377" s="63"/>
      <c r="GON377" s="63"/>
      <c r="GOO377" s="63"/>
      <c r="GOP377" s="63"/>
      <c r="GOQ377" s="63"/>
      <c r="GOR377" s="63"/>
      <c r="GOS377" s="63"/>
      <c r="GOT377" s="63"/>
      <c r="GOU377" s="63"/>
      <c r="GOV377" s="63"/>
      <c r="GOW377" s="63"/>
      <c r="GOX377" s="63"/>
      <c r="GOY377" s="63"/>
      <c r="GOZ377" s="63"/>
      <c r="GPA377" s="63"/>
      <c r="GPB377" s="63"/>
      <c r="GPC377" s="63"/>
      <c r="GPD377" s="63"/>
      <c r="GPE377" s="63"/>
      <c r="GPF377" s="63"/>
      <c r="GPG377" s="63"/>
      <c r="GPH377" s="63"/>
      <c r="GPI377" s="63"/>
      <c r="GPJ377" s="63"/>
      <c r="GPK377" s="63"/>
      <c r="GPL377" s="63"/>
      <c r="GPM377" s="63"/>
      <c r="GPN377" s="63"/>
      <c r="GPO377" s="63"/>
      <c r="GPP377" s="63"/>
      <c r="GPQ377" s="63"/>
      <c r="GPR377" s="63"/>
      <c r="GPS377" s="63"/>
      <c r="GPT377" s="63"/>
      <c r="GPU377" s="63"/>
      <c r="GPV377" s="63"/>
      <c r="GPW377" s="63"/>
      <c r="GPX377" s="63"/>
      <c r="GPY377" s="63"/>
      <c r="GPZ377" s="63"/>
      <c r="GQA377" s="63"/>
      <c r="GQB377" s="63"/>
      <c r="GQC377" s="63"/>
      <c r="GQD377" s="63"/>
      <c r="GQE377" s="63"/>
      <c r="GQF377" s="63"/>
      <c r="GQG377" s="63"/>
      <c r="GQH377" s="63"/>
      <c r="GQI377" s="63"/>
      <c r="GQJ377" s="63"/>
      <c r="GQK377" s="63"/>
      <c r="GQL377" s="63"/>
      <c r="GQM377" s="63"/>
      <c r="GQN377" s="63"/>
      <c r="GQO377" s="63"/>
      <c r="GQP377" s="63"/>
      <c r="GQQ377" s="63"/>
      <c r="GQR377" s="63"/>
      <c r="GQS377" s="63"/>
      <c r="GQT377" s="63"/>
      <c r="GQU377" s="63"/>
      <c r="GQV377" s="63"/>
      <c r="GQW377" s="63"/>
      <c r="GQX377" s="63"/>
      <c r="GQY377" s="63"/>
      <c r="GQZ377" s="63"/>
      <c r="GRA377" s="63"/>
      <c r="GRB377" s="63"/>
      <c r="GRC377" s="63"/>
      <c r="GRD377" s="63"/>
      <c r="GRE377" s="63"/>
      <c r="GRF377" s="63"/>
      <c r="GRG377" s="63"/>
      <c r="GRH377" s="63"/>
      <c r="GRI377" s="63"/>
      <c r="GRJ377" s="63"/>
      <c r="GRK377" s="63"/>
      <c r="GRL377" s="63"/>
      <c r="GRM377" s="63"/>
      <c r="GRN377" s="63"/>
      <c r="GRO377" s="63"/>
      <c r="GRP377" s="63"/>
      <c r="GRQ377" s="63"/>
      <c r="GRR377" s="63"/>
      <c r="GRS377" s="63"/>
      <c r="GRT377" s="63"/>
      <c r="GRU377" s="63"/>
      <c r="GRV377" s="63"/>
      <c r="GRW377" s="63"/>
      <c r="GRX377" s="63"/>
      <c r="GRY377" s="63"/>
      <c r="GRZ377" s="63"/>
      <c r="GSA377" s="63"/>
      <c r="GSB377" s="63"/>
      <c r="GSC377" s="63"/>
      <c r="GSD377" s="63"/>
      <c r="GSE377" s="63"/>
      <c r="GSF377" s="63"/>
      <c r="GSG377" s="63"/>
      <c r="GSH377" s="63"/>
      <c r="GSI377" s="63"/>
      <c r="GSJ377" s="63"/>
      <c r="GSK377" s="63"/>
      <c r="GSL377" s="63"/>
      <c r="GSM377" s="63"/>
      <c r="GSN377" s="63"/>
      <c r="GSO377" s="63"/>
      <c r="GSP377" s="63"/>
      <c r="GSQ377" s="63"/>
      <c r="GSR377" s="63"/>
      <c r="GSS377" s="63"/>
      <c r="GST377" s="63"/>
      <c r="GSU377" s="63"/>
      <c r="GSV377" s="63"/>
      <c r="GSW377" s="63"/>
      <c r="GSX377" s="63"/>
      <c r="GSY377" s="63"/>
      <c r="GSZ377" s="63"/>
      <c r="GTA377" s="63"/>
      <c r="GTB377" s="63"/>
      <c r="GTC377" s="63"/>
      <c r="GTD377" s="63"/>
      <c r="GTE377" s="63"/>
      <c r="GTF377" s="63"/>
      <c r="GTG377" s="63"/>
      <c r="GTH377" s="63"/>
      <c r="GTI377" s="63"/>
      <c r="GTJ377" s="63"/>
      <c r="GTK377" s="63"/>
      <c r="GTL377" s="63"/>
      <c r="GTM377" s="63"/>
      <c r="GTN377" s="63"/>
      <c r="GTO377" s="63"/>
      <c r="GTP377" s="63"/>
      <c r="GTQ377" s="63"/>
      <c r="GTR377" s="63"/>
      <c r="GTS377" s="63"/>
      <c r="GTT377" s="63"/>
      <c r="GTU377" s="63"/>
      <c r="GTV377" s="63"/>
      <c r="GTW377" s="63"/>
      <c r="GTX377" s="63"/>
      <c r="GTY377" s="63"/>
      <c r="GTZ377" s="63"/>
      <c r="GUA377" s="63"/>
      <c r="GUB377" s="63"/>
      <c r="GUC377" s="63"/>
      <c r="GUD377" s="63"/>
      <c r="GUE377" s="63"/>
      <c r="GUF377" s="63"/>
      <c r="GUG377" s="63"/>
      <c r="GUH377" s="63"/>
      <c r="GUI377" s="63"/>
      <c r="GUJ377" s="63"/>
      <c r="GUK377" s="63"/>
      <c r="GUL377" s="63"/>
      <c r="GUM377" s="63"/>
      <c r="GUN377" s="63"/>
      <c r="GUO377" s="63"/>
      <c r="GUP377" s="63"/>
      <c r="GUQ377" s="63"/>
      <c r="GUR377" s="63"/>
      <c r="GUS377" s="63"/>
      <c r="GUT377" s="63"/>
      <c r="GUU377" s="63"/>
      <c r="GUV377" s="63"/>
      <c r="GUW377" s="63"/>
      <c r="GUX377" s="63"/>
      <c r="GUY377" s="63"/>
      <c r="GUZ377" s="63"/>
      <c r="GVA377" s="63"/>
      <c r="GVB377" s="63"/>
      <c r="GVC377" s="63"/>
      <c r="GVD377" s="63"/>
      <c r="GVE377" s="63"/>
      <c r="GVF377" s="63"/>
      <c r="GVG377" s="63"/>
      <c r="GVH377" s="63"/>
      <c r="GVI377" s="63"/>
      <c r="GVJ377" s="63"/>
      <c r="GVK377" s="63"/>
      <c r="GVL377" s="63"/>
      <c r="GVM377" s="63"/>
      <c r="GVN377" s="63"/>
      <c r="GVO377" s="63"/>
      <c r="GVP377" s="63"/>
      <c r="GVQ377" s="63"/>
      <c r="GVR377" s="63"/>
      <c r="GVS377" s="63"/>
      <c r="GVT377" s="63"/>
      <c r="GVU377" s="63"/>
      <c r="GVV377" s="63"/>
      <c r="GVW377" s="63"/>
      <c r="GVX377" s="63"/>
      <c r="GVY377" s="63"/>
      <c r="GVZ377" s="63"/>
      <c r="GWA377" s="63"/>
      <c r="GWB377" s="63"/>
      <c r="GWC377" s="63"/>
      <c r="GWD377" s="63"/>
      <c r="GWE377" s="63"/>
      <c r="GWF377" s="63"/>
      <c r="GWG377" s="63"/>
      <c r="GWH377" s="63"/>
      <c r="GWI377" s="63"/>
      <c r="GWJ377" s="63"/>
      <c r="GWK377" s="63"/>
      <c r="GWL377" s="63"/>
      <c r="GWM377" s="63"/>
      <c r="GWN377" s="63"/>
      <c r="GWO377" s="63"/>
      <c r="GWP377" s="63"/>
      <c r="GWQ377" s="63"/>
      <c r="GWR377" s="63"/>
      <c r="GWS377" s="63"/>
      <c r="GWT377" s="63"/>
      <c r="GWU377" s="63"/>
      <c r="GWV377" s="63"/>
      <c r="GWW377" s="63"/>
      <c r="GWX377" s="63"/>
      <c r="GWY377" s="63"/>
      <c r="GWZ377" s="63"/>
      <c r="GXA377" s="63"/>
      <c r="GXB377" s="63"/>
      <c r="GXC377" s="63"/>
      <c r="GXD377" s="63"/>
      <c r="GXE377" s="63"/>
      <c r="GXF377" s="63"/>
      <c r="GXG377" s="63"/>
      <c r="GXH377" s="63"/>
      <c r="GXI377" s="63"/>
      <c r="GXJ377" s="63"/>
      <c r="GXK377" s="63"/>
      <c r="GXL377" s="63"/>
      <c r="GXM377" s="63"/>
      <c r="GXN377" s="63"/>
      <c r="GXO377" s="63"/>
      <c r="GXP377" s="63"/>
      <c r="GXQ377" s="63"/>
      <c r="GXR377" s="63"/>
      <c r="GXS377" s="63"/>
      <c r="GXT377" s="63"/>
      <c r="GXU377" s="63"/>
      <c r="GXV377" s="63"/>
      <c r="GXW377" s="63"/>
      <c r="GXX377" s="63"/>
      <c r="GXY377" s="63"/>
      <c r="GXZ377" s="63"/>
      <c r="GYA377" s="63"/>
      <c r="GYB377" s="63"/>
      <c r="GYC377" s="63"/>
      <c r="GYD377" s="63"/>
      <c r="GYE377" s="63"/>
      <c r="GYF377" s="63"/>
      <c r="GYG377" s="63"/>
      <c r="GYH377" s="63"/>
      <c r="GYI377" s="63"/>
      <c r="GYJ377" s="63"/>
      <c r="GYK377" s="63"/>
      <c r="GYL377" s="63"/>
      <c r="GYM377" s="63"/>
      <c r="GYN377" s="63"/>
      <c r="GYO377" s="63"/>
      <c r="GYP377" s="63"/>
      <c r="GYQ377" s="63"/>
      <c r="GYR377" s="63"/>
      <c r="GYS377" s="63"/>
      <c r="GYT377" s="63"/>
      <c r="GYU377" s="63"/>
      <c r="GYV377" s="63"/>
      <c r="GYW377" s="63"/>
      <c r="GYX377" s="63"/>
      <c r="GYY377" s="63"/>
      <c r="GYZ377" s="63"/>
      <c r="GZA377" s="63"/>
      <c r="GZB377" s="63"/>
      <c r="GZC377" s="63"/>
      <c r="GZD377" s="63"/>
      <c r="GZE377" s="63"/>
      <c r="GZF377" s="63"/>
      <c r="GZG377" s="63"/>
      <c r="GZH377" s="63"/>
      <c r="GZI377" s="63"/>
      <c r="GZJ377" s="63"/>
      <c r="GZK377" s="63"/>
      <c r="GZL377" s="63"/>
      <c r="GZM377" s="63"/>
      <c r="GZN377" s="63"/>
      <c r="GZO377" s="63"/>
      <c r="GZP377" s="63"/>
      <c r="GZQ377" s="63"/>
      <c r="GZR377" s="63"/>
      <c r="GZS377" s="63"/>
      <c r="GZT377" s="63"/>
      <c r="GZU377" s="63"/>
      <c r="GZV377" s="63"/>
      <c r="GZW377" s="63"/>
      <c r="GZX377" s="63"/>
      <c r="GZY377" s="63"/>
      <c r="GZZ377" s="63"/>
      <c r="HAA377" s="63"/>
      <c r="HAB377" s="63"/>
      <c r="HAC377" s="63"/>
      <c r="HAD377" s="63"/>
      <c r="HAE377" s="63"/>
      <c r="HAF377" s="63"/>
      <c r="HAG377" s="63"/>
      <c r="HAH377" s="63"/>
      <c r="HAI377" s="63"/>
      <c r="HAJ377" s="63"/>
      <c r="HAK377" s="63"/>
      <c r="HAL377" s="63"/>
      <c r="HAM377" s="63"/>
      <c r="HAN377" s="63"/>
      <c r="HAO377" s="63"/>
      <c r="HAP377" s="63"/>
      <c r="HAQ377" s="63"/>
      <c r="HAR377" s="63"/>
      <c r="HAS377" s="63"/>
      <c r="HAT377" s="63"/>
      <c r="HAU377" s="63"/>
      <c r="HAV377" s="63"/>
      <c r="HAW377" s="63"/>
      <c r="HAX377" s="63"/>
      <c r="HAY377" s="63"/>
      <c r="HAZ377" s="63"/>
      <c r="HBA377" s="63"/>
      <c r="HBB377" s="63"/>
      <c r="HBC377" s="63"/>
      <c r="HBD377" s="63"/>
      <c r="HBE377" s="63"/>
      <c r="HBF377" s="63"/>
      <c r="HBG377" s="63"/>
      <c r="HBH377" s="63"/>
      <c r="HBI377" s="63"/>
      <c r="HBJ377" s="63"/>
      <c r="HBK377" s="63"/>
      <c r="HBL377" s="63"/>
      <c r="HBM377" s="63"/>
      <c r="HBN377" s="63"/>
      <c r="HBO377" s="63"/>
      <c r="HBP377" s="63"/>
      <c r="HBQ377" s="63"/>
      <c r="HBR377" s="63"/>
      <c r="HBS377" s="63"/>
      <c r="HBT377" s="63"/>
      <c r="HBU377" s="63"/>
      <c r="HBV377" s="63"/>
      <c r="HBW377" s="63"/>
      <c r="HBX377" s="63"/>
      <c r="HBY377" s="63"/>
      <c r="HBZ377" s="63"/>
      <c r="HCA377" s="63"/>
      <c r="HCB377" s="63"/>
      <c r="HCC377" s="63"/>
      <c r="HCD377" s="63"/>
      <c r="HCE377" s="63"/>
      <c r="HCF377" s="63"/>
      <c r="HCG377" s="63"/>
      <c r="HCH377" s="63"/>
      <c r="HCI377" s="63"/>
      <c r="HCJ377" s="63"/>
      <c r="HCK377" s="63"/>
      <c r="HCL377" s="63"/>
      <c r="HCM377" s="63"/>
      <c r="HCN377" s="63"/>
      <c r="HCO377" s="63"/>
      <c r="HCP377" s="63"/>
      <c r="HCQ377" s="63"/>
      <c r="HCR377" s="63"/>
      <c r="HCS377" s="63"/>
      <c r="HCT377" s="63"/>
      <c r="HCU377" s="63"/>
      <c r="HCV377" s="63"/>
      <c r="HCW377" s="63"/>
      <c r="HCX377" s="63"/>
      <c r="HCY377" s="63"/>
      <c r="HCZ377" s="63"/>
      <c r="HDA377" s="63"/>
      <c r="HDB377" s="63"/>
      <c r="HDC377" s="63"/>
      <c r="HDD377" s="63"/>
      <c r="HDE377" s="63"/>
      <c r="HDF377" s="63"/>
      <c r="HDG377" s="63"/>
      <c r="HDH377" s="63"/>
      <c r="HDI377" s="63"/>
      <c r="HDJ377" s="63"/>
      <c r="HDK377" s="63"/>
      <c r="HDL377" s="63"/>
      <c r="HDM377" s="63"/>
      <c r="HDN377" s="63"/>
      <c r="HDO377" s="63"/>
      <c r="HDP377" s="63"/>
      <c r="HDQ377" s="63"/>
      <c r="HDR377" s="63"/>
      <c r="HDS377" s="63"/>
      <c r="HDT377" s="63"/>
      <c r="HDU377" s="63"/>
      <c r="HDV377" s="63"/>
      <c r="HDW377" s="63"/>
      <c r="HDX377" s="63"/>
      <c r="HDY377" s="63"/>
      <c r="HDZ377" s="63"/>
      <c r="HEA377" s="63"/>
      <c r="HEB377" s="63"/>
      <c r="HEC377" s="63"/>
      <c r="HED377" s="63"/>
      <c r="HEE377" s="63"/>
      <c r="HEF377" s="63"/>
      <c r="HEG377" s="63"/>
      <c r="HEH377" s="63"/>
      <c r="HEI377" s="63"/>
      <c r="HEJ377" s="63"/>
      <c r="HEK377" s="63"/>
      <c r="HEL377" s="63"/>
      <c r="HEM377" s="63"/>
      <c r="HEN377" s="63"/>
      <c r="HEO377" s="63"/>
      <c r="HEP377" s="63"/>
      <c r="HEQ377" s="63"/>
      <c r="HER377" s="63"/>
      <c r="HES377" s="63"/>
      <c r="HET377" s="63"/>
      <c r="HEU377" s="63"/>
      <c r="HEV377" s="63"/>
      <c r="HEW377" s="63"/>
      <c r="HEX377" s="63"/>
      <c r="HEY377" s="63"/>
      <c r="HEZ377" s="63"/>
      <c r="HFA377" s="63"/>
      <c r="HFB377" s="63"/>
      <c r="HFC377" s="63"/>
      <c r="HFD377" s="63"/>
      <c r="HFE377" s="63"/>
      <c r="HFF377" s="63"/>
      <c r="HFG377" s="63"/>
      <c r="HFH377" s="63"/>
      <c r="HFI377" s="63"/>
      <c r="HFJ377" s="63"/>
      <c r="HFK377" s="63"/>
      <c r="HFL377" s="63"/>
      <c r="HFM377" s="63"/>
      <c r="HFN377" s="63"/>
      <c r="HFO377" s="63"/>
      <c r="HFP377" s="63"/>
      <c r="HFQ377" s="63"/>
      <c r="HFR377" s="63"/>
      <c r="HFS377" s="63"/>
      <c r="HFT377" s="63"/>
      <c r="HFU377" s="63"/>
      <c r="HFV377" s="63"/>
      <c r="HFW377" s="63"/>
      <c r="HFX377" s="63"/>
      <c r="HFY377" s="63"/>
      <c r="HFZ377" s="63"/>
      <c r="HGA377" s="63"/>
      <c r="HGB377" s="63"/>
      <c r="HGC377" s="63"/>
      <c r="HGD377" s="63"/>
      <c r="HGE377" s="63"/>
      <c r="HGF377" s="63"/>
      <c r="HGG377" s="63"/>
      <c r="HGH377" s="63"/>
      <c r="HGI377" s="63"/>
      <c r="HGJ377" s="63"/>
      <c r="HGK377" s="63"/>
      <c r="HGL377" s="63"/>
      <c r="HGM377" s="63"/>
      <c r="HGN377" s="63"/>
      <c r="HGO377" s="63"/>
      <c r="HGP377" s="63"/>
      <c r="HGQ377" s="63"/>
      <c r="HGR377" s="63"/>
      <c r="HGS377" s="63"/>
      <c r="HGT377" s="63"/>
      <c r="HGU377" s="63"/>
      <c r="HGV377" s="63"/>
      <c r="HGW377" s="63"/>
      <c r="HGX377" s="63"/>
      <c r="HGY377" s="63"/>
      <c r="HGZ377" s="63"/>
      <c r="HHA377" s="63"/>
      <c r="HHB377" s="63"/>
      <c r="HHC377" s="63"/>
      <c r="HHD377" s="63"/>
      <c r="HHE377" s="63"/>
      <c r="HHF377" s="63"/>
      <c r="HHG377" s="63"/>
      <c r="HHH377" s="63"/>
      <c r="HHI377" s="63"/>
      <c r="HHJ377" s="63"/>
      <c r="HHK377" s="63"/>
      <c r="HHL377" s="63"/>
      <c r="HHM377" s="63"/>
      <c r="HHN377" s="63"/>
      <c r="HHO377" s="63"/>
      <c r="HHP377" s="63"/>
      <c r="HHQ377" s="63"/>
      <c r="HHR377" s="63"/>
      <c r="HHS377" s="63"/>
      <c r="HHT377" s="63"/>
      <c r="HHU377" s="63"/>
      <c r="HHV377" s="63"/>
      <c r="HHW377" s="63"/>
      <c r="HHX377" s="63"/>
      <c r="HHY377" s="63"/>
      <c r="HHZ377" s="63"/>
      <c r="HIA377" s="63"/>
      <c r="HIB377" s="63"/>
      <c r="HIC377" s="63"/>
      <c r="HID377" s="63"/>
      <c r="HIE377" s="63"/>
      <c r="HIF377" s="63"/>
      <c r="HIG377" s="63"/>
      <c r="HIH377" s="63"/>
      <c r="HII377" s="63"/>
      <c r="HIJ377" s="63"/>
      <c r="HIK377" s="63"/>
      <c r="HIL377" s="63"/>
      <c r="HIM377" s="63"/>
      <c r="HIN377" s="63"/>
      <c r="HIO377" s="63"/>
      <c r="HIP377" s="63"/>
      <c r="HIQ377" s="63"/>
      <c r="HIR377" s="63"/>
      <c r="HIS377" s="63"/>
      <c r="HIT377" s="63"/>
      <c r="HIU377" s="63"/>
      <c r="HIV377" s="63"/>
      <c r="HIW377" s="63"/>
      <c r="HIX377" s="63"/>
      <c r="HIY377" s="63"/>
      <c r="HIZ377" s="63"/>
      <c r="HJA377" s="63"/>
      <c r="HJB377" s="63"/>
      <c r="HJC377" s="63"/>
      <c r="HJD377" s="63"/>
      <c r="HJE377" s="63"/>
      <c r="HJF377" s="63"/>
      <c r="HJG377" s="63"/>
      <c r="HJH377" s="63"/>
      <c r="HJI377" s="63"/>
      <c r="HJJ377" s="63"/>
      <c r="HJK377" s="63"/>
      <c r="HJL377" s="63"/>
      <c r="HJM377" s="63"/>
      <c r="HJN377" s="63"/>
      <c r="HJO377" s="63"/>
      <c r="HJP377" s="63"/>
      <c r="HJQ377" s="63"/>
      <c r="HJR377" s="63"/>
      <c r="HJS377" s="63"/>
      <c r="HJT377" s="63"/>
      <c r="HJU377" s="63"/>
      <c r="HJV377" s="63"/>
      <c r="HJW377" s="63"/>
      <c r="HJX377" s="63"/>
      <c r="HJY377" s="63"/>
      <c r="HJZ377" s="63"/>
      <c r="HKA377" s="63"/>
      <c r="HKB377" s="63"/>
      <c r="HKC377" s="63"/>
      <c r="HKD377" s="63"/>
      <c r="HKE377" s="63"/>
      <c r="HKF377" s="63"/>
      <c r="HKG377" s="63"/>
      <c r="HKH377" s="63"/>
      <c r="HKI377" s="63"/>
      <c r="HKJ377" s="63"/>
      <c r="HKK377" s="63"/>
      <c r="HKL377" s="63"/>
      <c r="HKM377" s="63"/>
      <c r="HKN377" s="63"/>
      <c r="HKO377" s="63"/>
      <c r="HKP377" s="63"/>
      <c r="HKQ377" s="63"/>
      <c r="HKR377" s="63"/>
      <c r="HKS377" s="63"/>
      <c r="HKT377" s="63"/>
      <c r="HKU377" s="63"/>
      <c r="HKV377" s="63"/>
      <c r="HKW377" s="63"/>
      <c r="HKX377" s="63"/>
      <c r="HKY377" s="63"/>
      <c r="HKZ377" s="63"/>
      <c r="HLA377" s="63"/>
      <c r="HLB377" s="63"/>
      <c r="HLC377" s="63"/>
      <c r="HLD377" s="63"/>
      <c r="HLE377" s="63"/>
      <c r="HLF377" s="63"/>
      <c r="HLG377" s="63"/>
      <c r="HLH377" s="63"/>
      <c r="HLI377" s="63"/>
      <c r="HLJ377" s="63"/>
      <c r="HLK377" s="63"/>
      <c r="HLL377" s="63"/>
      <c r="HLM377" s="63"/>
      <c r="HLN377" s="63"/>
      <c r="HLO377" s="63"/>
      <c r="HLP377" s="63"/>
      <c r="HLQ377" s="63"/>
      <c r="HLR377" s="63"/>
      <c r="HLS377" s="63"/>
      <c r="HLT377" s="63"/>
      <c r="HLU377" s="63"/>
      <c r="HLV377" s="63"/>
      <c r="HLW377" s="63"/>
      <c r="HLX377" s="63"/>
      <c r="HLY377" s="63"/>
      <c r="HLZ377" s="63"/>
      <c r="HMA377" s="63"/>
      <c r="HMB377" s="63"/>
      <c r="HMC377" s="63"/>
      <c r="HMD377" s="63"/>
      <c r="HME377" s="63"/>
      <c r="HMF377" s="63"/>
      <c r="HMG377" s="63"/>
      <c r="HMH377" s="63"/>
      <c r="HMI377" s="63"/>
      <c r="HMJ377" s="63"/>
      <c r="HMK377" s="63"/>
      <c r="HML377" s="63"/>
      <c r="HMM377" s="63"/>
      <c r="HMN377" s="63"/>
      <c r="HMO377" s="63"/>
      <c r="HMP377" s="63"/>
      <c r="HMQ377" s="63"/>
      <c r="HMR377" s="63"/>
      <c r="HMS377" s="63"/>
      <c r="HMT377" s="63"/>
      <c r="HMU377" s="63"/>
      <c r="HMV377" s="63"/>
      <c r="HMW377" s="63"/>
      <c r="HMX377" s="63"/>
      <c r="HMY377" s="63"/>
      <c r="HMZ377" s="63"/>
      <c r="HNA377" s="63"/>
      <c r="HNB377" s="63"/>
      <c r="HNC377" s="63"/>
      <c r="HND377" s="63"/>
      <c r="HNE377" s="63"/>
      <c r="HNF377" s="63"/>
      <c r="HNG377" s="63"/>
      <c r="HNH377" s="63"/>
      <c r="HNI377" s="63"/>
      <c r="HNJ377" s="63"/>
      <c r="HNK377" s="63"/>
      <c r="HNL377" s="63"/>
      <c r="HNM377" s="63"/>
      <c r="HNN377" s="63"/>
      <c r="HNO377" s="63"/>
      <c r="HNP377" s="63"/>
      <c r="HNQ377" s="63"/>
      <c r="HNR377" s="63"/>
      <c r="HNS377" s="63"/>
      <c r="HNT377" s="63"/>
      <c r="HNU377" s="63"/>
      <c r="HNV377" s="63"/>
      <c r="HNW377" s="63"/>
      <c r="HNX377" s="63"/>
      <c r="HNY377" s="63"/>
      <c r="HNZ377" s="63"/>
      <c r="HOA377" s="63"/>
      <c r="HOB377" s="63"/>
      <c r="HOC377" s="63"/>
      <c r="HOD377" s="63"/>
      <c r="HOE377" s="63"/>
      <c r="HOF377" s="63"/>
      <c r="HOG377" s="63"/>
      <c r="HOH377" s="63"/>
      <c r="HOI377" s="63"/>
      <c r="HOJ377" s="63"/>
      <c r="HOK377" s="63"/>
      <c r="HOL377" s="63"/>
      <c r="HOM377" s="63"/>
      <c r="HON377" s="63"/>
      <c r="HOO377" s="63"/>
      <c r="HOP377" s="63"/>
      <c r="HOQ377" s="63"/>
      <c r="HOR377" s="63"/>
      <c r="HOS377" s="63"/>
      <c r="HOT377" s="63"/>
      <c r="HOU377" s="63"/>
      <c r="HOV377" s="63"/>
      <c r="HOW377" s="63"/>
      <c r="HOX377" s="63"/>
      <c r="HOY377" s="63"/>
      <c r="HOZ377" s="63"/>
      <c r="HPA377" s="63"/>
      <c r="HPB377" s="63"/>
      <c r="HPC377" s="63"/>
      <c r="HPD377" s="63"/>
      <c r="HPE377" s="63"/>
      <c r="HPF377" s="63"/>
      <c r="HPG377" s="63"/>
      <c r="HPH377" s="63"/>
      <c r="HPI377" s="63"/>
      <c r="HPJ377" s="63"/>
      <c r="HPK377" s="63"/>
      <c r="HPL377" s="63"/>
      <c r="HPM377" s="63"/>
      <c r="HPN377" s="63"/>
      <c r="HPO377" s="63"/>
      <c r="HPP377" s="63"/>
      <c r="HPQ377" s="63"/>
      <c r="HPR377" s="63"/>
      <c r="HPS377" s="63"/>
      <c r="HPT377" s="63"/>
      <c r="HPU377" s="63"/>
      <c r="HPV377" s="63"/>
      <c r="HPW377" s="63"/>
      <c r="HPX377" s="63"/>
      <c r="HPY377" s="63"/>
      <c r="HPZ377" s="63"/>
      <c r="HQA377" s="63"/>
      <c r="HQB377" s="63"/>
      <c r="HQC377" s="63"/>
      <c r="HQD377" s="63"/>
      <c r="HQE377" s="63"/>
      <c r="HQF377" s="63"/>
      <c r="HQG377" s="63"/>
      <c r="HQH377" s="63"/>
      <c r="HQI377" s="63"/>
      <c r="HQJ377" s="63"/>
      <c r="HQK377" s="63"/>
      <c r="HQL377" s="63"/>
      <c r="HQM377" s="63"/>
      <c r="HQN377" s="63"/>
      <c r="HQO377" s="63"/>
      <c r="HQP377" s="63"/>
      <c r="HQQ377" s="63"/>
      <c r="HQR377" s="63"/>
      <c r="HQS377" s="63"/>
      <c r="HQT377" s="63"/>
      <c r="HQU377" s="63"/>
      <c r="HQV377" s="63"/>
      <c r="HQW377" s="63"/>
      <c r="HQX377" s="63"/>
      <c r="HQY377" s="63"/>
      <c r="HQZ377" s="63"/>
      <c r="HRA377" s="63"/>
      <c r="HRB377" s="63"/>
      <c r="HRC377" s="63"/>
      <c r="HRD377" s="63"/>
      <c r="HRE377" s="63"/>
      <c r="HRF377" s="63"/>
      <c r="HRG377" s="63"/>
      <c r="HRH377" s="63"/>
      <c r="HRI377" s="63"/>
      <c r="HRJ377" s="63"/>
      <c r="HRK377" s="63"/>
      <c r="HRL377" s="63"/>
      <c r="HRM377" s="63"/>
      <c r="HRN377" s="63"/>
      <c r="HRO377" s="63"/>
      <c r="HRP377" s="63"/>
      <c r="HRQ377" s="63"/>
      <c r="HRR377" s="63"/>
      <c r="HRS377" s="63"/>
      <c r="HRT377" s="63"/>
      <c r="HRU377" s="63"/>
      <c r="HRV377" s="63"/>
      <c r="HRW377" s="63"/>
      <c r="HRX377" s="63"/>
      <c r="HRY377" s="63"/>
      <c r="HRZ377" s="63"/>
      <c r="HSA377" s="63"/>
      <c r="HSB377" s="63"/>
      <c r="HSC377" s="63"/>
      <c r="HSD377" s="63"/>
      <c r="HSE377" s="63"/>
      <c r="HSF377" s="63"/>
      <c r="HSG377" s="63"/>
      <c r="HSH377" s="63"/>
      <c r="HSI377" s="63"/>
      <c r="HSJ377" s="63"/>
      <c r="HSK377" s="63"/>
      <c r="HSL377" s="63"/>
      <c r="HSM377" s="63"/>
      <c r="HSN377" s="63"/>
      <c r="HSO377" s="63"/>
      <c r="HSP377" s="63"/>
      <c r="HSQ377" s="63"/>
      <c r="HSR377" s="63"/>
      <c r="HSS377" s="63"/>
      <c r="HST377" s="63"/>
      <c r="HSU377" s="63"/>
      <c r="HSV377" s="63"/>
      <c r="HSW377" s="63"/>
      <c r="HSX377" s="63"/>
      <c r="HSY377" s="63"/>
      <c r="HSZ377" s="63"/>
      <c r="HTA377" s="63"/>
      <c r="HTB377" s="63"/>
      <c r="HTC377" s="63"/>
      <c r="HTD377" s="63"/>
      <c r="HTE377" s="63"/>
      <c r="HTF377" s="63"/>
      <c r="HTG377" s="63"/>
      <c r="HTH377" s="63"/>
      <c r="HTI377" s="63"/>
      <c r="HTJ377" s="63"/>
      <c r="HTK377" s="63"/>
      <c r="HTL377" s="63"/>
      <c r="HTM377" s="63"/>
      <c r="HTN377" s="63"/>
      <c r="HTO377" s="63"/>
      <c r="HTP377" s="63"/>
      <c r="HTQ377" s="63"/>
      <c r="HTR377" s="63"/>
      <c r="HTS377" s="63"/>
      <c r="HTT377" s="63"/>
      <c r="HTU377" s="63"/>
      <c r="HTV377" s="63"/>
      <c r="HTW377" s="63"/>
      <c r="HTX377" s="63"/>
      <c r="HTY377" s="63"/>
      <c r="HTZ377" s="63"/>
      <c r="HUA377" s="63"/>
      <c r="HUB377" s="63"/>
      <c r="HUC377" s="63"/>
      <c r="HUD377" s="63"/>
      <c r="HUE377" s="63"/>
      <c r="HUF377" s="63"/>
      <c r="HUG377" s="63"/>
      <c r="HUH377" s="63"/>
      <c r="HUI377" s="63"/>
      <c r="HUJ377" s="63"/>
      <c r="HUK377" s="63"/>
      <c r="HUL377" s="63"/>
      <c r="HUM377" s="63"/>
      <c r="HUN377" s="63"/>
      <c r="HUO377" s="63"/>
      <c r="HUP377" s="63"/>
      <c r="HUQ377" s="63"/>
      <c r="HUR377" s="63"/>
      <c r="HUS377" s="63"/>
      <c r="HUT377" s="63"/>
      <c r="HUU377" s="63"/>
      <c r="HUV377" s="63"/>
      <c r="HUW377" s="63"/>
      <c r="HUX377" s="63"/>
      <c r="HUY377" s="63"/>
      <c r="HUZ377" s="63"/>
      <c r="HVA377" s="63"/>
      <c r="HVB377" s="63"/>
      <c r="HVC377" s="63"/>
      <c r="HVD377" s="63"/>
      <c r="HVE377" s="63"/>
      <c r="HVF377" s="63"/>
      <c r="HVG377" s="63"/>
      <c r="HVH377" s="63"/>
      <c r="HVI377" s="63"/>
      <c r="HVJ377" s="63"/>
      <c r="HVK377" s="63"/>
      <c r="HVL377" s="63"/>
      <c r="HVM377" s="63"/>
      <c r="HVN377" s="63"/>
      <c r="HVO377" s="63"/>
      <c r="HVP377" s="63"/>
      <c r="HVQ377" s="63"/>
      <c r="HVR377" s="63"/>
      <c r="HVS377" s="63"/>
      <c r="HVT377" s="63"/>
      <c r="HVU377" s="63"/>
      <c r="HVV377" s="63"/>
      <c r="HVW377" s="63"/>
      <c r="HVX377" s="63"/>
      <c r="HVY377" s="63"/>
      <c r="HVZ377" s="63"/>
      <c r="HWA377" s="63"/>
      <c r="HWB377" s="63"/>
      <c r="HWC377" s="63"/>
      <c r="HWD377" s="63"/>
      <c r="HWE377" s="63"/>
      <c r="HWF377" s="63"/>
      <c r="HWG377" s="63"/>
      <c r="HWH377" s="63"/>
      <c r="HWI377" s="63"/>
      <c r="HWJ377" s="63"/>
      <c r="HWK377" s="63"/>
      <c r="HWL377" s="63"/>
      <c r="HWM377" s="63"/>
      <c r="HWN377" s="63"/>
      <c r="HWO377" s="63"/>
      <c r="HWP377" s="63"/>
      <c r="HWQ377" s="63"/>
      <c r="HWR377" s="63"/>
      <c r="HWS377" s="63"/>
      <c r="HWT377" s="63"/>
      <c r="HWU377" s="63"/>
      <c r="HWV377" s="63"/>
      <c r="HWW377" s="63"/>
      <c r="HWX377" s="63"/>
      <c r="HWY377" s="63"/>
      <c r="HWZ377" s="63"/>
      <c r="HXA377" s="63"/>
      <c r="HXB377" s="63"/>
      <c r="HXC377" s="63"/>
      <c r="HXD377" s="63"/>
      <c r="HXE377" s="63"/>
      <c r="HXF377" s="63"/>
      <c r="HXG377" s="63"/>
      <c r="HXH377" s="63"/>
      <c r="HXI377" s="63"/>
      <c r="HXJ377" s="63"/>
      <c r="HXK377" s="63"/>
      <c r="HXL377" s="63"/>
      <c r="HXM377" s="63"/>
      <c r="HXN377" s="63"/>
      <c r="HXO377" s="63"/>
      <c r="HXP377" s="63"/>
      <c r="HXQ377" s="63"/>
      <c r="HXR377" s="63"/>
      <c r="HXS377" s="63"/>
      <c r="HXT377" s="63"/>
      <c r="HXU377" s="63"/>
      <c r="HXV377" s="63"/>
      <c r="HXW377" s="63"/>
      <c r="HXX377" s="63"/>
      <c r="HXY377" s="63"/>
      <c r="HXZ377" s="63"/>
      <c r="HYA377" s="63"/>
      <c r="HYB377" s="63"/>
      <c r="HYC377" s="63"/>
      <c r="HYD377" s="63"/>
      <c r="HYE377" s="63"/>
      <c r="HYF377" s="63"/>
      <c r="HYG377" s="63"/>
      <c r="HYH377" s="63"/>
      <c r="HYI377" s="63"/>
      <c r="HYJ377" s="63"/>
      <c r="HYK377" s="63"/>
      <c r="HYL377" s="63"/>
      <c r="HYM377" s="63"/>
      <c r="HYN377" s="63"/>
      <c r="HYO377" s="63"/>
      <c r="HYP377" s="63"/>
      <c r="HYQ377" s="63"/>
      <c r="HYR377" s="63"/>
      <c r="HYS377" s="63"/>
      <c r="HYT377" s="63"/>
      <c r="HYU377" s="63"/>
      <c r="HYV377" s="63"/>
      <c r="HYW377" s="63"/>
      <c r="HYX377" s="63"/>
      <c r="HYY377" s="63"/>
      <c r="HYZ377" s="63"/>
      <c r="HZA377" s="63"/>
      <c r="HZB377" s="63"/>
      <c r="HZC377" s="63"/>
      <c r="HZD377" s="63"/>
      <c r="HZE377" s="63"/>
      <c r="HZF377" s="63"/>
      <c r="HZG377" s="63"/>
      <c r="HZH377" s="63"/>
      <c r="HZI377" s="63"/>
      <c r="HZJ377" s="63"/>
      <c r="HZK377" s="63"/>
      <c r="HZL377" s="63"/>
      <c r="HZM377" s="63"/>
      <c r="HZN377" s="63"/>
      <c r="HZO377" s="63"/>
      <c r="HZP377" s="63"/>
      <c r="HZQ377" s="63"/>
      <c r="HZR377" s="63"/>
      <c r="HZS377" s="63"/>
      <c r="HZT377" s="63"/>
      <c r="HZU377" s="63"/>
      <c r="HZV377" s="63"/>
      <c r="HZW377" s="63"/>
      <c r="HZX377" s="63"/>
      <c r="HZY377" s="63"/>
      <c r="HZZ377" s="63"/>
      <c r="IAA377" s="63"/>
      <c r="IAB377" s="63"/>
      <c r="IAC377" s="63"/>
      <c r="IAD377" s="63"/>
      <c r="IAE377" s="63"/>
      <c r="IAF377" s="63"/>
      <c r="IAG377" s="63"/>
      <c r="IAH377" s="63"/>
      <c r="IAI377" s="63"/>
      <c r="IAJ377" s="63"/>
      <c r="IAK377" s="63"/>
      <c r="IAL377" s="63"/>
      <c r="IAM377" s="63"/>
      <c r="IAN377" s="63"/>
      <c r="IAO377" s="63"/>
      <c r="IAP377" s="63"/>
      <c r="IAQ377" s="63"/>
      <c r="IAR377" s="63"/>
      <c r="IAS377" s="63"/>
      <c r="IAT377" s="63"/>
      <c r="IAU377" s="63"/>
      <c r="IAV377" s="63"/>
      <c r="IAW377" s="63"/>
      <c r="IAX377" s="63"/>
      <c r="IAY377" s="63"/>
      <c r="IAZ377" s="63"/>
      <c r="IBA377" s="63"/>
      <c r="IBB377" s="63"/>
      <c r="IBC377" s="63"/>
      <c r="IBD377" s="63"/>
      <c r="IBE377" s="63"/>
      <c r="IBF377" s="63"/>
      <c r="IBG377" s="63"/>
      <c r="IBH377" s="63"/>
      <c r="IBI377" s="63"/>
      <c r="IBJ377" s="63"/>
      <c r="IBK377" s="63"/>
      <c r="IBL377" s="63"/>
      <c r="IBM377" s="63"/>
      <c r="IBN377" s="63"/>
      <c r="IBO377" s="63"/>
      <c r="IBP377" s="63"/>
      <c r="IBQ377" s="63"/>
      <c r="IBR377" s="63"/>
      <c r="IBS377" s="63"/>
      <c r="IBT377" s="63"/>
      <c r="IBU377" s="63"/>
      <c r="IBV377" s="63"/>
      <c r="IBW377" s="63"/>
      <c r="IBX377" s="63"/>
      <c r="IBY377" s="63"/>
      <c r="IBZ377" s="63"/>
      <c r="ICA377" s="63"/>
      <c r="ICB377" s="63"/>
      <c r="ICC377" s="63"/>
      <c r="ICD377" s="63"/>
      <c r="ICE377" s="63"/>
      <c r="ICF377" s="63"/>
      <c r="ICG377" s="63"/>
      <c r="ICH377" s="63"/>
      <c r="ICI377" s="63"/>
      <c r="ICJ377" s="63"/>
      <c r="ICK377" s="63"/>
      <c r="ICL377" s="63"/>
      <c r="ICM377" s="63"/>
      <c r="ICN377" s="63"/>
      <c r="ICO377" s="63"/>
      <c r="ICP377" s="63"/>
      <c r="ICQ377" s="63"/>
      <c r="ICR377" s="63"/>
      <c r="ICS377" s="63"/>
      <c r="ICT377" s="63"/>
      <c r="ICU377" s="63"/>
      <c r="ICV377" s="63"/>
      <c r="ICW377" s="63"/>
      <c r="ICX377" s="63"/>
      <c r="ICY377" s="63"/>
      <c r="ICZ377" s="63"/>
      <c r="IDA377" s="63"/>
      <c r="IDB377" s="63"/>
      <c r="IDC377" s="63"/>
      <c r="IDD377" s="63"/>
      <c r="IDE377" s="63"/>
      <c r="IDF377" s="63"/>
      <c r="IDG377" s="63"/>
      <c r="IDH377" s="63"/>
      <c r="IDI377" s="63"/>
      <c r="IDJ377" s="63"/>
      <c r="IDK377" s="63"/>
      <c r="IDL377" s="63"/>
      <c r="IDM377" s="63"/>
      <c r="IDN377" s="63"/>
      <c r="IDO377" s="63"/>
      <c r="IDP377" s="63"/>
      <c r="IDQ377" s="63"/>
      <c r="IDR377" s="63"/>
      <c r="IDS377" s="63"/>
      <c r="IDT377" s="63"/>
      <c r="IDU377" s="63"/>
      <c r="IDV377" s="63"/>
      <c r="IDW377" s="63"/>
      <c r="IDX377" s="63"/>
      <c r="IDY377" s="63"/>
      <c r="IDZ377" s="63"/>
      <c r="IEA377" s="63"/>
      <c r="IEB377" s="63"/>
      <c r="IEC377" s="63"/>
      <c r="IED377" s="63"/>
      <c r="IEE377" s="63"/>
      <c r="IEF377" s="63"/>
      <c r="IEG377" s="63"/>
      <c r="IEH377" s="63"/>
      <c r="IEI377" s="63"/>
      <c r="IEJ377" s="63"/>
      <c r="IEK377" s="63"/>
      <c r="IEL377" s="63"/>
      <c r="IEM377" s="63"/>
      <c r="IEN377" s="63"/>
      <c r="IEO377" s="63"/>
      <c r="IEP377" s="63"/>
      <c r="IEQ377" s="63"/>
      <c r="IER377" s="63"/>
      <c r="IES377" s="63"/>
      <c r="IET377" s="63"/>
      <c r="IEU377" s="63"/>
      <c r="IEV377" s="63"/>
      <c r="IEW377" s="63"/>
      <c r="IEX377" s="63"/>
      <c r="IEY377" s="63"/>
      <c r="IEZ377" s="63"/>
      <c r="IFA377" s="63"/>
      <c r="IFB377" s="63"/>
      <c r="IFC377" s="63"/>
      <c r="IFD377" s="63"/>
      <c r="IFE377" s="63"/>
      <c r="IFF377" s="63"/>
      <c r="IFG377" s="63"/>
      <c r="IFH377" s="63"/>
      <c r="IFI377" s="63"/>
      <c r="IFJ377" s="63"/>
      <c r="IFK377" s="63"/>
      <c r="IFL377" s="63"/>
      <c r="IFM377" s="63"/>
      <c r="IFN377" s="63"/>
      <c r="IFO377" s="63"/>
      <c r="IFP377" s="63"/>
      <c r="IFQ377" s="63"/>
      <c r="IFR377" s="63"/>
      <c r="IFS377" s="63"/>
      <c r="IFT377" s="63"/>
      <c r="IFU377" s="63"/>
      <c r="IFV377" s="63"/>
      <c r="IFW377" s="63"/>
      <c r="IFX377" s="63"/>
      <c r="IFY377" s="63"/>
      <c r="IFZ377" s="63"/>
      <c r="IGA377" s="63"/>
      <c r="IGB377" s="63"/>
      <c r="IGC377" s="63"/>
      <c r="IGD377" s="63"/>
      <c r="IGE377" s="63"/>
      <c r="IGF377" s="63"/>
      <c r="IGG377" s="63"/>
      <c r="IGH377" s="63"/>
      <c r="IGI377" s="63"/>
      <c r="IGJ377" s="63"/>
      <c r="IGK377" s="63"/>
      <c r="IGL377" s="63"/>
      <c r="IGM377" s="63"/>
      <c r="IGN377" s="63"/>
      <c r="IGO377" s="63"/>
      <c r="IGP377" s="63"/>
      <c r="IGQ377" s="63"/>
      <c r="IGR377" s="63"/>
      <c r="IGS377" s="63"/>
      <c r="IGT377" s="63"/>
      <c r="IGU377" s="63"/>
      <c r="IGV377" s="63"/>
      <c r="IGW377" s="63"/>
      <c r="IGX377" s="63"/>
      <c r="IGY377" s="63"/>
      <c r="IGZ377" s="63"/>
      <c r="IHA377" s="63"/>
      <c r="IHB377" s="63"/>
      <c r="IHC377" s="63"/>
      <c r="IHD377" s="63"/>
      <c r="IHE377" s="63"/>
      <c r="IHF377" s="63"/>
      <c r="IHG377" s="63"/>
      <c r="IHH377" s="63"/>
      <c r="IHI377" s="63"/>
      <c r="IHJ377" s="63"/>
      <c r="IHK377" s="63"/>
      <c r="IHL377" s="63"/>
      <c r="IHM377" s="63"/>
      <c r="IHN377" s="63"/>
      <c r="IHO377" s="63"/>
      <c r="IHP377" s="63"/>
      <c r="IHQ377" s="63"/>
      <c r="IHR377" s="63"/>
      <c r="IHS377" s="63"/>
      <c r="IHT377" s="63"/>
      <c r="IHU377" s="63"/>
      <c r="IHV377" s="63"/>
      <c r="IHW377" s="63"/>
      <c r="IHX377" s="63"/>
      <c r="IHY377" s="63"/>
      <c r="IHZ377" s="63"/>
      <c r="IIA377" s="63"/>
      <c r="IIB377" s="63"/>
      <c r="IIC377" s="63"/>
      <c r="IID377" s="63"/>
      <c r="IIE377" s="63"/>
      <c r="IIF377" s="63"/>
      <c r="IIG377" s="63"/>
      <c r="IIH377" s="63"/>
      <c r="III377" s="63"/>
      <c r="IIJ377" s="63"/>
      <c r="IIK377" s="63"/>
      <c r="IIL377" s="63"/>
      <c r="IIM377" s="63"/>
      <c r="IIN377" s="63"/>
      <c r="IIO377" s="63"/>
      <c r="IIP377" s="63"/>
      <c r="IIQ377" s="63"/>
      <c r="IIR377" s="63"/>
      <c r="IIS377" s="63"/>
      <c r="IIT377" s="63"/>
      <c r="IIU377" s="63"/>
      <c r="IIV377" s="63"/>
      <c r="IIW377" s="63"/>
      <c r="IIX377" s="63"/>
      <c r="IIY377" s="63"/>
      <c r="IIZ377" s="63"/>
      <c r="IJA377" s="63"/>
      <c r="IJB377" s="63"/>
      <c r="IJC377" s="63"/>
      <c r="IJD377" s="63"/>
      <c r="IJE377" s="63"/>
      <c r="IJF377" s="63"/>
      <c r="IJG377" s="63"/>
      <c r="IJH377" s="63"/>
      <c r="IJI377" s="63"/>
      <c r="IJJ377" s="63"/>
      <c r="IJK377" s="63"/>
      <c r="IJL377" s="63"/>
      <c r="IJM377" s="63"/>
      <c r="IJN377" s="63"/>
      <c r="IJO377" s="63"/>
      <c r="IJP377" s="63"/>
      <c r="IJQ377" s="63"/>
      <c r="IJR377" s="63"/>
      <c r="IJS377" s="63"/>
      <c r="IJT377" s="63"/>
      <c r="IJU377" s="63"/>
      <c r="IJV377" s="63"/>
      <c r="IJW377" s="63"/>
      <c r="IJX377" s="63"/>
      <c r="IJY377" s="63"/>
      <c r="IJZ377" s="63"/>
      <c r="IKA377" s="63"/>
      <c r="IKB377" s="63"/>
      <c r="IKC377" s="63"/>
      <c r="IKD377" s="63"/>
      <c r="IKE377" s="63"/>
      <c r="IKF377" s="63"/>
      <c r="IKG377" s="63"/>
      <c r="IKH377" s="63"/>
      <c r="IKI377" s="63"/>
      <c r="IKJ377" s="63"/>
      <c r="IKK377" s="63"/>
      <c r="IKL377" s="63"/>
      <c r="IKM377" s="63"/>
      <c r="IKN377" s="63"/>
      <c r="IKO377" s="63"/>
      <c r="IKP377" s="63"/>
      <c r="IKQ377" s="63"/>
      <c r="IKR377" s="63"/>
      <c r="IKS377" s="63"/>
      <c r="IKT377" s="63"/>
      <c r="IKU377" s="63"/>
      <c r="IKV377" s="63"/>
      <c r="IKW377" s="63"/>
      <c r="IKX377" s="63"/>
      <c r="IKY377" s="63"/>
      <c r="IKZ377" s="63"/>
      <c r="ILA377" s="63"/>
      <c r="ILB377" s="63"/>
      <c r="ILC377" s="63"/>
      <c r="ILD377" s="63"/>
      <c r="ILE377" s="63"/>
      <c r="ILF377" s="63"/>
      <c r="ILG377" s="63"/>
      <c r="ILH377" s="63"/>
      <c r="ILI377" s="63"/>
      <c r="ILJ377" s="63"/>
      <c r="ILK377" s="63"/>
      <c r="ILL377" s="63"/>
      <c r="ILM377" s="63"/>
      <c r="ILN377" s="63"/>
      <c r="ILO377" s="63"/>
      <c r="ILP377" s="63"/>
      <c r="ILQ377" s="63"/>
      <c r="ILR377" s="63"/>
      <c r="ILS377" s="63"/>
      <c r="ILT377" s="63"/>
      <c r="ILU377" s="63"/>
      <c r="ILV377" s="63"/>
      <c r="ILW377" s="63"/>
      <c r="ILX377" s="63"/>
      <c r="ILY377" s="63"/>
      <c r="ILZ377" s="63"/>
      <c r="IMA377" s="63"/>
      <c r="IMB377" s="63"/>
      <c r="IMC377" s="63"/>
      <c r="IMD377" s="63"/>
      <c r="IME377" s="63"/>
      <c r="IMF377" s="63"/>
      <c r="IMG377" s="63"/>
      <c r="IMH377" s="63"/>
      <c r="IMI377" s="63"/>
      <c r="IMJ377" s="63"/>
      <c r="IMK377" s="63"/>
      <c r="IML377" s="63"/>
      <c r="IMM377" s="63"/>
      <c r="IMN377" s="63"/>
      <c r="IMO377" s="63"/>
      <c r="IMP377" s="63"/>
      <c r="IMQ377" s="63"/>
      <c r="IMR377" s="63"/>
      <c r="IMS377" s="63"/>
      <c r="IMT377" s="63"/>
      <c r="IMU377" s="63"/>
      <c r="IMV377" s="63"/>
      <c r="IMW377" s="63"/>
      <c r="IMX377" s="63"/>
      <c r="IMY377" s="63"/>
      <c r="IMZ377" s="63"/>
      <c r="INA377" s="63"/>
      <c r="INB377" s="63"/>
      <c r="INC377" s="63"/>
      <c r="IND377" s="63"/>
      <c r="INE377" s="63"/>
      <c r="INF377" s="63"/>
      <c r="ING377" s="63"/>
      <c r="INH377" s="63"/>
      <c r="INI377" s="63"/>
      <c r="INJ377" s="63"/>
      <c r="INK377" s="63"/>
      <c r="INL377" s="63"/>
      <c r="INM377" s="63"/>
      <c r="INN377" s="63"/>
      <c r="INO377" s="63"/>
      <c r="INP377" s="63"/>
      <c r="INQ377" s="63"/>
      <c r="INR377" s="63"/>
      <c r="INS377" s="63"/>
      <c r="INT377" s="63"/>
      <c r="INU377" s="63"/>
      <c r="INV377" s="63"/>
      <c r="INW377" s="63"/>
      <c r="INX377" s="63"/>
      <c r="INY377" s="63"/>
      <c r="INZ377" s="63"/>
      <c r="IOA377" s="63"/>
      <c r="IOB377" s="63"/>
      <c r="IOC377" s="63"/>
      <c r="IOD377" s="63"/>
      <c r="IOE377" s="63"/>
      <c r="IOF377" s="63"/>
      <c r="IOG377" s="63"/>
      <c r="IOH377" s="63"/>
      <c r="IOI377" s="63"/>
      <c r="IOJ377" s="63"/>
      <c r="IOK377" s="63"/>
      <c r="IOL377" s="63"/>
      <c r="IOM377" s="63"/>
      <c r="ION377" s="63"/>
      <c r="IOO377" s="63"/>
      <c r="IOP377" s="63"/>
      <c r="IOQ377" s="63"/>
      <c r="IOR377" s="63"/>
      <c r="IOS377" s="63"/>
      <c r="IOT377" s="63"/>
      <c r="IOU377" s="63"/>
      <c r="IOV377" s="63"/>
      <c r="IOW377" s="63"/>
      <c r="IOX377" s="63"/>
      <c r="IOY377" s="63"/>
      <c r="IOZ377" s="63"/>
      <c r="IPA377" s="63"/>
      <c r="IPB377" s="63"/>
      <c r="IPC377" s="63"/>
      <c r="IPD377" s="63"/>
      <c r="IPE377" s="63"/>
      <c r="IPF377" s="63"/>
      <c r="IPG377" s="63"/>
      <c r="IPH377" s="63"/>
      <c r="IPI377" s="63"/>
      <c r="IPJ377" s="63"/>
      <c r="IPK377" s="63"/>
      <c r="IPL377" s="63"/>
      <c r="IPM377" s="63"/>
      <c r="IPN377" s="63"/>
      <c r="IPO377" s="63"/>
      <c r="IPP377" s="63"/>
      <c r="IPQ377" s="63"/>
      <c r="IPR377" s="63"/>
      <c r="IPS377" s="63"/>
      <c r="IPT377" s="63"/>
      <c r="IPU377" s="63"/>
      <c r="IPV377" s="63"/>
      <c r="IPW377" s="63"/>
      <c r="IPX377" s="63"/>
      <c r="IPY377" s="63"/>
      <c r="IPZ377" s="63"/>
      <c r="IQA377" s="63"/>
      <c r="IQB377" s="63"/>
      <c r="IQC377" s="63"/>
      <c r="IQD377" s="63"/>
      <c r="IQE377" s="63"/>
      <c r="IQF377" s="63"/>
      <c r="IQG377" s="63"/>
      <c r="IQH377" s="63"/>
      <c r="IQI377" s="63"/>
      <c r="IQJ377" s="63"/>
      <c r="IQK377" s="63"/>
      <c r="IQL377" s="63"/>
      <c r="IQM377" s="63"/>
      <c r="IQN377" s="63"/>
      <c r="IQO377" s="63"/>
      <c r="IQP377" s="63"/>
      <c r="IQQ377" s="63"/>
      <c r="IQR377" s="63"/>
      <c r="IQS377" s="63"/>
      <c r="IQT377" s="63"/>
      <c r="IQU377" s="63"/>
      <c r="IQV377" s="63"/>
      <c r="IQW377" s="63"/>
      <c r="IQX377" s="63"/>
      <c r="IQY377" s="63"/>
      <c r="IQZ377" s="63"/>
      <c r="IRA377" s="63"/>
      <c r="IRB377" s="63"/>
      <c r="IRC377" s="63"/>
      <c r="IRD377" s="63"/>
      <c r="IRE377" s="63"/>
      <c r="IRF377" s="63"/>
      <c r="IRG377" s="63"/>
      <c r="IRH377" s="63"/>
      <c r="IRI377" s="63"/>
      <c r="IRJ377" s="63"/>
      <c r="IRK377" s="63"/>
      <c r="IRL377" s="63"/>
      <c r="IRM377" s="63"/>
      <c r="IRN377" s="63"/>
      <c r="IRO377" s="63"/>
      <c r="IRP377" s="63"/>
      <c r="IRQ377" s="63"/>
      <c r="IRR377" s="63"/>
      <c r="IRS377" s="63"/>
      <c r="IRT377" s="63"/>
      <c r="IRU377" s="63"/>
      <c r="IRV377" s="63"/>
      <c r="IRW377" s="63"/>
      <c r="IRX377" s="63"/>
      <c r="IRY377" s="63"/>
      <c r="IRZ377" s="63"/>
      <c r="ISA377" s="63"/>
      <c r="ISB377" s="63"/>
      <c r="ISC377" s="63"/>
      <c r="ISD377" s="63"/>
      <c r="ISE377" s="63"/>
      <c r="ISF377" s="63"/>
      <c r="ISG377" s="63"/>
      <c r="ISH377" s="63"/>
      <c r="ISI377" s="63"/>
      <c r="ISJ377" s="63"/>
      <c r="ISK377" s="63"/>
      <c r="ISL377" s="63"/>
      <c r="ISM377" s="63"/>
      <c r="ISN377" s="63"/>
      <c r="ISO377" s="63"/>
      <c r="ISP377" s="63"/>
      <c r="ISQ377" s="63"/>
      <c r="ISR377" s="63"/>
      <c r="ISS377" s="63"/>
      <c r="IST377" s="63"/>
      <c r="ISU377" s="63"/>
      <c r="ISV377" s="63"/>
      <c r="ISW377" s="63"/>
      <c r="ISX377" s="63"/>
      <c r="ISY377" s="63"/>
      <c r="ISZ377" s="63"/>
      <c r="ITA377" s="63"/>
      <c r="ITB377" s="63"/>
      <c r="ITC377" s="63"/>
      <c r="ITD377" s="63"/>
      <c r="ITE377" s="63"/>
      <c r="ITF377" s="63"/>
      <c r="ITG377" s="63"/>
      <c r="ITH377" s="63"/>
      <c r="ITI377" s="63"/>
      <c r="ITJ377" s="63"/>
      <c r="ITK377" s="63"/>
      <c r="ITL377" s="63"/>
      <c r="ITM377" s="63"/>
      <c r="ITN377" s="63"/>
      <c r="ITO377" s="63"/>
      <c r="ITP377" s="63"/>
      <c r="ITQ377" s="63"/>
      <c r="ITR377" s="63"/>
      <c r="ITS377" s="63"/>
      <c r="ITT377" s="63"/>
      <c r="ITU377" s="63"/>
      <c r="ITV377" s="63"/>
      <c r="ITW377" s="63"/>
      <c r="ITX377" s="63"/>
      <c r="ITY377" s="63"/>
      <c r="ITZ377" s="63"/>
      <c r="IUA377" s="63"/>
      <c r="IUB377" s="63"/>
      <c r="IUC377" s="63"/>
      <c r="IUD377" s="63"/>
      <c r="IUE377" s="63"/>
      <c r="IUF377" s="63"/>
      <c r="IUG377" s="63"/>
      <c r="IUH377" s="63"/>
      <c r="IUI377" s="63"/>
      <c r="IUJ377" s="63"/>
      <c r="IUK377" s="63"/>
      <c r="IUL377" s="63"/>
      <c r="IUM377" s="63"/>
      <c r="IUN377" s="63"/>
      <c r="IUO377" s="63"/>
      <c r="IUP377" s="63"/>
      <c r="IUQ377" s="63"/>
      <c r="IUR377" s="63"/>
      <c r="IUS377" s="63"/>
      <c r="IUT377" s="63"/>
      <c r="IUU377" s="63"/>
      <c r="IUV377" s="63"/>
      <c r="IUW377" s="63"/>
      <c r="IUX377" s="63"/>
      <c r="IUY377" s="63"/>
      <c r="IUZ377" s="63"/>
      <c r="IVA377" s="63"/>
      <c r="IVB377" s="63"/>
      <c r="IVC377" s="63"/>
      <c r="IVD377" s="63"/>
      <c r="IVE377" s="63"/>
      <c r="IVF377" s="63"/>
      <c r="IVG377" s="63"/>
      <c r="IVH377" s="63"/>
      <c r="IVI377" s="63"/>
      <c r="IVJ377" s="63"/>
      <c r="IVK377" s="63"/>
      <c r="IVL377" s="63"/>
      <c r="IVM377" s="63"/>
      <c r="IVN377" s="63"/>
      <c r="IVO377" s="63"/>
      <c r="IVP377" s="63"/>
      <c r="IVQ377" s="63"/>
      <c r="IVR377" s="63"/>
      <c r="IVS377" s="63"/>
      <c r="IVT377" s="63"/>
      <c r="IVU377" s="63"/>
      <c r="IVV377" s="63"/>
      <c r="IVW377" s="63"/>
      <c r="IVX377" s="63"/>
      <c r="IVY377" s="63"/>
      <c r="IVZ377" s="63"/>
      <c r="IWA377" s="63"/>
      <c r="IWB377" s="63"/>
      <c r="IWC377" s="63"/>
      <c r="IWD377" s="63"/>
      <c r="IWE377" s="63"/>
      <c r="IWF377" s="63"/>
      <c r="IWG377" s="63"/>
      <c r="IWH377" s="63"/>
      <c r="IWI377" s="63"/>
      <c r="IWJ377" s="63"/>
      <c r="IWK377" s="63"/>
      <c r="IWL377" s="63"/>
      <c r="IWM377" s="63"/>
      <c r="IWN377" s="63"/>
      <c r="IWO377" s="63"/>
      <c r="IWP377" s="63"/>
      <c r="IWQ377" s="63"/>
      <c r="IWR377" s="63"/>
      <c r="IWS377" s="63"/>
      <c r="IWT377" s="63"/>
      <c r="IWU377" s="63"/>
      <c r="IWV377" s="63"/>
      <c r="IWW377" s="63"/>
      <c r="IWX377" s="63"/>
      <c r="IWY377" s="63"/>
      <c r="IWZ377" s="63"/>
      <c r="IXA377" s="63"/>
      <c r="IXB377" s="63"/>
      <c r="IXC377" s="63"/>
      <c r="IXD377" s="63"/>
      <c r="IXE377" s="63"/>
      <c r="IXF377" s="63"/>
      <c r="IXG377" s="63"/>
      <c r="IXH377" s="63"/>
      <c r="IXI377" s="63"/>
      <c r="IXJ377" s="63"/>
      <c r="IXK377" s="63"/>
      <c r="IXL377" s="63"/>
      <c r="IXM377" s="63"/>
      <c r="IXN377" s="63"/>
      <c r="IXO377" s="63"/>
      <c r="IXP377" s="63"/>
      <c r="IXQ377" s="63"/>
      <c r="IXR377" s="63"/>
      <c r="IXS377" s="63"/>
      <c r="IXT377" s="63"/>
      <c r="IXU377" s="63"/>
      <c r="IXV377" s="63"/>
      <c r="IXW377" s="63"/>
      <c r="IXX377" s="63"/>
      <c r="IXY377" s="63"/>
      <c r="IXZ377" s="63"/>
      <c r="IYA377" s="63"/>
      <c r="IYB377" s="63"/>
      <c r="IYC377" s="63"/>
      <c r="IYD377" s="63"/>
      <c r="IYE377" s="63"/>
      <c r="IYF377" s="63"/>
      <c r="IYG377" s="63"/>
      <c r="IYH377" s="63"/>
      <c r="IYI377" s="63"/>
      <c r="IYJ377" s="63"/>
      <c r="IYK377" s="63"/>
      <c r="IYL377" s="63"/>
      <c r="IYM377" s="63"/>
      <c r="IYN377" s="63"/>
      <c r="IYO377" s="63"/>
      <c r="IYP377" s="63"/>
      <c r="IYQ377" s="63"/>
      <c r="IYR377" s="63"/>
      <c r="IYS377" s="63"/>
      <c r="IYT377" s="63"/>
      <c r="IYU377" s="63"/>
      <c r="IYV377" s="63"/>
      <c r="IYW377" s="63"/>
      <c r="IYX377" s="63"/>
      <c r="IYY377" s="63"/>
      <c r="IYZ377" s="63"/>
      <c r="IZA377" s="63"/>
      <c r="IZB377" s="63"/>
      <c r="IZC377" s="63"/>
      <c r="IZD377" s="63"/>
      <c r="IZE377" s="63"/>
      <c r="IZF377" s="63"/>
      <c r="IZG377" s="63"/>
      <c r="IZH377" s="63"/>
      <c r="IZI377" s="63"/>
      <c r="IZJ377" s="63"/>
      <c r="IZK377" s="63"/>
      <c r="IZL377" s="63"/>
      <c r="IZM377" s="63"/>
      <c r="IZN377" s="63"/>
      <c r="IZO377" s="63"/>
      <c r="IZP377" s="63"/>
      <c r="IZQ377" s="63"/>
      <c r="IZR377" s="63"/>
      <c r="IZS377" s="63"/>
      <c r="IZT377" s="63"/>
      <c r="IZU377" s="63"/>
      <c r="IZV377" s="63"/>
      <c r="IZW377" s="63"/>
      <c r="IZX377" s="63"/>
      <c r="IZY377" s="63"/>
      <c r="IZZ377" s="63"/>
      <c r="JAA377" s="63"/>
      <c r="JAB377" s="63"/>
      <c r="JAC377" s="63"/>
      <c r="JAD377" s="63"/>
      <c r="JAE377" s="63"/>
      <c r="JAF377" s="63"/>
      <c r="JAG377" s="63"/>
      <c r="JAH377" s="63"/>
      <c r="JAI377" s="63"/>
      <c r="JAJ377" s="63"/>
      <c r="JAK377" s="63"/>
      <c r="JAL377" s="63"/>
      <c r="JAM377" s="63"/>
      <c r="JAN377" s="63"/>
      <c r="JAO377" s="63"/>
      <c r="JAP377" s="63"/>
      <c r="JAQ377" s="63"/>
      <c r="JAR377" s="63"/>
      <c r="JAS377" s="63"/>
      <c r="JAT377" s="63"/>
      <c r="JAU377" s="63"/>
      <c r="JAV377" s="63"/>
      <c r="JAW377" s="63"/>
      <c r="JAX377" s="63"/>
      <c r="JAY377" s="63"/>
      <c r="JAZ377" s="63"/>
      <c r="JBA377" s="63"/>
      <c r="JBB377" s="63"/>
      <c r="JBC377" s="63"/>
      <c r="JBD377" s="63"/>
      <c r="JBE377" s="63"/>
      <c r="JBF377" s="63"/>
      <c r="JBG377" s="63"/>
      <c r="JBH377" s="63"/>
      <c r="JBI377" s="63"/>
      <c r="JBJ377" s="63"/>
      <c r="JBK377" s="63"/>
      <c r="JBL377" s="63"/>
      <c r="JBM377" s="63"/>
      <c r="JBN377" s="63"/>
      <c r="JBO377" s="63"/>
      <c r="JBP377" s="63"/>
      <c r="JBQ377" s="63"/>
      <c r="JBR377" s="63"/>
      <c r="JBS377" s="63"/>
      <c r="JBT377" s="63"/>
      <c r="JBU377" s="63"/>
      <c r="JBV377" s="63"/>
      <c r="JBW377" s="63"/>
      <c r="JBX377" s="63"/>
      <c r="JBY377" s="63"/>
      <c r="JBZ377" s="63"/>
      <c r="JCA377" s="63"/>
      <c r="JCB377" s="63"/>
      <c r="JCC377" s="63"/>
      <c r="JCD377" s="63"/>
      <c r="JCE377" s="63"/>
      <c r="JCF377" s="63"/>
      <c r="JCG377" s="63"/>
      <c r="JCH377" s="63"/>
      <c r="JCI377" s="63"/>
      <c r="JCJ377" s="63"/>
      <c r="JCK377" s="63"/>
      <c r="JCL377" s="63"/>
      <c r="JCM377" s="63"/>
      <c r="JCN377" s="63"/>
      <c r="JCO377" s="63"/>
      <c r="JCP377" s="63"/>
      <c r="JCQ377" s="63"/>
      <c r="JCR377" s="63"/>
      <c r="JCS377" s="63"/>
      <c r="JCT377" s="63"/>
      <c r="JCU377" s="63"/>
      <c r="JCV377" s="63"/>
      <c r="JCW377" s="63"/>
      <c r="JCX377" s="63"/>
      <c r="JCY377" s="63"/>
      <c r="JCZ377" s="63"/>
      <c r="JDA377" s="63"/>
      <c r="JDB377" s="63"/>
      <c r="JDC377" s="63"/>
      <c r="JDD377" s="63"/>
      <c r="JDE377" s="63"/>
      <c r="JDF377" s="63"/>
      <c r="JDG377" s="63"/>
      <c r="JDH377" s="63"/>
      <c r="JDI377" s="63"/>
      <c r="JDJ377" s="63"/>
      <c r="JDK377" s="63"/>
      <c r="JDL377" s="63"/>
      <c r="JDM377" s="63"/>
      <c r="JDN377" s="63"/>
      <c r="JDO377" s="63"/>
      <c r="JDP377" s="63"/>
      <c r="JDQ377" s="63"/>
      <c r="JDR377" s="63"/>
      <c r="JDS377" s="63"/>
      <c r="JDT377" s="63"/>
      <c r="JDU377" s="63"/>
      <c r="JDV377" s="63"/>
      <c r="JDW377" s="63"/>
      <c r="JDX377" s="63"/>
      <c r="JDY377" s="63"/>
      <c r="JDZ377" s="63"/>
      <c r="JEA377" s="63"/>
      <c r="JEB377" s="63"/>
      <c r="JEC377" s="63"/>
      <c r="JED377" s="63"/>
      <c r="JEE377" s="63"/>
      <c r="JEF377" s="63"/>
      <c r="JEG377" s="63"/>
      <c r="JEH377" s="63"/>
      <c r="JEI377" s="63"/>
      <c r="JEJ377" s="63"/>
      <c r="JEK377" s="63"/>
      <c r="JEL377" s="63"/>
      <c r="JEM377" s="63"/>
      <c r="JEN377" s="63"/>
      <c r="JEO377" s="63"/>
      <c r="JEP377" s="63"/>
      <c r="JEQ377" s="63"/>
      <c r="JER377" s="63"/>
      <c r="JES377" s="63"/>
      <c r="JET377" s="63"/>
      <c r="JEU377" s="63"/>
      <c r="JEV377" s="63"/>
      <c r="JEW377" s="63"/>
      <c r="JEX377" s="63"/>
      <c r="JEY377" s="63"/>
      <c r="JEZ377" s="63"/>
      <c r="JFA377" s="63"/>
      <c r="JFB377" s="63"/>
      <c r="JFC377" s="63"/>
      <c r="JFD377" s="63"/>
      <c r="JFE377" s="63"/>
      <c r="JFF377" s="63"/>
      <c r="JFG377" s="63"/>
      <c r="JFH377" s="63"/>
      <c r="JFI377" s="63"/>
      <c r="JFJ377" s="63"/>
      <c r="JFK377" s="63"/>
      <c r="JFL377" s="63"/>
      <c r="JFM377" s="63"/>
      <c r="JFN377" s="63"/>
      <c r="JFO377" s="63"/>
      <c r="JFP377" s="63"/>
      <c r="JFQ377" s="63"/>
      <c r="JFR377" s="63"/>
      <c r="JFS377" s="63"/>
      <c r="JFT377" s="63"/>
      <c r="JFU377" s="63"/>
      <c r="JFV377" s="63"/>
      <c r="JFW377" s="63"/>
      <c r="JFX377" s="63"/>
      <c r="JFY377" s="63"/>
      <c r="JFZ377" s="63"/>
      <c r="JGA377" s="63"/>
      <c r="JGB377" s="63"/>
      <c r="JGC377" s="63"/>
      <c r="JGD377" s="63"/>
      <c r="JGE377" s="63"/>
      <c r="JGF377" s="63"/>
      <c r="JGG377" s="63"/>
      <c r="JGH377" s="63"/>
      <c r="JGI377" s="63"/>
      <c r="JGJ377" s="63"/>
      <c r="JGK377" s="63"/>
      <c r="JGL377" s="63"/>
      <c r="JGM377" s="63"/>
      <c r="JGN377" s="63"/>
      <c r="JGO377" s="63"/>
      <c r="JGP377" s="63"/>
      <c r="JGQ377" s="63"/>
      <c r="JGR377" s="63"/>
      <c r="JGS377" s="63"/>
      <c r="JGT377" s="63"/>
      <c r="JGU377" s="63"/>
      <c r="JGV377" s="63"/>
      <c r="JGW377" s="63"/>
      <c r="JGX377" s="63"/>
      <c r="JGY377" s="63"/>
      <c r="JGZ377" s="63"/>
      <c r="JHA377" s="63"/>
      <c r="JHB377" s="63"/>
      <c r="JHC377" s="63"/>
      <c r="JHD377" s="63"/>
      <c r="JHE377" s="63"/>
      <c r="JHF377" s="63"/>
      <c r="JHG377" s="63"/>
      <c r="JHH377" s="63"/>
      <c r="JHI377" s="63"/>
      <c r="JHJ377" s="63"/>
      <c r="JHK377" s="63"/>
      <c r="JHL377" s="63"/>
      <c r="JHM377" s="63"/>
      <c r="JHN377" s="63"/>
      <c r="JHO377" s="63"/>
      <c r="JHP377" s="63"/>
      <c r="JHQ377" s="63"/>
      <c r="JHR377" s="63"/>
      <c r="JHS377" s="63"/>
      <c r="JHT377" s="63"/>
      <c r="JHU377" s="63"/>
      <c r="JHV377" s="63"/>
      <c r="JHW377" s="63"/>
      <c r="JHX377" s="63"/>
      <c r="JHY377" s="63"/>
      <c r="JHZ377" s="63"/>
      <c r="JIA377" s="63"/>
      <c r="JIB377" s="63"/>
      <c r="JIC377" s="63"/>
      <c r="JID377" s="63"/>
      <c r="JIE377" s="63"/>
      <c r="JIF377" s="63"/>
      <c r="JIG377" s="63"/>
      <c r="JIH377" s="63"/>
      <c r="JII377" s="63"/>
      <c r="JIJ377" s="63"/>
      <c r="JIK377" s="63"/>
      <c r="JIL377" s="63"/>
      <c r="JIM377" s="63"/>
      <c r="JIN377" s="63"/>
      <c r="JIO377" s="63"/>
      <c r="JIP377" s="63"/>
      <c r="JIQ377" s="63"/>
      <c r="JIR377" s="63"/>
      <c r="JIS377" s="63"/>
      <c r="JIT377" s="63"/>
      <c r="JIU377" s="63"/>
      <c r="JIV377" s="63"/>
      <c r="JIW377" s="63"/>
      <c r="JIX377" s="63"/>
      <c r="JIY377" s="63"/>
      <c r="JIZ377" s="63"/>
      <c r="JJA377" s="63"/>
      <c r="JJB377" s="63"/>
      <c r="JJC377" s="63"/>
      <c r="JJD377" s="63"/>
      <c r="JJE377" s="63"/>
      <c r="JJF377" s="63"/>
      <c r="JJG377" s="63"/>
      <c r="JJH377" s="63"/>
      <c r="JJI377" s="63"/>
      <c r="JJJ377" s="63"/>
      <c r="JJK377" s="63"/>
      <c r="JJL377" s="63"/>
      <c r="JJM377" s="63"/>
      <c r="JJN377" s="63"/>
      <c r="JJO377" s="63"/>
      <c r="JJP377" s="63"/>
      <c r="JJQ377" s="63"/>
      <c r="JJR377" s="63"/>
      <c r="JJS377" s="63"/>
      <c r="JJT377" s="63"/>
      <c r="JJU377" s="63"/>
      <c r="JJV377" s="63"/>
      <c r="JJW377" s="63"/>
      <c r="JJX377" s="63"/>
      <c r="JJY377" s="63"/>
      <c r="JJZ377" s="63"/>
      <c r="JKA377" s="63"/>
      <c r="JKB377" s="63"/>
      <c r="JKC377" s="63"/>
      <c r="JKD377" s="63"/>
      <c r="JKE377" s="63"/>
      <c r="JKF377" s="63"/>
      <c r="JKG377" s="63"/>
      <c r="JKH377" s="63"/>
      <c r="JKI377" s="63"/>
      <c r="JKJ377" s="63"/>
      <c r="JKK377" s="63"/>
      <c r="JKL377" s="63"/>
      <c r="JKM377" s="63"/>
      <c r="JKN377" s="63"/>
      <c r="JKO377" s="63"/>
      <c r="JKP377" s="63"/>
      <c r="JKQ377" s="63"/>
      <c r="JKR377" s="63"/>
      <c r="JKS377" s="63"/>
      <c r="JKT377" s="63"/>
      <c r="JKU377" s="63"/>
      <c r="JKV377" s="63"/>
      <c r="JKW377" s="63"/>
      <c r="JKX377" s="63"/>
      <c r="JKY377" s="63"/>
      <c r="JKZ377" s="63"/>
      <c r="JLA377" s="63"/>
      <c r="JLB377" s="63"/>
      <c r="JLC377" s="63"/>
      <c r="JLD377" s="63"/>
      <c r="JLE377" s="63"/>
      <c r="JLF377" s="63"/>
      <c r="JLG377" s="63"/>
      <c r="JLH377" s="63"/>
      <c r="JLI377" s="63"/>
      <c r="JLJ377" s="63"/>
      <c r="JLK377" s="63"/>
      <c r="JLL377" s="63"/>
      <c r="JLM377" s="63"/>
      <c r="JLN377" s="63"/>
      <c r="JLO377" s="63"/>
      <c r="JLP377" s="63"/>
      <c r="JLQ377" s="63"/>
      <c r="JLR377" s="63"/>
      <c r="JLS377" s="63"/>
      <c r="JLT377" s="63"/>
      <c r="JLU377" s="63"/>
      <c r="JLV377" s="63"/>
      <c r="JLW377" s="63"/>
      <c r="JLX377" s="63"/>
      <c r="JLY377" s="63"/>
      <c r="JLZ377" s="63"/>
      <c r="JMA377" s="63"/>
      <c r="JMB377" s="63"/>
      <c r="JMC377" s="63"/>
      <c r="JMD377" s="63"/>
      <c r="JME377" s="63"/>
      <c r="JMF377" s="63"/>
      <c r="JMG377" s="63"/>
      <c r="JMH377" s="63"/>
      <c r="JMI377" s="63"/>
      <c r="JMJ377" s="63"/>
      <c r="JMK377" s="63"/>
      <c r="JML377" s="63"/>
      <c r="JMM377" s="63"/>
      <c r="JMN377" s="63"/>
      <c r="JMO377" s="63"/>
      <c r="JMP377" s="63"/>
      <c r="JMQ377" s="63"/>
      <c r="JMR377" s="63"/>
      <c r="JMS377" s="63"/>
      <c r="JMT377" s="63"/>
      <c r="JMU377" s="63"/>
      <c r="JMV377" s="63"/>
      <c r="JMW377" s="63"/>
      <c r="JMX377" s="63"/>
      <c r="JMY377" s="63"/>
      <c r="JMZ377" s="63"/>
      <c r="JNA377" s="63"/>
      <c r="JNB377" s="63"/>
      <c r="JNC377" s="63"/>
      <c r="JND377" s="63"/>
      <c r="JNE377" s="63"/>
      <c r="JNF377" s="63"/>
      <c r="JNG377" s="63"/>
      <c r="JNH377" s="63"/>
      <c r="JNI377" s="63"/>
      <c r="JNJ377" s="63"/>
      <c r="JNK377" s="63"/>
      <c r="JNL377" s="63"/>
      <c r="JNM377" s="63"/>
      <c r="JNN377" s="63"/>
      <c r="JNO377" s="63"/>
      <c r="JNP377" s="63"/>
      <c r="JNQ377" s="63"/>
      <c r="JNR377" s="63"/>
      <c r="JNS377" s="63"/>
      <c r="JNT377" s="63"/>
      <c r="JNU377" s="63"/>
      <c r="JNV377" s="63"/>
      <c r="JNW377" s="63"/>
      <c r="JNX377" s="63"/>
      <c r="JNY377" s="63"/>
      <c r="JNZ377" s="63"/>
      <c r="JOA377" s="63"/>
      <c r="JOB377" s="63"/>
      <c r="JOC377" s="63"/>
      <c r="JOD377" s="63"/>
      <c r="JOE377" s="63"/>
      <c r="JOF377" s="63"/>
      <c r="JOG377" s="63"/>
      <c r="JOH377" s="63"/>
      <c r="JOI377" s="63"/>
      <c r="JOJ377" s="63"/>
      <c r="JOK377" s="63"/>
      <c r="JOL377" s="63"/>
      <c r="JOM377" s="63"/>
      <c r="JON377" s="63"/>
      <c r="JOO377" s="63"/>
      <c r="JOP377" s="63"/>
      <c r="JOQ377" s="63"/>
      <c r="JOR377" s="63"/>
      <c r="JOS377" s="63"/>
      <c r="JOT377" s="63"/>
      <c r="JOU377" s="63"/>
      <c r="JOV377" s="63"/>
      <c r="JOW377" s="63"/>
      <c r="JOX377" s="63"/>
      <c r="JOY377" s="63"/>
      <c r="JOZ377" s="63"/>
      <c r="JPA377" s="63"/>
      <c r="JPB377" s="63"/>
      <c r="JPC377" s="63"/>
      <c r="JPD377" s="63"/>
      <c r="JPE377" s="63"/>
      <c r="JPF377" s="63"/>
      <c r="JPG377" s="63"/>
      <c r="JPH377" s="63"/>
      <c r="JPI377" s="63"/>
      <c r="JPJ377" s="63"/>
      <c r="JPK377" s="63"/>
      <c r="JPL377" s="63"/>
      <c r="JPM377" s="63"/>
      <c r="JPN377" s="63"/>
      <c r="JPO377" s="63"/>
      <c r="JPP377" s="63"/>
      <c r="JPQ377" s="63"/>
      <c r="JPR377" s="63"/>
      <c r="JPS377" s="63"/>
      <c r="JPT377" s="63"/>
      <c r="JPU377" s="63"/>
      <c r="JPV377" s="63"/>
      <c r="JPW377" s="63"/>
      <c r="JPX377" s="63"/>
      <c r="JPY377" s="63"/>
      <c r="JPZ377" s="63"/>
      <c r="JQA377" s="63"/>
      <c r="JQB377" s="63"/>
      <c r="JQC377" s="63"/>
      <c r="JQD377" s="63"/>
      <c r="JQE377" s="63"/>
      <c r="JQF377" s="63"/>
      <c r="JQG377" s="63"/>
      <c r="JQH377" s="63"/>
      <c r="JQI377" s="63"/>
      <c r="JQJ377" s="63"/>
      <c r="JQK377" s="63"/>
      <c r="JQL377" s="63"/>
      <c r="JQM377" s="63"/>
      <c r="JQN377" s="63"/>
      <c r="JQO377" s="63"/>
      <c r="JQP377" s="63"/>
      <c r="JQQ377" s="63"/>
      <c r="JQR377" s="63"/>
      <c r="JQS377" s="63"/>
      <c r="JQT377" s="63"/>
      <c r="JQU377" s="63"/>
      <c r="JQV377" s="63"/>
      <c r="JQW377" s="63"/>
      <c r="JQX377" s="63"/>
      <c r="JQY377" s="63"/>
      <c r="JQZ377" s="63"/>
      <c r="JRA377" s="63"/>
      <c r="JRB377" s="63"/>
      <c r="JRC377" s="63"/>
      <c r="JRD377" s="63"/>
      <c r="JRE377" s="63"/>
      <c r="JRF377" s="63"/>
      <c r="JRG377" s="63"/>
      <c r="JRH377" s="63"/>
      <c r="JRI377" s="63"/>
      <c r="JRJ377" s="63"/>
      <c r="JRK377" s="63"/>
      <c r="JRL377" s="63"/>
      <c r="JRM377" s="63"/>
      <c r="JRN377" s="63"/>
      <c r="JRO377" s="63"/>
      <c r="JRP377" s="63"/>
      <c r="JRQ377" s="63"/>
      <c r="JRR377" s="63"/>
      <c r="JRS377" s="63"/>
      <c r="JRT377" s="63"/>
      <c r="JRU377" s="63"/>
      <c r="JRV377" s="63"/>
      <c r="JRW377" s="63"/>
      <c r="JRX377" s="63"/>
      <c r="JRY377" s="63"/>
      <c r="JRZ377" s="63"/>
      <c r="JSA377" s="63"/>
      <c r="JSB377" s="63"/>
      <c r="JSC377" s="63"/>
      <c r="JSD377" s="63"/>
      <c r="JSE377" s="63"/>
      <c r="JSF377" s="63"/>
      <c r="JSG377" s="63"/>
      <c r="JSH377" s="63"/>
      <c r="JSI377" s="63"/>
      <c r="JSJ377" s="63"/>
      <c r="JSK377" s="63"/>
      <c r="JSL377" s="63"/>
      <c r="JSM377" s="63"/>
      <c r="JSN377" s="63"/>
      <c r="JSO377" s="63"/>
      <c r="JSP377" s="63"/>
      <c r="JSQ377" s="63"/>
      <c r="JSR377" s="63"/>
      <c r="JSS377" s="63"/>
      <c r="JST377" s="63"/>
      <c r="JSU377" s="63"/>
      <c r="JSV377" s="63"/>
      <c r="JSW377" s="63"/>
      <c r="JSX377" s="63"/>
      <c r="JSY377" s="63"/>
      <c r="JSZ377" s="63"/>
      <c r="JTA377" s="63"/>
      <c r="JTB377" s="63"/>
      <c r="JTC377" s="63"/>
      <c r="JTD377" s="63"/>
      <c r="JTE377" s="63"/>
      <c r="JTF377" s="63"/>
      <c r="JTG377" s="63"/>
      <c r="JTH377" s="63"/>
      <c r="JTI377" s="63"/>
      <c r="JTJ377" s="63"/>
      <c r="JTK377" s="63"/>
      <c r="JTL377" s="63"/>
      <c r="JTM377" s="63"/>
      <c r="JTN377" s="63"/>
      <c r="JTO377" s="63"/>
      <c r="JTP377" s="63"/>
      <c r="JTQ377" s="63"/>
      <c r="JTR377" s="63"/>
      <c r="JTS377" s="63"/>
      <c r="JTT377" s="63"/>
      <c r="JTU377" s="63"/>
      <c r="JTV377" s="63"/>
      <c r="JTW377" s="63"/>
      <c r="JTX377" s="63"/>
      <c r="JTY377" s="63"/>
      <c r="JTZ377" s="63"/>
      <c r="JUA377" s="63"/>
      <c r="JUB377" s="63"/>
      <c r="JUC377" s="63"/>
      <c r="JUD377" s="63"/>
      <c r="JUE377" s="63"/>
      <c r="JUF377" s="63"/>
      <c r="JUG377" s="63"/>
      <c r="JUH377" s="63"/>
      <c r="JUI377" s="63"/>
      <c r="JUJ377" s="63"/>
      <c r="JUK377" s="63"/>
      <c r="JUL377" s="63"/>
      <c r="JUM377" s="63"/>
      <c r="JUN377" s="63"/>
      <c r="JUO377" s="63"/>
      <c r="JUP377" s="63"/>
      <c r="JUQ377" s="63"/>
      <c r="JUR377" s="63"/>
      <c r="JUS377" s="63"/>
      <c r="JUT377" s="63"/>
      <c r="JUU377" s="63"/>
      <c r="JUV377" s="63"/>
      <c r="JUW377" s="63"/>
      <c r="JUX377" s="63"/>
      <c r="JUY377" s="63"/>
      <c r="JUZ377" s="63"/>
      <c r="JVA377" s="63"/>
      <c r="JVB377" s="63"/>
      <c r="JVC377" s="63"/>
      <c r="JVD377" s="63"/>
      <c r="JVE377" s="63"/>
      <c r="JVF377" s="63"/>
      <c r="JVG377" s="63"/>
      <c r="JVH377" s="63"/>
      <c r="JVI377" s="63"/>
      <c r="JVJ377" s="63"/>
      <c r="JVK377" s="63"/>
      <c r="JVL377" s="63"/>
      <c r="JVM377" s="63"/>
      <c r="JVN377" s="63"/>
      <c r="JVO377" s="63"/>
      <c r="JVP377" s="63"/>
      <c r="JVQ377" s="63"/>
      <c r="JVR377" s="63"/>
      <c r="JVS377" s="63"/>
      <c r="JVT377" s="63"/>
      <c r="JVU377" s="63"/>
      <c r="JVV377" s="63"/>
      <c r="JVW377" s="63"/>
      <c r="JVX377" s="63"/>
      <c r="JVY377" s="63"/>
      <c r="JVZ377" s="63"/>
      <c r="JWA377" s="63"/>
      <c r="JWB377" s="63"/>
      <c r="JWC377" s="63"/>
      <c r="JWD377" s="63"/>
      <c r="JWE377" s="63"/>
      <c r="JWF377" s="63"/>
      <c r="JWG377" s="63"/>
      <c r="JWH377" s="63"/>
      <c r="JWI377" s="63"/>
      <c r="JWJ377" s="63"/>
      <c r="JWK377" s="63"/>
      <c r="JWL377" s="63"/>
      <c r="JWM377" s="63"/>
      <c r="JWN377" s="63"/>
      <c r="JWO377" s="63"/>
      <c r="JWP377" s="63"/>
      <c r="JWQ377" s="63"/>
      <c r="JWR377" s="63"/>
      <c r="JWS377" s="63"/>
      <c r="JWT377" s="63"/>
      <c r="JWU377" s="63"/>
      <c r="JWV377" s="63"/>
      <c r="JWW377" s="63"/>
      <c r="JWX377" s="63"/>
      <c r="JWY377" s="63"/>
      <c r="JWZ377" s="63"/>
      <c r="JXA377" s="63"/>
      <c r="JXB377" s="63"/>
      <c r="JXC377" s="63"/>
      <c r="JXD377" s="63"/>
      <c r="JXE377" s="63"/>
      <c r="JXF377" s="63"/>
      <c r="JXG377" s="63"/>
      <c r="JXH377" s="63"/>
      <c r="JXI377" s="63"/>
      <c r="JXJ377" s="63"/>
      <c r="JXK377" s="63"/>
      <c r="JXL377" s="63"/>
      <c r="JXM377" s="63"/>
      <c r="JXN377" s="63"/>
      <c r="JXO377" s="63"/>
      <c r="JXP377" s="63"/>
      <c r="JXQ377" s="63"/>
      <c r="JXR377" s="63"/>
      <c r="JXS377" s="63"/>
      <c r="JXT377" s="63"/>
      <c r="JXU377" s="63"/>
      <c r="JXV377" s="63"/>
      <c r="JXW377" s="63"/>
      <c r="JXX377" s="63"/>
      <c r="JXY377" s="63"/>
      <c r="JXZ377" s="63"/>
      <c r="JYA377" s="63"/>
      <c r="JYB377" s="63"/>
      <c r="JYC377" s="63"/>
      <c r="JYD377" s="63"/>
      <c r="JYE377" s="63"/>
      <c r="JYF377" s="63"/>
      <c r="JYG377" s="63"/>
      <c r="JYH377" s="63"/>
      <c r="JYI377" s="63"/>
      <c r="JYJ377" s="63"/>
      <c r="JYK377" s="63"/>
      <c r="JYL377" s="63"/>
      <c r="JYM377" s="63"/>
      <c r="JYN377" s="63"/>
      <c r="JYO377" s="63"/>
      <c r="JYP377" s="63"/>
      <c r="JYQ377" s="63"/>
      <c r="JYR377" s="63"/>
      <c r="JYS377" s="63"/>
      <c r="JYT377" s="63"/>
      <c r="JYU377" s="63"/>
      <c r="JYV377" s="63"/>
      <c r="JYW377" s="63"/>
      <c r="JYX377" s="63"/>
      <c r="JYY377" s="63"/>
      <c r="JYZ377" s="63"/>
      <c r="JZA377" s="63"/>
      <c r="JZB377" s="63"/>
      <c r="JZC377" s="63"/>
      <c r="JZD377" s="63"/>
      <c r="JZE377" s="63"/>
      <c r="JZF377" s="63"/>
      <c r="JZG377" s="63"/>
      <c r="JZH377" s="63"/>
      <c r="JZI377" s="63"/>
      <c r="JZJ377" s="63"/>
      <c r="JZK377" s="63"/>
      <c r="JZL377" s="63"/>
      <c r="JZM377" s="63"/>
      <c r="JZN377" s="63"/>
      <c r="JZO377" s="63"/>
      <c r="JZP377" s="63"/>
      <c r="JZQ377" s="63"/>
      <c r="JZR377" s="63"/>
      <c r="JZS377" s="63"/>
      <c r="JZT377" s="63"/>
      <c r="JZU377" s="63"/>
      <c r="JZV377" s="63"/>
      <c r="JZW377" s="63"/>
      <c r="JZX377" s="63"/>
      <c r="JZY377" s="63"/>
      <c r="JZZ377" s="63"/>
      <c r="KAA377" s="63"/>
      <c r="KAB377" s="63"/>
      <c r="KAC377" s="63"/>
      <c r="KAD377" s="63"/>
      <c r="KAE377" s="63"/>
      <c r="KAF377" s="63"/>
      <c r="KAG377" s="63"/>
      <c r="KAH377" s="63"/>
      <c r="KAI377" s="63"/>
      <c r="KAJ377" s="63"/>
      <c r="KAK377" s="63"/>
      <c r="KAL377" s="63"/>
      <c r="KAM377" s="63"/>
      <c r="KAN377" s="63"/>
      <c r="KAO377" s="63"/>
      <c r="KAP377" s="63"/>
      <c r="KAQ377" s="63"/>
      <c r="KAR377" s="63"/>
      <c r="KAS377" s="63"/>
      <c r="KAT377" s="63"/>
      <c r="KAU377" s="63"/>
      <c r="KAV377" s="63"/>
      <c r="KAW377" s="63"/>
      <c r="KAX377" s="63"/>
      <c r="KAY377" s="63"/>
      <c r="KAZ377" s="63"/>
      <c r="KBA377" s="63"/>
      <c r="KBB377" s="63"/>
      <c r="KBC377" s="63"/>
      <c r="KBD377" s="63"/>
      <c r="KBE377" s="63"/>
      <c r="KBF377" s="63"/>
      <c r="KBG377" s="63"/>
      <c r="KBH377" s="63"/>
      <c r="KBI377" s="63"/>
      <c r="KBJ377" s="63"/>
      <c r="KBK377" s="63"/>
      <c r="KBL377" s="63"/>
      <c r="KBM377" s="63"/>
      <c r="KBN377" s="63"/>
      <c r="KBO377" s="63"/>
      <c r="KBP377" s="63"/>
      <c r="KBQ377" s="63"/>
      <c r="KBR377" s="63"/>
      <c r="KBS377" s="63"/>
      <c r="KBT377" s="63"/>
      <c r="KBU377" s="63"/>
      <c r="KBV377" s="63"/>
      <c r="KBW377" s="63"/>
      <c r="KBX377" s="63"/>
      <c r="KBY377" s="63"/>
      <c r="KBZ377" s="63"/>
      <c r="KCA377" s="63"/>
      <c r="KCB377" s="63"/>
      <c r="KCC377" s="63"/>
      <c r="KCD377" s="63"/>
      <c r="KCE377" s="63"/>
      <c r="KCF377" s="63"/>
      <c r="KCG377" s="63"/>
      <c r="KCH377" s="63"/>
      <c r="KCI377" s="63"/>
      <c r="KCJ377" s="63"/>
      <c r="KCK377" s="63"/>
      <c r="KCL377" s="63"/>
      <c r="KCM377" s="63"/>
      <c r="KCN377" s="63"/>
      <c r="KCO377" s="63"/>
      <c r="KCP377" s="63"/>
      <c r="KCQ377" s="63"/>
      <c r="KCR377" s="63"/>
      <c r="KCS377" s="63"/>
      <c r="KCT377" s="63"/>
      <c r="KCU377" s="63"/>
      <c r="KCV377" s="63"/>
      <c r="KCW377" s="63"/>
      <c r="KCX377" s="63"/>
      <c r="KCY377" s="63"/>
      <c r="KCZ377" s="63"/>
      <c r="KDA377" s="63"/>
      <c r="KDB377" s="63"/>
      <c r="KDC377" s="63"/>
      <c r="KDD377" s="63"/>
      <c r="KDE377" s="63"/>
      <c r="KDF377" s="63"/>
      <c r="KDG377" s="63"/>
      <c r="KDH377" s="63"/>
      <c r="KDI377" s="63"/>
      <c r="KDJ377" s="63"/>
      <c r="KDK377" s="63"/>
      <c r="KDL377" s="63"/>
      <c r="KDM377" s="63"/>
      <c r="KDN377" s="63"/>
      <c r="KDO377" s="63"/>
      <c r="KDP377" s="63"/>
      <c r="KDQ377" s="63"/>
      <c r="KDR377" s="63"/>
      <c r="KDS377" s="63"/>
      <c r="KDT377" s="63"/>
      <c r="KDU377" s="63"/>
      <c r="KDV377" s="63"/>
      <c r="KDW377" s="63"/>
      <c r="KDX377" s="63"/>
      <c r="KDY377" s="63"/>
      <c r="KDZ377" s="63"/>
      <c r="KEA377" s="63"/>
      <c r="KEB377" s="63"/>
      <c r="KEC377" s="63"/>
      <c r="KED377" s="63"/>
      <c r="KEE377" s="63"/>
      <c r="KEF377" s="63"/>
      <c r="KEG377" s="63"/>
      <c r="KEH377" s="63"/>
      <c r="KEI377" s="63"/>
      <c r="KEJ377" s="63"/>
      <c r="KEK377" s="63"/>
      <c r="KEL377" s="63"/>
      <c r="KEM377" s="63"/>
      <c r="KEN377" s="63"/>
      <c r="KEO377" s="63"/>
      <c r="KEP377" s="63"/>
      <c r="KEQ377" s="63"/>
      <c r="KER377" s="63"/>
      <c r="KES377" s="63"/>
      <c r="KET377" s="63"/>
      <c r="KEU377" s="63"/>
      <c r="KEV377" s="63"/>
      <c r="KEW377" s="63"/>
      <c r="KEX377" s="63"/>
      <c r="KEY377" s="63"/>
      <c r="KEZ377" s="63"/>
      <c r="KFA377" s="63"/>
      <c r="KFB377" s="63"/>
      <c r="KFC377" s="63"/>
      <c r="KFD377" s="63"/>
      <c r="KFE377" s="63"/>
      <c r="KFF377" s="63"/>
      <c r="KFG377" s="63"/>
      <c r="KFH377" s="63"/>
      <c r="KFI377" s="63"/>
      <c r="KFJ377" s="63"/>
      <c r="KFK377" s="63"/>
      <c r="KFL377" s="63"/>
      <c r="KFM377" s="63"/>
      <c r="KFN377" s="63"/>
      <c r="KFO377" s="63"/>
      <c r="KFP377" s="63"/>
      <c r="KFQ377" s="63"/>
      <c r="KFR377" s="63"/>
      <c r="KFS377" s="63"/>
      <c r="KFT377" s="63"/>
      <c r="KFU377" s="63"/>
      <c r="KFV377" s="63"/>
      <c r="KFW377" s="63"/>
      <c r="KFX377" s="63"/>
      <c r="KFY377" s="63"/>
      <c r="KFZ377" s="63"/>
      <c r="KGA377" s="63"/>
      <c r="KGB377" s="63"/>
      <c r="KGC377" s="63"/>
      <c r="KGD377" s="63"/>
      <c r="KGE377" s="63"/>
      <c r="KGF377" s="63"/>
      <c r="KGG377" s="63"/>
      <c r="KGH377" s="63"/>
      <c r="KGI377" s="63"/>
      <c r="KGJ377" s="63"/>
      <c r="KGK377" s="63"/>
      <c r="KGL377" s="63"/>
      <c r="KGM377" s="63"/>
      <c r="KGN377" s="63"/>
      <c r="KGO377" s="63"/>
      <c r="KGP377" s="63"/>
      <c r="KGQ377" s="63"/>
      <c r="KGR377" s="63"/>
      <c r="KGS377" s="63"/>
      <c r="KGT377" s="63"/>
      <c r="KGU377" s="63"/>
      <c r="KGV377" s="63"/>
      <c r="KGW377" s="63"/>
      <c r="KGX377" s="63"/>
      <c r="KGY377" s="63"/>
      <c r="KGZ377" s="63"/>
      <c r="KHA377" s="63"/>
      <c r="KHB377" s="63"/>
      <c r="KHC377" s="63"/>
      <c r="KHD377" s="63"/>
      <c r="KHE377" s="63"/>
      <c r="KHF377" s="63"/>
      <c r="KHG377" s="63"/>
      <c r="KHH377" s="63"/>
      <c r="KHI377" s="63"/>
      <c r="KHJ377" s="63"/>
      <c r="KHK377" s="63"/>
      <c r="KHL377" s="63"/>
      <c r="KHM377" s="63"/>
      <c r="KHN377" s="63"/>
      <c r="KHO377" s="63"/>
      <c r="KHP377" s="63"/>
      <c r="KHQ377" s="63"/>
      <c r="KHR377" s="63"/>
      <c r="KHS377" s="63"/>
      <c r="KHT377" s="63"/>
      <c r="KHU377" s="63"/>
      <c r="KHV377" s="63"/>
      <c r="KHW377" s="63"/>
      <c r="KHX377" s="63"/>
      <c r="KHY377" s="63"/>
      <c r="KHZ377" s="63"/>
      <c r="KIA377" s="63"/>
      <c r="KIB377" s="63"/>
      <c r="KIC377" s="63"/>
      <c r="KID377" s="63"/>
      <c r="KIE377" s="63"/>
      <c r="KIF377" s="63"/>
      <c r="KIG377" s="63"/>
      <c r="KIH377" s="63"/>
      <c r="KII377" s="63"/>
      <c r="KIJ377" s="63"/>
      <c r="KIK377" s="63"/>
      <c r="KIL377" s="63"/>
      <c r="KIM377" s="63"/>
      <c r="KIN377" s="63"/>
      <c r="KIO377" s="63"/>
      <c r="KIP377" s="63"/>
      <c r="KIQ377" s="63"/>
      <c r="KIR377" s="63"/>
      <c r="KIS377" s="63"/>
      <c r="KIT377" s="63"/>
      <c r="KIU377" s="63"/>
      <c r="KIV377" s="63"/>
      <c r="KIW377" s="63"/>
      <c r="KIX377" s="63"/>
      <c r="KIY377" s="63"/>
      <c r="KIZ377" s="63"/>
      <c r="KJA377" s="63"/>
      <c r="KJB377" s="63"/>
      <c r="KJC377" s="63"/>
      <c r="KJD377" s="63"/>
      <c r="KJE377" s="63"/>
      <c r="KJF377" s="63"/>
      <c r="KJG377" s="63"/>
      <c r="KJH377" s="63"/>
      <c r="KJI377" s="63"/>
      <c r="KJJ377" s="63"/>
      <c r="KJK377" s="63"/>
      <c r="KJL377" s="63"/>
      <c r="KJM377" s="63"/>
      <c r="KJN377" s="63"/>
      <c r="KJO377" s="63"/>
      <c r="KJP377" s="63"/>
      <c r="KJQ377" s="63"/>
      <c r="KJR377" s="63"/>
      <c r="KJS377" s="63"/>
      <c r="KJT377" s="63"/>
      <c r="KJU377" s="63"/>
      <c r="KJV377" s="63"/>
      <c r="KJW377" s="63"/>
      <c r="KJX377" s="63"/>
      <c r="KJY377" s="63"/>
      <c r="KJZ377" s="63"/>
      <c r="KKA377" s="63"/>
      <c r="KKB377" s="63"/>
      <c r="KKC377" s="63"/>
      <c r="KKD377" s="63"/>
      <c r="KKE377" s="63"/>
      <c r="KKF377" s="63"/>
      <c r="KKG377" s="63"/>
      <c r="KKH377" s="63"/>
      <c r="KKI377" s="63"/>
      <c r="KKJ377" s="63"/>
      <c r="KKK377" s="63"/>
      <c r="KKL377" s="63"/>
      <c r="KKM377" s="63"/>
      <c r="KKN377" s="63"/>
      <c r="KKO377" s="63"/>
      <c r="KKP377" s="63"/>
      <c r="KKQ377" s="63"/>
      <c r="KKR377" s="63"/>
      <c r="KKS377" s="63"/>
      <c r="KKT377" s="63"/>
      <c r="KKU377" s="63"/>
      <c r="KKV377" s="63"/>
      <c r="KKW377" s="63"/>
      <c r="KKX377" s="63"/>
      <c r="KKY377" s="63"/>
      <c r="KKZ377" s="63"/>
      <c r="KLA377" s="63"/>
      <c r="KLB377" s="63"/>
      <c r="KLC377" s="63"/>
      <c r="KLD377" s="63"/>
      <c r="KLE377" s="63"/>
      <c r="KLF377" s="63"/>
      <c r="KLG377" s="63"/>
      <c r="KLH377" s="63"/>
      <c r="KLI377" s="63"/>
      <c r="KLJ377" s="63"/>
      <c r="KLK377" s="63"/>
      <c r="KLL377" s="63"/>
      <c r="KLM377" s="63"/>
      <c r="KLN377" s="63"/>
      <c r="KLO377" s="63"/>
      <c r="KLP377" s="63"/>
      <c r="KLQ377" s="63"/>
      <c r="KLR377" s="63"/>
      <c r="KLS377" s="63"/>
      <c r="KLT377" s="63"/>
      <c r="KLU377" s="63"/>
      <c r="KLV377" s="63"/>
      <c r="KLW377" s="63"/>
      <c r="KLX377" s="63"/>
      <c r="KLY377" s="63"/>
      <c r="KLZ377" s="63"/>
      <c r="KMA377" s="63"/>
      <c r="KMB377" s="63"/>
      <c r="KMC377" s="63"/>
      <c r="KMD377" s="63"/>
      <c r="KME377" s="63"/>
      <c r="KMF377" s="63"/>
      <c r="KMG377" s="63"/>
      <c r="KMH377" s="63"/>
      <c r="KMI377" s="63"/>
      <c r="KMJ377" s="63"/>
      <c r="KMK377" s="63"/>
      <c r="KML377" s="63"/>
      <c r="KMM377" s="63"/>
      <c r="KMN377" s="63"/>
      <c r="KMO377" s="63"/>
      <c r="KMP377" s="63"/>
      <c r="KMQ377" s="63"/>
      <c r="KMR377" s="63"/>
      <c r="KMS377" s="63"/>
      <c r="KMT377" s="63"/>
      <c r="KMU377" s="63"/>
      <c r="KMV377" s="63"/>
      <c r="KMW377" s="63"/>
      <c r="KMX377" s="63"/>
      <c r="KMY377" s="63"/>
      <c r="KMZ377" s="63"/>
      <c r="KNA377" s="63"/>
      <c r="KNB377" s="63"/>
      <c r="KNC377" s="63"/>
      <c r="KND377" s="63"/>
      <c r="KNE377" s="63"/>
      <c r="KNF377" s="63"/>
      <c r="KNG377" s="63"/>
      <c r="KNH377" s="63"/>
      <c r="KNI377" s="63"/>
      <c r="KNJ377" s="63"/>
      <c r="KNK377" s="63"/>
      <c r="KNL377" s="63"/>
      <c r="KNM377" s="63"/>
      <c r="KNN377" s="63"/>
      <c r="KNO377" s="63"/>
      <c r="KNP377" s="63"/>
      <c r="KNQ377" s="63"/>
      <c r="KNR377" s="63"/>
      <c r="KNS377" s="63"/>
      <c r="KNT377" s="63"/>
      <c r="KNU377" s="63"/>
      <c r="KNV377" s="63"/>
      <c r="KNW377" s="63"/>
      <c r="KNX377" s="63"/>
      <c r="KNY377" s="63"/>
      <c r="KNZ377" s="63"/>
      <c r="KOA377" s="63"/>
      <c r="KOB377" s="63"/>
      <c r="KOC377" s="63"/>
      <c r="KOD377" s="63"/>
      <c r="KOE377" s="63"/>
      <c r="KOF377" s="63"/>
      <c r="KOG377" s="63"/>
      <c r="KOH377" s="63"/>
      <c r="KOI377" s="63"/>
      <c r="KOJ377" s="63"/>
      <c r="KOK377" s="63"/>
      <c r="KOL377" s="63"/>
      <c r="KOM377" s="63"/>
      <c r="KON377" s="63"/>
      <c r="KOO377" s="63"/>
      <c r="KOP377" s="63"/>
      <c r="KOQ377" s="63"/>
      <c r="KOR377" s="63"/>
      <c r="KOS377" s="63"/>
      <c r="KOT377" s="63"/>
      <c r="KOU377" s="63"/>
      <c r="KOV377" s="63"/>
      <c r="KOW377" s="63"/>
      <c r="KOX377" s="63"/>
      <c r="KOY377" s="63"/>
      <c r="KOZ377" s="63"/>
      <c r="KPA377" s="63"/>
      <c r="KPB377" s="63"/>
      <c r="KPC377" s="63"/>
      <c r="KPD377" s="63"/>
      <c r="KPE377" s="63"/>
      <c r="KPF377" s="63"/>
      <c r="KPG377" s="63"/>
      <c r="KPH377" s="63"/>
      <c r="KPI377" s="63"/>
      <c r="KPJ377" s="63"/>
      <c r="KPK377" s="63"/>
      <c r="KPL377" s="63"/>
      <c r="KPM377" s="63"/>
      <c r="KPN377" s="63"/>
      <c r="KPO377" s="63"/>
      <c r="KPP377" s="63"/>
      <c r="KPQ377" s="63"/>
      <c r="KPR377" s="63"/>
      <c r="KPS377" s="63"/>
      <c r="KPT377" s="63"/>
      <c r="KPU377" s="63"/>
      <c r="KPV377" s="63"/>
      <c r="KPW377" s="63"/>
      <c r="KPX377" s="63"/>
      <c r="KPY377" s="63"/>
      <c r="KPZ377" s="63"/>
      <c r="KQA377" s="63"/>
      <c r="KQB377" s="63"/>
      <c r="KQC377" s="63"/>
      <c r="KQD377" s="63"/>
      <c r="KQE377" s="63"/>
      <c r="KQF377" s="63"/>
      <c r="KQG377" s="63"/>
      <c r="KQH377" s="63"/>
      <c r="KQI377" s="63"/>
      <c r="KQJ377" s="63"/>
      <c r="KQK377" s="63"/>
      <c r="KQL377" s="63"/>
      <c r="KQM377" s="63"/>
      <c r="KQN377" s="63"/>
      <c r="KQO377" s="63"/>
      <c r="KQP377" s="63"/>
      <c r="KQQ377" s="63"/>
      <c r="KQR377" s="63"/>
      <c r="KQS377" s="63"/>
      <c r="KQT377" s="63"/>
      <c r="KQU377" s="63"/>
      <c r="KQV377" s="63"/>
      <c r="KQW377" s="63"/>
      <c r="KQX377" s="63"/>
      <c r="KQY377" s="63"/>
      <c r="KQZ377" s="63"/>
      <c r="KRA377" s="63"/>
      <c r="KRB377" s="63"/>
      <c r="KRC377" s="63"/>
      <c r="KRD377" s="63"/>
      <c r="KRE377" s="63"/>
      <c r="KRF377" s="63"/>
      <c r="KRG377" s="63"/>
      <c r="KRH377" s="63"/>
      <c r="KRI377" s="63"/>
      <c r="KRJ377" s="63"/>
      <c r="KRK377" s="63"/>
      <c r="KRL377" s="63"/>
      <c r="KRM377" s="63"/>
      <c r="KRN377" s="63"/>
      <c r="KRO377" s="63"/>
      <c r="KRP377" s="63"/>
      <c r="KRQ377" s="63"/>
      <c r="KRR377" s="63"/>
      <c r="KRS377" s="63"/>
      <c r="KRT377" s="63"/>
      <c r="KRU377" s="63"/>
      <c r="KRV377" s="63"/>
      <c r="KRW377" s="63"/>
      <c r="KRX377" s="63"/>
      <c r="KRY377" s="63"/>
      <c r="KRZ377" s="63"/>
      <c r="KSA377" s="63"/>
      <c r="KSB377" s="63"/>
      <c r="KSC377" s="63"/>
      <c r="KSD377" s="63"/>
      <c r="KSE377" s="63"/>
      <c r="KSF377" s="63"/>
      <c r="KSG377" s="63"/>
      <c r="KSH377" s="63"/>
      <c r="KSI377" s="63"/>
      <c r="KSJ377" s="63"/>
      <c r="KSK377" s="63"/>
      <c r="KSL377" s="63"/>
      <c r="KSM377" s="63"/>
      <c r="KSN377" s="63"/>
      <c r="KSO377" s="63"/>
      <c r="KSP377" s="63"/>
      <c r="KSQ377" s="63"/>
      <c r="KSR377" s="63"/>
      <c r="KSS377" s="63"/>
      <c r="KST377" s="63"/>
      <c r="KSU377" s="63"/>
      <c r="KSV377" s="63"/>
      <c r="KSW377" s="63"/>
      <c r="KSX377" s="63"/>
      <c r="KSY377" s="63"/>
      <c r="KSZ377" s="63"/>
      <c r="KTA377" s="63"/>
      <c r="KTB377" s="63"/>
      <c r="KTC377" s="63"/>
      <c r="KTD377" s="63"/>
      <c r="KTE377" s="63"/>
      <c r="KTF377" s="63"/>
      <c r="KTG377" s="63"/>
      <c r="KTH377" s="63"/>
      <c r="KTI377" s="63"/>
      <c r="KTJ377" s="63"/>
      <c r="KTK377" s="63"/>
      <c r="KTL377" s="63"/>
      <c r="KTM377" s="63"/>
      <c r="KTN377" s="63"/>
      <c r="KTO377" s="63"/>
      <c r="KTP377" s="63"/>
      <c r="KTQ377" s="63"/>
      <c r="KTR377" s="63"/>
      <c r="KTS377" s="63"/>
      <c r="KTT377" s="63"/>
      <c r="KTU377" s="63"/>
      <c r="KTV377" s="63"/>
      <c r="KTW377" s="63"/>
      <c r="KTX377" s="63"/>
      <c r="KTY377" s="63"/>
      <c r="KTZ377" s="63"/>
      <c r="KUA377" s="63"/>
      <c r="KUB377" s="63"/>
      <c r="KUC377" s="63"/>
      <c r="KUD377" s="63"/>
      <c r="KUE377" s="63"/>
      <c r="KUF377" s="63"/>
      <c r="KUG377" s="63"/>
      <c r="KUH377" s="63"/>
      <c r="KUI377" s="63"/>
      <c r="KUJ377" s="63"/>
      <c r="KUK377" s="63"/>
      <c r="KUL377" s="63"/>
      <c r="KUM377" s="63"/>
      <c r="KUN377" s="63"/>
      <c r="KUO377" s="63"/>
      <c r="KUP377" s="63"/>
      <c r="KUQ377" s="63"/>
      <c r="KUR377" s="63"/>
      <c r="KUS377" s="63"/>
      <c r="KUT377" s="63"/>
      <c r="KUU377" s="63"/>
      <c r="KUV377" s="63"/>
      <c r="KUW377" s="63"/>
      <c r="KUX377" s="63"/>
      <c r="KUY377" s="63"/>
      <c r="KUZ377" s="63"/>
      <c r="KVA377" s="63"/>
      <c r="KVB377" s="63"/>
      <c r="KVC377" s="63"/>
      <c r="KVD377" s="63"/>
      <c r="KVE377" s="63"/>
      <c r="KVF377" s="63"/>
      <c r="KVG377" s="63"/>
      <c r="KVH377" s="63"/>
      <c r="KVI377" s="63"/>
      <c r="KVJ377" s="63"/>
      <c r="KVK377" s="63"/>
      <c r="KVL377" s="63"/>
      <c r="KVM377" s="63"/>
      <c r="KVN377" s="63"/>
      <c r="KVO377" s="63"/>
      <c r="KVP377" s="63"/>
      <c r="KVQ377" s="63"/>
      <c r="KVR377" s="63"/>
      <c r="KVS377" s="63"/>
      <c r="KVT377" s="63"/>
      <c r="KVU377" s="63"/>
      <c r="KVV377" s="63"/>
      <c r="KVW377" s="63"/>
      <c r="KVX377" s="63"/>
      <c r="KVY377" s="63"/>
      <c r="KVZ377" s="63"/>
      <c r="KWA377" s="63"/>
      <c r="KWB377" s="63"/>
      <c r="KWC377" s="63"/>
      <c r="KWD377" s="63"/>
      <c r="KWE377" s="63"/>
      <c r="KWF377" s="63"/>
      <c r="KWG377" s="63"/>
      <c r="KWH377" s="63"/>
      <c r="KWI377" s="63"/>
      <c r="KWJ377" s="63"/>
      <c r="KWK377" s="63"/>
      <c r="KWL377" s="63"/>
      <c r="KWM377" s="63"/>
      <c r="KWN377" s="63"/>
      <c r="KWO377" s="63"/>
      <c r="KWP377" s="63"/>
      <c r="KWQ377" s="63"/>
      <c r="KWR377" s="63"/>
      <c r="KWS377" s="63"/>
      <c r="KWT377" s="63"/>
      <c r="KWU377" s="63"/>
      <c r="KWV377" s="63"/>
      <c r="KWW377" s="63"/>
      <c r="KWX377" s="63"/>
      <c r="KWY377" s="63"/>
      <c r="KWZ377" s="63"/>
      <c r="KXA377" s="63"/>
      <c r="KXB377" s="63"/>
      <c r="KXC377" s="63"/>
      <c r="KXD377" s="63"/>
      <c r="KXE377" s="63"/>
      <c r="KXF377" s="63"/>
      <c r="KXG377" s="63"/>
      <c r="KXH377" s="63"/>
      <c r="KXI377" s="63"/>
      <c r="KXJ377" s="63"/>
      <c r="KXK377" s="63"/>
      <c r="KXL377" s="63"/>
      <c r="KXM377" s="63"/>
      <c r="KXN377" s="63"/>
      <c r="KXO377" s="63"/>
      <c r="KXP377" s="63"/>
      <c r="KXQ377" s="63"/>
      <c r="KXR377" s="63"/>
      <c r="KXS377" s="63"/>
      <c r="KXT377" s="63"/>
      <c r="KXU377" s="63"/>
      <c r="KXV377" s="63"/>
      <c r="KXW377" s="63"/>
      <c r="KXX377" s="63"/>
      <c r="KXY377" s="63"/>
      <c r="KXZ377" s="63"/>
      <c r="KYA377" s="63"/>
      <c r="KYB377" s="63"/>
      <c r="KYC377" s="63"/>
      <c r="KYD377" s="63"/>
      <c r="KYE377" s="63"/>
      <c r="KYF377" s="63"/>
      <c r="KYG377" s="63"/>
      <c r="KYH377" s="63"/>
      <c r="KYI377" s="63"/>
      <c r="KYJ377" s="63"/>
      <c r="KYK377" s="63"/>
      <c r="KYL377" s="63"/>
      <c r="KYM377" s="63"/>
      <c r="KYN377" s="63"/>
      <c r="KYO377" s="63"/>
      <c r="KYP377" s="63"/>
      <c r="KYQ377" s="63"/>
      <c r="KYR377" s="63"/>
      <c r="KYS377" s="63"/>
      <c r="KYT377" s="63"/>
      <c r="KYU377" s="63"/>
      <c r="KYV377" s="63"/>
      <c r="KYW377" s="63"/>
      <c r="KYX377" s="63"/>
      <c r="KYY377" s="63"/>
      <c r="KYZ377" s="63"/>
      <c r="KZA377" s="63"/>
      <c r="KZB377" s="63"/>
      <c r="KZC377" s="63"/>
      <c r="KZD377" s="63"/>
      <c r="KZE377" s="63"/>
      <c r="KZF377" s="63"/>
      <c r="KZG377" s="63"/>
      <c r="KZH377" s="63"/>
      <c r="KZI377" s="63"/>
      <c r="KZJ377" s="63"/>
      <c r="KZK377" s="63"/>
      <c r="KZL377" s="63"/>
      <c r="KZM377" s="63"/>
      <c r="KZN377" s="63"/>
      <c r="KZO377" s="63"/>
      <c r="KZP377" s="63"/>
      <c r="KZQ377" s="63"/>
      <c r="KZR377" s="63"/>
      <c r="KZS377" s="63"/>
      <c r="KZT377" s="63"/>
      <c r="KZU377" s="63"/>
      <c r="KZV377" s="63"/>
      <c r="KZW377" s="63"/>
      <c r="KZX377" s="63"/>
      <c r="KZY377" s="63"/>
      <c r="KZZ377" s="63"/>
      <c r="LAA377" s="63"/>
      <c r="LAB377" s="63"/>
      <c r="LAC377" s="63"/>
      <c r="LAD377" s="63"/>
      <c r="LAE377" s="63"/>
      <c r="LAF377" s="63"/>
      <c r="LAG377" s="63"/>
      <c r="LAH377" s="63"/>
      <c r="LAI377" s="63"/>
      <c r="LAJ377" s="63"/>
      <c r="LAK377" s="63"/>
      <c r="LAL377" s="63"/>
      <c r="LAM377" s="63"/>
      <c r="LAN377" s="63"/>
      <c r="LAO377" s="63"/>
      <c r="LAP377" s="63"/>
      <c r="LAQ377" s="63"/>
      <c r="LAR377" s="63"/>
      <c r="LAS377" s="63"/>
      <c r="LAT377" s="63"/>
      <c r="LAU377" s="63"/>
      <c r="LAV377" s="63"/>
      <c r="LAW377" s="63"/>
      <c r="LAX377" s="63"/>
      <c r="LAY377" s="63"/>
      <c r="LAZ377" s="63"/>
      <c r="LBA377" s="63"/>
      <c r="LBB377" s="63"/>
      <c r="LBC377" s="63"/>
      <c r="LBD377" s="63"/>
      <c r="LBE377" s="63"/>
      <c r="LBF377" s="63"/>
      <c r="LBG377" s="63"/>
      <c r="LBH377" s="63"/>
      <c r="LBI377" s="63"/>
      <c r="LBJ377" s="63"/>
      <c r="LBK377" s="63"/>
      <c r="LBL377" s="63"/>
      <c r="LBM377" s="63"/>
      <c r="LBN377" s="63"/>
      <c r="LBO377" s="63"/>
      <c r="LBP377" s="63"/>
      <c r="LBQ377" s="63"/>
      <c r="LBR377" s="63"/>
      <c r="LBS377" s="63"/>
      <c r="LBT377" s="63"/>
      <c r="LBU377" s="63"/>
      <c r="LBV377" s="63"/>
      <c r="LBW377" s="63"/>
      <c r="LBX377" s="63"/>
      <c r="LBY377" s="63"/>
      <c r="LBZ377" s="63"/>
      <c r="LCA377" s="63"/>
      <c r="LCB377" s="63"/>
      <c r="LCC377" s="63"/>
      <c r="LCD377" s="63"/>
      <c r="LCE377" s="63"/>
      <c r="LCF377" s="63"/>
      <c r="LCG377" s="63"/>
      <c r="LCH377" s="63"/>
      <c r="LCI377" s="63"/>
      <c r="LCJ377" s="63"/>
      <c r="LCK377" s="63"/>
      <c r="LCL377" s="63"/>
      <c r="LCM377" s="63"/>
      <c r="LCN377" s="63"/>
      <c r="LCO377" s="63"/>
      <c r="LCP377" s="63"/>
      <c r="LCQ377" s="63"/>
      <c r="LCR377" s="63"/>
      <c r="LCS377" s="63"/>
      <c r="LCT377" s="63"/>
      <c r="LCU377" s="63"/>
      <c r="LCV377" s="63"/>
      <c r="LCW377" s="63"/>
      <c r="LCX377" s="63"/>
      <c r="LCY377" s="63"/>
      <c r="LCZ377" s="63"/>
      <c r="LDA377" s="63"/>
      <c r="LDB377" s="63"/>
      <c r="LDC377" s="63"/>
      <c r="LDD377" s="63"/>
      <c r="LDE377" s="63"/>
      <c r="LDF377" s="63"/>
      <c r="LDG377" s="63"/>
      <c r="LDH377" s="63"/>
      <c r="LDI377" s="63"/>
      <c r="LDJ377" s="63"/>
      <c r="LDK377" s="63"/>
      <c r="LDL377" s="63"/>
      <c r="LDM377" s="63"/>
      <c r="LDN377" s="63"/>
      <c r="LDO377" s="63"/>
      <c r="LDP377" s="63"/>
      <c r="LDQ377" s="63"/>
      <c r="LDR377" s="63"/>
      <c r="LDS377" s="63"/>
      <c r="LDT377" s="63"/>
      <c r="LDU377" s="63"/>
      <c r="LDV377" s="63"/>
      <c r="LDW377" s="63"/>
      <c r="LDX377" s="63"/>
      <c r="LDY377" s="63"/>
      <c r="LDZ377" s="63"/>
      <c r="LEA377" s="63"/>
      <c r="LEB377" s="63"/>
      <c r="LEC377" s="63"/>
      <c r="LED377" s="63"/>
      <c r="LEE377" s="63"/>
      <c r="LEF377" s="63"/>
      <c r="LEG377" s="63"/>
      <c r="LEH377" s="63"/>
      <c r="LEI377" s="63"/>
      <c r="LEJ377" s="63"/>
      <c r="LEK377" s="63"/>
      <c r="LEL377" s="63"/>
      <c r="LEM377" s="63"/>
      <c r="LEN377" s="63"/>
      <c r="LEO377" s="63"/>
      <c r="LEP377" s="63"/>
      <c r="LEQ377" s="63"/>
      <c r="LER377" s="63"/>
      <c r="LES377" s="63"/>
      <c r="LET377" s="63"/>
      <c r="LEU377" s="63"/>
      <c r="LEV377" s="63"/>
      <c r="LEW377" s="63"/>
      <c r="LEX377" s="63"/>
      <c r="LEY377" s="63"/>
      <c r="LEZ377" s="63"/>
      <c r="LFA377" s="63"/>
      <c r="LFB377" s="63"/>
      <c r="LFC377" s="63"/>
      <c r="LFD377" s="63"/>
      <c r="LFE377" s="63"/>
      <c r="LFF377" s="63"/>
      <c r="LFG377" s="63"/>
      <c r="LFH377" s="63"/>
      <c r="LFI377" s="63"/>
      <c r="LFJ377" s="63"/>
      <c r="LFK377" s="63"/>
      <c r="LFL377" s="63"/>
      <c r="LFM377" s="63"/>
      <c r="LFN377" s="63"/>
      <c r="LFO377" s="63"/>
      <c r="LFP377" s="63"/>
      <c r="LFQ377" s="63"/>
      <c r="LFR377" s="63"/>
      <c r="LFS377" s="63"/>
      <c r="LFT377" s="63"/>
      <c r="LFU377" s="63"/>
      <c r="LFV377" s="63"/>
      <c r="LFW377" s="63"/>
      <c r="LFX377" s="63"/>
      <c r="LFY377" s="63"/>
      <c r="LFZ377" s="63"/>
      <c r="LGA377" s="63"/>
      <c r="LGB377" s="63"/>
      <c r="LGC377" s="63"/>
      <c r="LGD377" s="63"/>
      <c r="LGE377" s="63"/>
      <c r="LGF377" s="63"/>
      <c r="LGG377" s="63"/>
      <c r="LGH377" s="63"/>
      <c r="LGI377" s="63"/>
      <c r="LGJ377" s="63"/>
      <c r="LGK377" s="63"/>
      <c r="LGL377" s="63"/>
      <c r="LGM377" s="63"/>
      <c r="LGN377" s="63"/>
      <c r="LGO377" s="63"/>
      <c r="LGP377" s="63"/>
      <c r="LGQ377" s="63"/>
      <c r="LGR377" s="63"/>
      <c r="LGS377" s="63"/>
      <c r="LGT377" s="63"/>
      <c r="LGU377" s="63"/>
      <c r="LGV377" s="63"/>
      <c r="LGW377" s="63"/>
      <c r="LGX377" s="63"/>
      <c r="LGY377" s="63"/>
      <c r="LGZ377" s="63"/>
      <c r="LHA377" s="63"/>
      <c r="LHB377" s="63"/>
      <c r="LHC377" s="63"/>
      <c r="LHD377" s="63"/>
      <c r="LHE377" s="63"/>
      <c r="LHF377" s="63"/>
      <c r="LHG377" s="63"/>
      <c r="LHH377" s="63"/>
      <c r="LHI377" s="63"/>
      <c r="LHJ377" s="63"/>
      <c r="LHK377" s="63"/>
      <c r="LHL377" s="63"/>
      <c r="LHM377" s="63"/>
      <c r="LHN377" s="63"/>
      <c r="LHO377" s="63"/>
      <c r="LHP377" s="63"/>
      <c r="LHQ377" s="63"/>
      <c r="LHR377" s="63"/>
      <c r="LHS377" s="63"/>
      <c r="LHT377" s="63"/>
      <c r="LHU377" s="63"/>
      <c r="LHV377" s="63"/>
      <c r="LHW377" s="63"/>
      <c r="LHX377" s="63"/>
      <c r="LHY377" s="63"/>
      <c r="LHZ377" s="63"/>
      <c r="LIA377" s="63"/>
      <c r="LIB377" s="63"/>
      <c r="LIC377" s="63"/>
      <c r="LID377" s="63"/>
      <c r="LIE377" s="63"/>
      <c r="LIF377" s="63"/>
      <c r="LIG377" s="63"/>
      <c r="LIH377" s="63"/>
      <c r="LII377" s="63"/>
      <c r="LIJ377" s="63"/>
      <c r="LIK377" s="63"/>
      <c r="LIL377" s="63"/>
      <c r="LIM377" s="63"/>
      <c r="LIN377" s="63"/>
      <c r="LIO377" s="63"/>
      <c r="LIP377" s="63"/>
      <c r="LIQ377" s="63"/>
      <c r="LIR377" s="63"/>
      <c r="LIS377" s="63"/>
      <c r="LIT377" s="63"/>
      <c r="LIU377" s="63"/>
      <c r="LIV377" s="63"/>
      <c r="LIW377" s="63"/>
      <c r="LIX377" s="63"/>
      <c r="LIY377" s="63"/>
      <c r="LIZ377" s="63"/>
      <c r="LJA377" s="63"/>
      <c r="LJB377" s="63"/>
      <c r="LJC377" s="63"/>
      <c r="LJD377" s="63"/>
      <c r="LJE377" s="63"/>
      <c r="LJF377" s="63"/>
      <c r="LJG377" s="63"/>
      <c r="LJH377" s="63"/>
      <c r="LJI377" s="63"/>
      <c r="LJJ377" s="63"/>
      <c r="LJK377" s="63"/>
      <c r="LJL377" s="63"/>
      <c r="LJM377" s="63"/>
      <c r="LJN377" s="63"/>
      <c r="LJO377" s="63"/>
      <c r="LJP377" s="63"/>
      <c r="LJQ377" s="63"/>
      <c r="LJR377" s="63"/>
      <c r="LJS377" s="63"/>
      <c r="LJT377" s="63"/>
      <c r="LJU377" s="63"/>
      <c r="LJV377" s="63"/>
      <c r="LJW377" s="63"/>
      <c r="LJX377" s="63"/>
      <c r="LJY377" s="63"/>
      <c r="LJZ377" s="63"/>
      <c r="LKA377" s="63"/>
      <c r="LKB377" s="63"/>
      <c r="LKC377" s="63"/>
      <c r="LKD377" s="63"/>
      <c r="LKE377" s="63"/>
      <c r="LKF377" s="63"/>
      <c r="LKG377" s="63"/>
      <c r="LKH377" s="63"/>
      <c r="LKI377" s="63"/>
      <c r="LKJ377" s="63"/>
      <c r="LKK377" s="63"/>
      <c r="LKL377" s="63"/>
      <c r="LKM377" s="63"/>
      <c r="LKN377" s="63"/>
      <c r="LKO377" s="63"/>
      <c r="LKP377" s="63"/>
      <c r="LKQ377" s="63"/>
      <c r="LKR377" s="63"/>
      <c r="LKS377" s="63"/>
      <c r="LKT377" s="63"/>
      <c r="LKU377" s="63"/>
      <c r="LKV377" s="63"/>
      <c r="LKW377" s="63"/>
      <c r="LKX377" s="63"/>
      <c r="LKY377" s="63"/>
      <c r="LKZ377" s="63"/>
      <c r="LLA377" s="63"/>
      <c r="LLB377" s="63"/>
      <c r="LLC377" s="63"/>
      <c r="LLD377" s="63"/>
      <c r="LLE377" s="63"/>
      <c r="LLF377" s="63"/>
      <c r="LLG377" s="63"/>
      <c r="LLH377" s="63"/>
      <c r="LLI377" s="63"/>
      <c r="LLJ377" s="63"/>
      <c r="LLK377" s="63"/>
      <c r="LLL377" s="63"/>
      <c r="LLM377" s="63"/>
      <c r="LLN377" s="63"/>
      <c r="LLO377" s="63"/>
      <c r="LLP377" s="63"/>
      <c r="LLQ377" s="63"/>
      <c r="LLR377" s="63"/>
      <c r="LLS377" s="63"/>
      <c r="LLT377" s="63"/>
      <c r="LLU377" s="63"/>
      <c r="LLV377" s="63"/>
      <c r="LLW377" s="63"/>
      <c r="LLX377" s="63"/>
      <c r="LLY377" s="63"/>
      <c r="LLZ377" s="63"/>
      <c r="LMA377" s="63"/>
      <c r="LMB377" s="63"/>
      <c r="LMC377" s="63"/>
      <c r="LMD377" s="63"/>
      <c r="LME377" s="63"/>
      <c r="LMF377" s="63"/>
      <c r="LMG377" s="63"/>
      <c r="LMH377" s="63"/>
      <c r="LMI377" s="63"/>
      <c r="LMJ377" s="63"/>
      <c r="LMK377" s="63"/>
      <c r="LML377" s="63"/>
      <c r="LMM377" s="63"/>
      <c r="LMN377" s="63"/>
      <c r="LMO377" s="63"/>
      <c r="LMP377" s="63"/>
      <c r="LMQ377" s="63"/>
      <c r="LMR377" s="63"/>
      <c r="LMS377" s="63"/>
      <c r="LMT377" s="63"/>
      <c r="LMU377" s="63"/>
      <c r="LMV377" s="63"/>
      <c r="LMW377" s="63"/>
      <c r="LMX377" s="63"/>
      <c r="LMY377" s="63"/>
      <c r="LMZ377" s="63"/>
      <c r="LNA377" s="63"/>
      <c r="LNB377" s="63"/>
      <c r="LNC377" s="63"/>
      <c r="LND377" s="63"/>
      <c r="LNE377" s="63"/>
      <c r="LNF377" s="63"/>
      <c r="LNG377" s="63"/>
      <c r="LNH377" s="63"/>
      <c r="LNI377" s="63"/>
      <c r="LNJ377" s="63"/>
      <c r="LNK377" s="63"/>
      <c r="LNL377" s="63"/>
      <c r="LNM377" s="63"/>
      <c r="LNN377" s="63"/>
      <c r="LNO377" s="63"/>
      <c r="LNP377" s="63"/>
      <c r="LNQ377" s="63"/>
      <c r="LNR377" s="63"/>
      <c r="LNS377" s="63"/>
      <c r="LNT377" s="63"/>
      <c r="LNU377" s="63"/>
      <c r="LNV377" s="63"/>
      <c r="LNW377" s="63"/>
      <c r="LNX377" s="63"/>
      <c r="LNY377" s="63"/>
      <c r="LNZ377" s="63"/>
      <c r="LOA377" s="63"/>
      <c r="LOB377" s="63"/>
      <c r="LOC377" s="63"/>
      <c r="LOD377" s="63"/>
      <c r="LOE377" s="63"/>
      <c r="LOF377" s="63"/>
      <c r="LOG377" s="63"/>
      <c r="LOH377" s="63"/>
      <c r="LOI377" s="63"/>
      <c r="LOJ377" s="63"/>
      <c r="LOK377" s="63"/>
      <c r="LOL377" s="63"/>
      <c r="LOM377" s="63"/>
      <c r="LON377" s="63"/>
      <c r="LOO377" s="63"/>
      <c r="LOP377" s="63"/>
      <c r="LOQ377" s="63"/>
      <c r="LOR377" s="63"/>
      <c r="LOS377" s="63"/>
      <c r="LOT377" s="63"/>
      <c r="LOU377" s="63"/>
      <c r="LOV377" s="63"/>
      <c r="LOW377" s="63"/>
      <c r="LOX377" s="63"/>
      <c r="LOY377" s="63"/>
      <c r="LOZ377" s="63"/>
      <c r="LPA377" s="63"/>
      <c r="LPB377" s="63"/>
      <c r="LPC377" s="63"/>
      <c r="LPD377" s="63"/>
      <c r="LPE377" s="63"/>
      <c r="LPF377" s="63"/>
      <c r="LPG377" s="63"/>
      <c r="LPH377" s="63"/>
      <c r="LPI377" s="63"/>
      <c r="LPJ377" s="63"/>
      <c r="LPK377" s="63"/>
      <c r="LPL377" s="63"/>
      <c r="LPM377" s="63"/>
      <c r="LPN377" s="63"/>
      <c r="LPO377" s="63"/>
      <c r="LPP377" s="63"/>
      <c r="LPQ377" s="63"/>
      <c r="LPR377" s="63"/>
      <c r="LPS377" s="63"/>
      <c r="LPT377" s="63"/>
      <c r="LPU377" s="63"/>
      <c r="LPV377" s="63"/>
      <c r="LPW377" s="63"/>
      <c r="LPX377" s="63"/>
      <c r="LPY377" s="63"/>
      <c r="LPZ377" s="63"/>
      <c r="LQA377" s="63"/>
      <c r="LQB377" s="63"/>
      <c r="LQC377" s="63"/>
      <c r="LQD377" s="63"/>
      <c r="LQE377" s="63"/>
      <c r="LQF377" s="63"/>
      <c r="LQG377" s="63"/>
      <c r="LQH377" s="63"/>
      <c r="LQI377" s="63"/>
      <c r="LQJ377" s="63"/>
      <c r="LQK377" s="63"/>
      <c r="LQL377" s="63"/>
      <c r="LQM377" s="63"/>
      <c r="LQN377" s="63"/>
      <c r="LQO377" s="63"/>
      <c r="LQP377" s="63"/>
      <c r="LQQ377" s="63"/>
      <c r="LQR377" s="63"/>
      <c r="LQS377" s="63"/>
      <c r="LQT377" s="63"/>
      <c r="LQU377" s="63"/>
      <c r="LQV377" s="63"/>
      <c r="LQW377" s="63"/>
      <c r="LQX377" s="63"/>
      <c r="LQY377" s="63"/>
      <c r="LQZ377" s="63"/>
      <c r="LRA377" s="63"/>
      <c r="LRB377" s="63"/>
      <c r="LRC377" s="63"/>
      <c r="LRD377" s="63"/>
      <c r="LRE377" s="63"/>
      <c r="LRF377" s="63"/>
      <c r="LRG377" s="63"/>
      <c r="LRH377" s="63"/>
      <c r="LRI377" s="63"/>
      <c r="LRJ377" s="63"/>
      <c r="LRK377" s="63"/>
      <c r="LRL377" s="63"/>
      <c r="LRM377" s="63"/>
      <c r="LRN377" s="63"/>
      <c r="LRO377" s="63"/>
      <c r="LRP377" s="63"/>
      <c r="LRQ377" s="63"/>
      <c r="LRR377" s="63"/>
      <c r="LRS377" s="63"/>
      <c r="LRT377" s="63"/>
      <c r="LRU377" s="63"/>
      <c r="LRV377" s="63"/>
      <c r="LRW377" s="63"/>
      <c r="LRX377" s="63"/>
      <c r="LRY377" s="63"/>
      <c r="LRZ377" s="63"/>
      <c r="LSA377" s="63"/>
      <c r="LSB377" s="63"/>
      <c r="LSC377" s="63"/>
      <c r="LSD377" s="63"/>
      <c r="LSE377" s="63"/>
      <c r="LSF377" s="63"/>
      <c r="LSG377" s="63"/>
      <c r="LSH377" s="63"/>
      <c r="LSI377" s="63"/>
      <c r="LSJ377" s="63"/>
      <c r="LSK377" s="63"/>
      <c r="LSL377" s="63"/>
      <c r="LSM377" s="63"/>
      <c r="LSN377" s="63"/>
      <c r="LSO377" s="63"/>
      <c r="LSP377" s="63"/>
      <c r="LSQ377" s="63"/>
      <c r="LSR377" s="63"/>
      <c r="LSS377" s="63"/>
      <c r="LST377" s="63"/>
      <c r="LSU377" s="63"/>
      <c r="LSV377" s="63"/>
      <c r="LSW377" s="63"/>
      <c r="LSX377" s="63"/>
      <c r="LSY377" s="63"/>
      <c r="LSZ377" s="63"/>
      <c r="LTA377" s="63"/>
      <c r="LTB377" s="63"/>
      <c r="LTC377" s="63"/>
      <c r="LTD377" s="63"/>
      <c r="LTE377" s="63"/>
      <c r="LTF377" s="63"/>
      <c r="LTG377" s="63"/>
      <c r="LTH377" s="63"/>
      <c r="LTI377" s="63"/>
      <c r="LTJ377" s="63"/>
      <c r="LTK377" s="63"/>
      <c r="LTL377" s="63"/>
      <c r="LTM377" s="63"/>
      <c r="LTN377" s="63"/>
      <c r="LTO377" s="63"/>
      <c r="LTP377" s="63"/>
      <c r="LTQ377" s="63"/>
      <c r="LTR377" s="63"/>
      <c r="LTS377" s="63"/>
      <c r="LTT377" s="63"/>
      <c r="LTU377" s="63"/>
      <c r="LTV377" s="63"/>
      <c r="LTW377" s="63"/>
      <c r="LTX377" s="63"/>
      <c r="LTY377" s="63"/>
      <c r="LTZ377" s="63"/>
      <c r="LUA377" s="63"/>
      <c r="LUB377" s="63"/>
      <c r="LUC377" s="63"/>
      <c r="LUD377" s="63"/>
      <c r="LUE377" s="63"/>
      <c r="LUF377" s="63"/>
      <c r="LUG377" s="63"/>
      <c r="LUH377" s="63"/>
      <c r="LUI377" s="63"/>
      <c r="LUJ377" s="63"/>
      <c r="LUK377" s="63"/>
      <c r="LUL377" s="63"/>
      <c r="LUM377" s="63"/>
      <c r="LUN377" s="63"/>
      <c r="LUO377" s="63"/>
      <c r="LUP377" s="63"/>
      <c r="LUQ377" s="63"/>
      <c r="LUR377" s="63"/>
      <c r="LUS377" s="63"/>
      <c r="LUT377" s="63"/>
      <c r="LUU377" s="63"/>
      <c r="LUV377" s="63"/>
      <c r="LUW377" s="63"/>
      <c r="LUX377" s="63"/>
      <c r="LUY377" s="63"/>
      <c r="LUZ377" s="63"/>
      <c r="LVA377" s="63"/>
      <c r="LVB377" s="63"/>
      <c r="LVC377" s="63"/>
      <c r="LVD377" s="63"/>
      <c r="LVE377" s="63"/>
      <c r="LVF377" s="63"/>
      <c r="LVG377" s="63"/>
      <c r="LVH377" s="63"/>
      <c r="LVI377" s="63"/>
      <c r="LVJ377" s="63"/>
      <c r="LVK377" s="63"/>
      <c r="LVL377" s="63"/>
      <c r="LVM377" s="63"/>
      <c r="LVN377" s="63"/>
      <c r="LVO377" s="63"/>
      <c r="LVP377" s="63"/>
      <c r="LVQ377" s="63"/>
      <c r="LVR377" s="63"/>
      <c r="LVS377" s="63"/>
      <c r="LVT377" s="63"/>
      <c r="LVU377" s="63"/>
      <c r="LVV377" s="63"/>
      <c r="LVW377" s="63"/>
      <c r="LVX377" s="63"/>
      <c r="LVY377" s="63"/>
      <c r="LVZ377" s="63"/>
      <c r="LWA377" s="63"/>
      <c r="LWB377" s="63"/>
      <c r="LWC377" s="63"/>
      <c r="LWD377" s="63"/>
      <c r="LWE377" s="63"/>
      <c r="LWF377" s="63"/>
      <c r="LWG377" s="63"/>
      <c r="LWH377" s="63"/>
      <c r="LWI377" s="63"/>
      <c r="LWJ377" s="63"/>
      <c r="LWK377" s="63"/>
      <c r="LWL377" s="63"/>
      <c r="LWM377" s="63"/>
      <c r="LWN377" s="63"/>
      <c r="LWO377" s="63"/>
      <c r="LWP377" s="63"/>
      <c r="LWQ377" s="63"/>
      <c r="LWR377" s="63"/>
      <c r="LWS377" s="63"/>
      <c r="LWT377" s="63"/>
      <c r="LWU377" s="63"/>
      <c r="LWV377" s="63"/>
      <c r="LWW377" s="63"/>
      <c r="LWX377" s="63"/>
      <c r="LWY377" s="63"/>
      <c r="LWZ377" s="63"/>
      <c r="LXA377" s="63"/>
      <c r="LXB377" s="63"/>
      <c r="LXC377" s="63"/>
      <c r="LXD377" s="63"/>
      <c r="LXE377" s="63"/>
      <c r="LXF377" s="63"/>
      <c r="LXG377" s="63"/>
      <c r="LXH377" s="63"/>
      <c r="LXI377" s="63"/>
      <c r="LXJ377" s="63"/>
      <c r="LXK377" s="63"/>
      <c r="LXL377" s="63"/>
      <c r="LXM377" s="63"/>
      <c r="LXN377" s="63"/>
      <c r="LXO377" s="63"/>
      <c r="LXP377" s="63"/>
      <c r="LXQ377" s="63"/>
      <c r="LXR377" s="63"/>
      <c r="LXS377" s="63"/>
      <c r="LXT377" s="63"/>
      <c r="LXU377" s="63"/>
      <c r="LXV377" s="63"/>
      <c r="LXW377" s="63"/>
      <c r="LXX377" s="63"/>
      <c r="LXY377" s="63"/>
      <c r="LXZ377" s="63"/>
      <c r="LYA377" s="63"/>
      <c r="LYB377" s="63"/>
      <c r="LYC377" s="63"/>
      <c r="LYD377" s="63"/>
      <c r="LYE377" s="63"/>
      <c r="LYF377" s="63"/>
      <c r="LYG377" s="63"/>
      <c r="LYH377" s="63"/>
      <c r="LYI377" s="63"/>
      <c r="LYJ377" s="63"/>
      <c r="LYK377" s="63"/>
      <c r="LYL377" s="63"/>
      <c r="LYM377" s="63"/>
      <c r="LYN377" s="63"/>
      <c r="LYO377" s="63"/>
      <c r="LYP377" s="63"/>
      <c r="LYQ377" s="63"/>
      <c r="LYR377" s="63"/>
      <c r="LYS377" s="63"/>
      <c r="LYT377" s="63"/>
      <c r="LYU377" s="63"/>
      <c r="LYV377" s="63"/>
      <c r="LYW377" s="63"/>
      <c r="LYX377" s="63"/>
      <c r="LYY377" s="63"/>
      <c r="LYZ377" s="63"/>
      <c r="LZA377" s="63"/>
      <c r="LZB377" s="63"/>
      <c r="LZC377" s="63"/>
      <c r="LZD377" s="63"/>
      <c r="LZE377" s="63"/>
      <c r="LZF377" s="63"/>
      <c r="LZG377" s="63"/>
      <c r="LZH377" s="63"/>
      <c r="LZI377" s="63"/>
      <c r="LZJ377" s="63"/>
      <c r="LZK377" s="63"/>
      <c r="LZL377" s="63"/>
      <c r="LZM377" s="63"/>
      <c r="LZN377" s="63"/>
      <c r="LZO377" s="63"/>
      <c r="LZP377" s="63"/>
      <c r="LZQ377" s="63"/>
      <c r="LZR377" s="63"/>
      <c r="LZS377" s="63"/>
      <c r="LZT377" s="63"/>
      <c r="LZU377" s="63"/>
      <c r="LZV377" s="63"/>
      <c r="LZW377" s="63"/>
      <c r="LZX377" s="63"/>
      <c r="LZY377" s="63"/>
      <c r="LZZ377" s="63"/>
      <c r="MAA377" s="63"/>
      <c r="MAB377" s="63"/>
      <c r="MAC377" s="63"/>
      <c r="MAD377" s="63"/>
      <c r="MAE377" s="63"/>
      <c r="MAF377" s="63"/>
      <c r="MAG377" s="63"/>
      <c r="MAH377" s="63"/>
      <c r="MAI377" s="63"/>
      <c r="MAJ377" s="63"/>
      <c r="MAK377" s="63"/>
      <c r="MAL377" s="63"/>
      <c r="MAM377" s="63"/>
      <c r="MAN377" s="63"/>
      <c r="MAO377" s="63"/>
      <c r="MAP377" s="63"/>
      <c r="MAQ377" s="63"/>
      <c r="MAR377" s="63"/>
      <c r="MAS377" s="63"/>
      <c r="MAT377" s="63"/>
      <c r="MAU377" s="63"/>
      <c r="MAV377" s="63"/>
      <c r="MAW377" s="63"/>
      <c r="MAX377" s="63"/>
      <c r="MAY377" s="63"/>
      <c r="MAZ377" s="63"/>
      <c r="MBA377" s="63"/>
      <c r="MBB377" s="63"/>
      <c r="MBC377" s="63"/>
      <c r="MBD377" s="63"/>
      <c r="MBE377" s="63"/>
      <c r="MBF377" s="63"/>
      <c r="MBG377" s="63"/>
      <c r="MBH377" s="63"/>
      <c r="MBI377" s="63"/>
      <c r="MBJ377" s="63"/>
      <c r="MBK377" s="63"/>
      <c r="MBL377" s="63"/>
      <c r="MBM377" s="63"/>
      <c r="MBN377" s="63"/>
      <c r="MBO377" s="63"/>
      <c r="MBP377" s="63"/>
      <c r="MBQ377" s="63"/>
      <c r="MBR377" s="63"/>
      <c r="MBS377" s="63"/>
      <c r="MBT377" s="63"/>
      <c r="MBU377" s="63"/>
      <c r="MBV377" s="63"/>
      <c r="MBW377" s="63"/>
      <c r="MBX377" s="63"/>
      <c r="MBY377" s="63"/>
      <c r="MBZ377" s="63"/>
      <c r="MCA377" s="63"/>
      <c r="MCB377" s="63"/>
      <c r="MCC377" s="63"/>
      <c r="MCD377" s="63"/>
      <c r="MCE377" s="63"/>
      <c r="MCF377" s="63"/>
      <c r="MCG377" s="63"/>
      <c r="MCH377" s="63"/>
      <c r="MCI377" s="63"/>
      <c r="MCJ377" s="63"/>
      <c r="MCK377" s="63"/>
      <c r="MCL377" s="63"/>
      <c r="MCM377" s="63"/>
      <c r="MCN377" s="63"/>
      <c r="MCO377" s="63"/>
      <c r="MCP377" s="63"/>
      <c r="MCQ377" s="63"/>
      <c r="MCR377" s="63"/>
      <c r="MCS377" s="63"/>
      <c r="MCT377" s="63"/>
      <c r="MCU377" s="63"/>
      <c r="MCV377" s="63"/>
      <c r="MCW377" s="63"/>
      <c r="MCX377" s="63"/>
      <c r="MCY377" s="63"/>
      <c r="MCZ377" s="63"/>
      <c r="MDA377" s="63"/>
      <c r="MDB377" s="63"/>
      <c r="MDC377" s="63"/>
      <c r="MDD377" s="63"/>
      <c r="MDE377" s="63"/>
      <c r="MDF377" s="63"/>
      <c r="MDG377" s="63"/>
      <c r="MDH377" s="63"/>
      <c r="MDI377" s="63"/>
      <c r="MDJ377" s="63"/>
      <c r="MDK377" s="63"/>
      <c r="MDL377" s="63"/>
      <c r="MDM377" s="63"/>
      <c r="MDN377" s="63"/>
      <c r="MDO377" s="63"/>
      <c r="MDP377" s="63"/>
      <c r="MDQ377" s="63"/>
      <c r="MDR377" s="63"/>
      <c r="MDS377" s="63"/>
      <c r="MDT377" s="63"/>
      <c r="MDU377" s="63"/>
      <c r="MDV377" s="63"/>
      <c r="MDW377" s="63"/>
      <c r="MDX377" s="63"/>
      <c r="MDY377" s="63"/>
      <c r="MDZ377" s="63"/>
      <c r="MEA377" s="63"/>
      <c r="MEB377" s="63"/>
      <c r="MEC377" s="63"/>
      <c r="MED377" s="63"/>
      <c r="MEE377" s="63"/>
      <c r="MEF377" s="63"/>
      <c r="MEG377" s="63"/>
      <c r="MEH377" s="63"/>
      <c r="MEI377" s="63"/>
      <c r="MEJ377" s="63"/>
      <c r="MEK377" s="63"/>
      <c r="MEL377" s="63"/>
      <c r="MEM377" s="63"/>
      <c r="MEN377" s="63"/>
      <c r="MEO377" s="63"/>
      <c r="MEP377" s="63"/>
      <c r="MEQ377" s="63"/>
      <c r="MER377" s="63"/>
      <c r="MES377" s="63"/>
      <c r="MET377" s="63"/>
      <c r="MEU377" s="63"/>
      <c r="MEV377" s="63"/>
      <c r="MEW377" s="63"/>
      <c r="MEX377" s="63"/>
      <c r="MEY377" s="63"/>
      <c r="MEZ377" s="63"/>
      <c r="MFA377" s="63"/>
      <c r="MFB377" s="63"/>
      <c r="MFC377" s="63"/>
      <c r="MFD377" s="63"/>
      <c r="MFE377" s="63"/>
      <c r="MFF377" s="63"/>
      <c r="MFG377" s="63"/>
      <c r="MFH377" s="63"/>
      <c r="MFI377" s="63"/>
      <c r="MFJ377" s="63"/>
      <c r="MFK377" s="63"/>
      <c r="MFL377" s="63"/>
      <c r="MFM377" s="63"/>
      <c r="MFN377" s="63"/>
      <c r="MFO377" s="63"/>
      <c r="MFP377" s="63"/>
      <c r="MFQ377" s="63"/>
      <c r="MFR377" s="63"/>
      <c r="MFS377" s="63"/>
      <c r="MFT377" s="63"/>
      <c r="MFU377" s="63"/>
      <c r="MFV377" s="63"/>
      <c r="MFW377" s="63"/>
      <c r="MFX377" s="63"/>
      <c r="MFY377" s="63"/>
      <c r="MFZ377" s="63"/>
      <c r="MGA377" s="63"/>
      <c r="MGB377" s="63"/>
      <c r="MGC377" s="63"/>
      <c r="MGD377" s="63"/>
      <c r="MGE377" s="63"/>
      <c r="MGF377" s="63"/>
      <c r="MGG377" s="63"/>
      <c r="MGH377" s="63"/>
      <c r="MGI377" s="63"/>
      <c r="MGJ377" s="63"/>
      <c r="MGK377" s="63"/>
      <c r="MGL377" s="63"/>
      <c r="MGM377" s="63"/>
      <c r="MGN377" s="63"/>
      <c r="MGO377" s="63"/>
      <c r="MGP377" s="63"/>
      <c r="MGQ377" s="63"/>
      <c r="MGR377" s="63"/>
      <c r="MGS377" s="63"/>
      <c r="MGT377" s="63"/>
      <c r="MGU377" s="63"/>
      <c r="MGV377" s="63"/>
      <c r="MGW377" s="63"/>
      <c r="MGX377" s="63"/>
      <c r="MGY377" s="63"/>
      <c r="MGZ377" s="63"/>
      <c r="MHA377" s="63"/>
      <c r="MHB377" s="63"/>
      <c r="MHC377" s="63"/>
      <c r="MHD377" s="63"/>
      <c r="MHE377" s="63"/>
      <c r="MHF377" s="63"/>
      <c r="MHG377" s="63"/>
      <c r="MHH377" s="63"/>
      <c r="MHI377" s="63"/>
      <c r="MHJ377" s="63"/>
      <c r="MHK377" s="63"/>
      <c r="MHL377" s="63"/>
      <c r="MHM377" s="63"/>
      <c r="MHN377" s="63"/>
      <c r="MHO377" s="63"/>
      <c r="MHP377" s="63"/>
      <c r="MHQ377" s="63"/>
      <c r="MHR377" s="63"/>
      <c r="MHS377" s="63"/>
      <c r="MHT377" s="63"/>
      <c r="MHU377" s="63"/>
      <c r="MHV377" s="63"/>
      <c r="MHW377" s="63"/>
      <c r="MHX377" s="63"/>
      <c r="MHY377" s="63"/>
      <c r="MHZ377" s="63"/>
      <c r="MIA377" s="63"/>
      <c r="MIB377" s="63"/>
      <c r="MIC377" s="63"/>
      <c r="MID377" s="63"/>
      <c r="MIE377" s="63"/>
      <c r="MIF377" s="63"/>
      <c r="MIG377" s="63"/>
      <c r="MIH377" s="63"/>
      <c r="MII377" s="63"/>
      <c r="MIJ377" s="63"/>
      <c r="MIK377" s="63"/>
      <c r="MIL377" s="63"/>
      <c r="MIM377" s="63"/>
      <c r="MIN377" s="63"/>
      <c r="MIO377" s="63"/>
      <c r="MIP377" s="63"/>
      <c r="MIQ377" s="63"/>
      <c r="MIR377" s="63"/>
      <c r="MIS377" s="63"/>
      <c r="MIT377" s="63"/>
      <c r="MIU377" s="63"/>
      <c r="MIV377" s="63"/>
      <c r="MIW377" s="63"/>
      <c r="MIX377" s="63"/>
      <c r="MIY377" s="63"/>
      <c r="MIZ377" s="63"/>
      <c r="MJA377" s="63"/>
      <c r="MJB377" s="63"/>
      <c r="MJC377" s="63"/>
      <c r="MJD377" s="63"/>
      <c r="MJE377" s="63"/>
      <c r="MJF377" s="63"/>
      <c r="MJG377" s="63"/>
      <c r="MJH377" s="63"/>
      <c r="MJI377" s="63"/>
      <c r="MJJ377" s="63"/>
      <c r="MJK377" s="63"/>
      <c r="MJL377" s="63"/>
      <c r="MJM377" s="63"/>
      <c r="MJN377" s="63"/>
      <c r="MJO377" s="63"/>
      <c r="MJP377" s="63"/>
      <c r="MJQ377" s="63"/>
      <c r="MJR377" s="63"/>
      <c r="MJS377" s="63"/>
      <c r="MJT377" s="63"/>
      <c r="MJU377" s="63"/>
      <c r="MJV377" s="63"/>
      <c r="MJW377" s="63"/>
      <c r="MJX377" s="63"/>
      <c r="MJY377" s="63"/>
      <c r="MJZ377" s="63"/>
      <c r="MKA377" s="63"/>
      <c r="MKB377" s="63"/>
      <c r="MKC377" s="63"/>
      <c r="MKD377" s="63"/>
      <c r="MKE377" s="63"/>
      <c r="MKF377" s="63"/>
      <c r="MKG377" s="63"/>
      <c r="MKH377" s="63"/>
      <c r="MKI377" s="63"/>
      <c r="MKJ377" s="63"/>
      <c r="MKK377" s="63"/>
      <c r="MKL377" s="63"/>
      <c r="MKM377" s="63"/>
      <c r="MKN377" s="63"/>
      <c r="MKO377" s="63"/>
      <c r="MKP377" s="63"/>
      <c r="MKQ377" s="63"/>
      <c r="MKR377" s="63"/>
      <c r="MKS377" s="63"/>
      <c r="MKT377" s="63"/>
      <c r="MKU377" s="63"/>
      <c r="MKV377" s="63"/>
      <c r="MKW377" s="63"/>
      <c r="MKX377" s="63"/>
      <c r="MKY377" s="63"/>
      <c r="MKZ377" s="63"/>
      <c r="MLA377" s="63"/>
      <c r="MLB377" s="63"/>
      <c r="MLC377" s="63"/>
      <c r="MLD377" s="63"/>
      <c r="MLE377" s="63"/>
      <c r="MLF377" s="63"/>
      <c r="MLG377" s="63"/>
      <c r="MLH377" s="63"/>
      <c r="MLI377" s="63"/>
      <c r="MLJ377" s="63"/>
      <c r="MLK377" s="63"/>
      <c r="MLL377" s="63"/>
      <c r="MLM377" s="63"/>
      <c r="MLN377" s="63"/>
      <c r="MLO377" s="63"/>
      <c r="MLP377" s="63"/>
      <c r="MLQ377" s="63"/>
      <c r="MLR377" s="63"/>
      <c r="MLS377" s="63"/>
      <c r="MLT377" s="63"/>
      <c r="MLU377" s="63"/>
      <c r="MLV377" s="63"/>
      <c r="MLW377" s="63"/>
      <c r="MLX377" s="63"/>
      <c r="MLY377" s="63"/>
      <c r="MLZ377" s="63"/>
      <c r="MMA377" s="63"/>
      <c r="MMB377" s="63"/>
      <c r="MMC377" s="63"/>
      <c r="MMD377" s="63"/>
      <c r="MME377" s="63"/>
      <c r="MMF377" s="63"/>
      <c r="MMG377" s="63"/>
      <c r="MMH377" s="63"/>
      <c r="MMI377" s="63"/>
      <c r="MMJ377" s="63"/>
      <c r="MMK377" s="63"/>
      <c r="MML377" s="63"/>
      <c r="MMM377" s="63"/>
      <c r="MMN377" s="63"/>
      <c r="MMO377" s="63"/>
      <c r="MMP377" s="63"/>
      <c r="MMQ377" s="63"/>
      <c r="MMR377" s="63"/>
      <c r="MMS377" s="63"/>
      <c r="MMT377" s="63"/>
      <c r="MMU377" s="63"/>
      <c r="MMV377" s="63"/>
      <c r="MMW377" s="63"/>
      <c r="MMX377" s="63"/>
      <c r="MMY377" s="63"/>
      <c r="MMZ377" s="63"/>
      <c r="MNA377" s="63"/>
      <c r="MNB377" s="63"/>
      <c r="MNC377" s="63"/>
      <c r="MND377" s="63"/>
      <c r="MNE377" s="63"/>
      <c r="MNF377" s="63"/>
      <c r="MNG377" s="63"/>
      <c r="MNH377" s="63"/>
      <c r="MNI377" s="63"/>
      <c r="MNJ377" s="63"/>
      <c r="MNK377" s="63"/>
      <c r="MNL377" s="63"/>
      <c r="MNM377" s="63"/>
      <c r="MNN377" s="63"/>
      <c r="MNO377" s="63"/>
      <c r="MNP377" s="63"/>
      <c r="MNQ377" s="63"/>
      <c r="MNR377" s="63"/>
      <c r="MNS377" s="63"/>
      <c r="MNT377" s="63"/>
      <c r="MNU377" s="63"/>
      <c r="MNV377" s="63"/>
      <c r="MNW377" s="63"/>
      <c r="MNX377" s="63"/>
      <c r="MNY377" s="63"/>
      <c r="MNZ377" s="63"/>
      <c r="MOA377" s="63"/>
      <c r="MOB377" s="63"/>
      <c r="MOC377" s="63"/>
      <c r="MOD377" s="63"/>
      <c r="MOE377" s="63"/>
      <c r="MOF377" s="63"/>
      <c r="MOG377" s="63"/>
      <c r="MOH377" s="63"/>
      <c r="MOI377" s="63"/>
      <c r="MOJ377" s="63"/>
      <c r="MOK377" s="63"/>
      <c r="MOL377" s="63"/>
      <c r="MOM377" s="63"/>
      <c r="MON377" s="63"/>
      <c r="MOO377" s="63"/>
      <c r="MOP377" s="63"/>
      <c r="MOQ377" s="63"/>
      <c r="MOR377" s="63"/>
      <c r="MOS377" s="63"/>
      <c r="MOT377" s="63"/>
      <c r="MOU377" s="63"/>
      <c r="MOV377" s="63"/>
      <c r="MOW377" s="63"/>
      <c r="MOX377" s="63"/>
      <c r="MOY377" s="63"/>
      <c r="MOZ377" s="63"/>
      <c r="MPA377" s="63"/>
      <c r="MPB377" s="63"/>
      <c r="MPC377" s="63"/>
      <c r="MPD377" s="63"/>
      <c r="MPE377" s="63"/>
      <c r="MPF377" s="63"/>
      <c r="MPG377" s="63"/>
      <c r="MPH377" s="63"/>
      <c r="MPI377" s="63"/>
      <c r="MPJ377" s="63"/>
      <c r="MPK377" s="63"/>
      <c r="MPL377" s="63"/>
      <c r="MPM377" s="63"/>
      <c r="MPN377" s="63"/>
      <c r="MPO377" s="63"/>
      <c r="MPP377" s="63"/>
      <c r="MPQ377" s="63"/>
      <c r="MPR377" s="63"/>
      <c r="MPS377" s="63"/>
      <c r="MPT377" s="63"/>
      <c r="MPU377" s="63"/>
      <c r="MPV377" s="63"/>
      <c r="MPW377" s="63"/>
      <c r="MPX377" s="63"/>
      <c r="MPY377" s="63"/>
      <c r="MPZ377" s="63"/>
      <c r="MQA377" s="63"/>
      <c r="MQB377" s="63"/>
      <c r="MQC377" s="63"/>
      <c r="MQD377" s="63"/>
      <c r="MQE377" s="63"/>
      <c r="MQF377" s="63"/>
      <c r="MQG377" s="63"/>
      <c r="MQH377" s="63"/>
      <c r="MQI377" s="63"/>
      <c r="MQJ377" s="63"/>
      <c r="MQK377" s="63"/>
      <c r="MQL377" s="63"/>
      <c r="MQM377" s="63"/>
      <c r="MQN377" s="63"/>
      <c r="MQO377" s="63"/>
      <c r="MQP377" s="63"/>
      <c r="MQQ377" s="63"/>
      <c r="MQR377" s="63"/>
      <c r="MQS377" s="63"/>
      <c r="MQT377" s="63"/>
      <c r="MQU377" s="63"/>
      <c r="MQV377" s="63"/>
      <c r="MQW377" s="63"/>
      <c r="MQX377" s="63"/>
      <c r="MQY377" s="63"/>
      <c r="MQZ377" s="63"/>
      <c r="MRA377" s="63"/>
      <c r="MRB377" s="63"/>
      <c r="MRC377" s="63"/>
      <c r="MRD377" s="63"/>
      <c r="MRE377" s="63"/>
      <c r="MRF377" s="63"/>
      <c r="MRG377" s="63"/>
      <c r="MRH377" s="63"/>
      <c r="MRI377" s="63"/>
      <c r="MRJ377" s="63"/>
      <c r="MRK377" s="63"/>
      <c r="MRL377" s="63"/>
      <c r="MRM377" s="63"/>
      <c r="MRN377" s="63"/>
      <c r="MRO377" s="63"/>
      <c r="MRP377" s="63"/>
      <c r="MRQ377" s="63"/>
      <c r="MRR377" s="63"/>
      <c r="MRS377" s="63"/>
      <c r="MRT377" s="63"/>
      <c r="MRU377" s="63"/>
      <c r="MRV377" s="63"/>
      <c r="MRW377" s="63"/>
      <c r="MRX377" s="63"/>
      <c r="MRY377" s="63"/>
      <c r="MRZ377" s="63"/>
      <c r="MSA377" s="63"/>
      <c r="MSB377" s="63"/>
      <c r="MSC377" s="63"/>
      <c r="MSD377" s="63"/>
      <c r="MSE377" s="63"/>
      <c r="MSF377" s="63"/>
      <c r="MSG377" s="63"/>
      <c r="MSH377" s="63"/>
      <c r="MSI377" s="63"/>
      <c r="MSJ377" s="63"/>
      <c r="MSK377" s="63"/>
      <c r="MSL377" s="63"/>
      <c r="MSM377" s="63"/>
      <c r="MSN377" s="63"/>
      <c r="MSO377" s="63"/>
      <c r="MSP377" s="63"/>
      <c r="MSQ377" s="63"/>
      <c r="MSR377" s="63"/>
      <c r="MSS377" s="63"/>
      <c r="MST377" s="63"/>
      <c r="MSU377" s="63"/>
      <c r="MSV377" s="63"/>
      <c r="MSW377" s="63"/>
      <c r="MSX377" s="63"/>
      <c r="MSY377" s="63"/>
      <c r="MSZ377" s="63"/>
      <c r="MTA377" s="63"/>
      <c r="MTB377" s="63"/>
      <c r="MTC377" s="63"/>
      <c r="MTD377" s="63"/>
      <c r="MTE377" s="63"/>
      <c r="MTF377" s="63"/>
      <c r="MTG377" s="63"/>
      <c r="MTH377" s="63"/>
      <c r="MTI377" s="63"/>
      <c r="MTJ377" s="63"/>
      <c r="MTK377" s="63"/>
      <c r="MTL377" s="63"/>
      <c r="MTM377" s="63"/>
      <c r="MTN377" s="63"/>
      <c r="MTO377" s="63"/>
      <c r="MTP377" s="63"/>
      <c r="MTQ377" s="63"/>
      <c r="MTR377" s="63"/>
      <c r="MTS377" s="63"/>
      <c r="MTT377" s="63"/>
      <c r="MTU377" s="63"/>
      <c r="MTV377" s="63"/>
      <c r="MTW377" s="63"/>
      <c r="MTX377" s="63"/>
      <c r="MTY377" s="63"/>
      <c r="MTZ377" s="63"/>
      <c r="MUA377" s="63"/>
      <c r="MUB377" s="63"/>
      <c r="MUC377" s="63"/>
      <c r="MUD377" s="63"/>
      <c r="MUE377" s="63"/>
      <c r="MUF377" s="63"/>
      <c r="MUG377" s="63"/>
      <c r="MUH377" s="63"/>
      <c r="MUI377" s="63"/>
      <c r="MUJ377" s="63"/>
      <c r="MUK377" s="63"/>
      <c r="MUL377" s="63"/>
      <c r="MUM377" s="63"/>
      <c r="MUN377" s="63"/>
      <c r="MUO377" s="63"/>
      <c r="MUP377" s="63"/>
      <c r="MUQ377" s="63"/>
      <c r="MUR377" s="63"/>
      <c r="MUS377" s="63"/>
      <c r="MUT377" s="63"/>
      <c r="MUU377" s="63"/>
      <c r="MUV377" s="63"/>
      <c r="MUW377" s="63"/>
      <c r="MUX377" s="63"/>
      <c r="MUY377" s="63"/>
      <c r="MUZ377" s="63"/>
      <c r="MVA377" s="63"/>
      <c r="MVB377" s="63"/>
      <c r="MVC377" s="63"/>
      <c r="MVD377" s="63"/>
      <c r="MVE377" s="63"/>
      <c r="MVF377" s="63"/>
      <c r="MVG377" s="63"/>
      <c r="MVH377" s="63"/>
      <c r="MVI377" s="63"/>
      <c r="MVJ377" s="63"/>
      <c r="MVK377" s="63"/>
      <c r="MVL377" s="63"/>
      <c r="MVM377" s="63"/>
      <c r="MVN377" s="63"/>
      <c r="MVO377" s="63"/>
      <c r="MVP377" s="63"/>
      <c r="MVQ377" s="63"/>
      <c r="MVR377" s="63"/>
      <c r="MVS377" s="63"/>
      <c r="MVT377" s="63"/>
      <c r="MVU377" s="63"/>
      <c r="MVV377" s="63"/>
      <c r="MVW377" s="63"/>
      <c r="MVX377" s="63"/>
      <c r="MVY377" s="63"/>
      <c r="MVZ377" s="63"/>
      <c r="MWA377" s="63"/>
      <c r="MWB377" s="63"/>
      <c r="MWC377" s="63"/>
      <c r="MWD377" s="63"/>
      <c r="MWE377" s="63"/>
      <c r="MWF377" s="63"/>
      <c r="MWG377" s="63"/>
      <c r="MWH377" s="63"/>
      <c r="MWI377" s="63"/>
      <c r="MWJ377" s="63"/>
      <c r="MWK377" s="63"/>
      <c r="MWL377" s="63"/>
      <c r="MWM377" s="63"/>
      <c r="MWN377" s="63"/>
      <c r="MWO377" s="63"/>
      <c r="MWP377" s="63"/>
      <c r="MWQ377" s="63"/>
      <c r="MWR377" s="63"/>
      <c r="MWS377" s="63"/>
      <c r="MWT377" s="63"/>
      <c r="MWU377" s="63"/>
      <c r="MWV377" s="63"/>
      <c r="MWW377" s="63"/>
      <c r="MWX377" s="63"/>
      <c r="MWY377" s="63"/>
      <c r="MWZ377" s="63"/>
      <c r="MXA377" s="63"/>
      <c r="MXB377" s="63"/>
      <c r="MXC377" s="63"/>
      <c r="MXD377" s="63"/>
      <c r="MXE377" s="63"/>
      <c r="MXF377" s="63"/>
      <c r="MXG377" s="63"/>
      <c r="MXH377" s="63"/>
      <c r="MXI377" s="63"/>
      <c r="MXJ377" s="63"/>
      <c r="MXK377" s="63"/>
      <c r="MXL377" s="63"/>
      <c r="MXM377" s="63"/>
      <c r="MXN377" s="63"/>
      <c r="MXO377" s="63"/>
      <c r="MXP377" s="63"/>
      <c r="MXQ377" s="63"/>
      <c r="MXR377" s="63"/>
      <c r="MXS377" s="63"/>
      <c r="MXT377" s="63"/>
      <c r="MXU377" s="63"/>
      <c r="MXV377" s="63"/>
      <c r="MXW377" s="63"/>
      <c r="MXX377" s="63"/>
      <c r="MXY377" s="63"/>
      <c r="MXZ377" s="63"/>
      <c r="MYA377" s="63"/>
      <c r="MYB377" s="63"/>
      <c r="MYC377" s="63"/>
      <c r="MYD377" s="63"/>
      <c r="MYE377" s="63"/>
      <c r="MYF377" s="63"/>
      <c r="MYG377" s="63"/>
      <c r="MYH377" s="63"/>
      <c r="MYI377" s="63"/>
      <c r="MYJ377" s="63"/>
      <c r="MYK377" s="63"/>
      <c r="MYL377" s="63"/>
      <c r="MYM377" s="63"/>
      <c r="MYN377" s="63"/>
      <c r="MYO377" s="63"/>
      <c r="MYP377" s="63"/>
      <c r="MYQ377" s="63"/>
      <c r="MYR377" s="63"/>
      <c r="MYS377" s="63"/>
      <c r="MYT377" s="63"/>
      <c r="MYU377" s="63"/>
      <c r="MYV377" s="63"/>
      <c r="MYW377" s="63"/>
      <c r="MYX377" s="63"/>
      <c r="MYY377" s="63"/>
      <c r="MYZ377" s="63"/>
      <c r="MZA377" s="63"/>
      <c r="MZB377" s="63"/>
      <c r="MZC377" s="63"/>
      <c r="MZD377" s="63"/>
      <c r="MZE377" s="63"/>
      <c r="MZF377" s="63"/>
      <c r="MZG377" s="63"/>
      <c r="MZH377" s="63"/>
      <c r="MZI377" s="63"/>
      <c r="MZJ377" s="63"/>
      <c r="MZK377" s="63"/>
      <c r="MZL377" s="63"/>
      <c r="MZM377" s="63"/>
      <c r="MZN377" s="63"/>
      <c r="MZO377" s="63"/>
      <c r="MZP377" s="63"/>
      <c r="MZQ377" s="63"/>
      <c r="MZR377" s="63"/>
      <c r="MZS377" s="63"/>
      <c r="MZT377" s="63"/>
      <c r="MZU377" s="63"/>
      <c r="MZV377" s="63"/>
      <c r="MZW377" s="63"/>
      <c r="MZX377" s="63"/>
      <c r="MZY377" s="63"/>
      <c r="MZZ377" s="63"/>
      <c r="NAA377" s="63"/>
      <c r="NAB377" s="63"/>
      <c r="NAC377" s="63"/>
      <c r="NAD377" s="63"/>
      <c r="NAE377" s="63"/>
      <c r="NAF377" s="63"/>
      <c r="NAG377" s="63"/>
      <c r="NAH377" s="63"/>
      <c r="NAI377" s="63"/>
      <c r="NAJ377" s="63"/>
      <c r="NAK377" s="63"/>
      <c r="NAL377" s="63"/>
      <c r="NAM377" s="63"/>
      <c r="NAN377" s="63"/>
      <c r="NAO377" s="63"/>
      <c r="NAP377" s="63"/>
      <c r="NAQ377" s="63"/>
      <c r="NAR377" s="63"/>
      <c r="NAS377" s="63"/>
      <c r="NAT377" s="63"/>
      <c r="NAU377" s="63"/>
      <c r="NAV377" s="63"/>
      <c r="NAW377" s="63"/>
      <c r="NAX377" s="63"/>
      <c r="NAY377" s="63"/>
      <c r="NAZ377" s="63"/>
      <c r="NBA377" s="63"/>
      <c r="NBB377" s="63"/>
      <c r="NBC377" s="63"/>
      <c r="NBD377" s="63"/>
      <c r="NBE377" s="63"/>
      <c r="NBF377" s="63"/>
      <c r="NBG377" s="63"/>
      <c r="NBH377" s="63"/>
      <c r="NBI377" s="63"/>
      <c r="NBJ377" s="63"/>
      <c r="NBK377" s="63"/>
      <c r="NBL377" s="63"/>
      <c r="NBM377" s="63"/>
      <c r="NBN377" s="63"/>
      <c r="NBO377" s="63"/>
      <c r="NBP377" s="63"/>
      <c r="NBQ377" s="63"/>
      <c r="NBR377" s="63"/>
      <c r="NBS377" s="63"/>
      <c r="NBT377" s="63"/>
      <c r="NBU377" s="63"/>
      <c r="NBV377" s="63"/>
      <c r="NBW377" s="63"/>
      <c r="NBX377" s="63"/>
      <c r="NBY377" s="63"/>
      <c r="NBZ377" s="63"/>
      <c r="NCA377" s="63"/>
      <c r="NCB377" s="63"/>
      <c r="NCC377" s="63"/>
      <c r="NCD377" s="63"/>
      <c r="NCE377" s="63"/>
      <c r="NCF377" s="63"/>
      <c r="NCG377" s="63"/>
      <c r="NCH377" s="63"/>
      <c r="NCI377" s="63"/>
      <c r="NCJ377" s="63"/>
      <c r="NCK377" s="63"/>
      <c r="NCL377" s="63"/>
      <c r="NCM377" s="63"/>
      <c r="NCN377" s="63"/>
      <c r="NCO377" s="63"/>
      <c r="NCP377" s="63"/>
      <c r="NCQ377" s="63"/>
      <c r="NCR377" s="63"/>
      <c r="NCS377" s="63"/>
      <c r="NCT377" s="63"/>
      <c r="NCU377" s="63"/>
      <c r="NCV377" s="63"/>
      <c r="NCW377" s="63"/>
      <c r="NCX377" s="63"/>
      <c r="NCY377" s="63"/>
      <c r="NCZ377" s="63"/>
      <c r="NDA377" s="63"/>
      <c r="NDB377" s="63"/>
      <c r="NDC377" s="63"/>
      <c r="NDD377" s="63"/>
      <c r="NDE377" s="63"/>
      <c r="NDF377" s="63"/>
      <c r="NDG377" s="63"/>
      <c r="NDH377" s="63"/>
      <c r="NDI377" s="63"/>
      <c r="NDJ377" s="63"/>
      <c r="NDK377" s="63"/>
      <c r="NDL377" s="63"/>
      <c r="NDM377" s="63"/>
      <c r="NDN377" s="63"/>
      <c r="NDO377" s="63"/>
      <c r="NDP377" s="63"/>
      <c r="NDQ377" s="63"/>
      <c r="NDR377" s="63"/>
      <c r="NDS377" s="63"/>
      <c r="NDT377" s="63"/>
      <c r="NDU377" s="63"/>
      <c r="NDV377" s="63"/>
      <c r="NDW377" s="63"/>
      <c r="NDX377" s="63"/>
      <c r="NDY377" s="63"/>
      <c r="NDZ377" s="63"/>
      <c r="NEA377" s="63"/>
      <c r="NEB377" s="63"/>
      <c r="NEC377" s="63"/>
      <c r="NED377" s="63"/>
      <c r="NEE377" s="63"/>
      <c r="NEF377" s="63"/>
      <c r="NEG377" s="63"/>
      <c r="NEH377" s="63"/>
      <c r="NEI377" s="63"/>
      <c r="NEJ377" s="63"/>
      <c r="NEK377" s="63"/>
      <c r="NEL377" s="63"/>
      <c r="NEM377" s="63"/>
      <c r="NEN377" s="63"/>
      <c r="NEO377" s="63"/>
      <c r="NEP377" s="63"/>
      <c r="NEQ377" s="63"/>
      <c r="NER377" s="63"/>
      <c r="NES377" s="63"/>
      <c r="NET377" s="63"/>
      <c r="NEU377" s="63"/>
      <c r="NEV377" s="63"/>
      <c r="NEW377" s="63"/>
      <c r="NEX377" s="63"/>
      <c r="NEY377" s="63"/>
      <c r="NEZ377" s="63"/>
      <c r="NFA377" s="63"/>
      <c r="NFB377" s="63"/>
      <c r="NFC377" s="63"/>
      <c r="NFD377" s="63"/>
      <c r="NFE377" s="63"/>
      <c r="NFF377" s="63"/>
      <c r="NFG377" s="63"/>
      <c r="NFH377" s="63"/>
      <c r="NFI377" s="63"/>
      <c r="NFJ377" s="63"/>
      <c r="NFK377" s="63"/>
      <c r="NFL377" s="63"/>
      <c r="NFM377" s="63"/>
      <c r="NFN377" s="63"/>
      <c r="NFO377" s="63"/>
      <c r="NFP377" s="63"/>
      <c r="NFQ377" s="63"/>
      <c r="NFR377" s="63"/>
      <c r="NFS377" s="63"/>
      <c r="NFT377" s="63"/>
      <c r="NFU377" s="63"/>
      <c r="NFV377" s="63"/>
      <c r="NFW377" s="63"/>
      <c r="NFX377" s="63"/>
      <c r="NFY377" s="63"/>
      <c r="NFZ377" s="63"/>
      <c r="NGA377" s="63"/>
      <c r="NGB377" s="63"/>
      <c r="NGC377" s="63"/>
      <c r="NGD377" s="63"/>
      <c r="NGE377" s="63"/>
      <c r="NGF377" s="63"/>
      <c r="NGG377" s="63"/>
      <c r="NGH377" s="63"/>
      <c r="NGI377" s="63"/>
      <c r="NGJ377" s="63"/>
      <c r="NGK377" s="63"/>
      <c r="NGL377" s="63"/>
      <c r="NGM377" s="63"/>
      <c r="NGN377" s="63"/>
      <c r="NGO377" s="63"/>
      <c r="NGP377" s="63"/>
      <c r="NGQ377" s="63"/>
      <c r="NGR377" s="63"/>
      <c r="NGS377" s="63"/>
      <c r="NGT377" s="63"/>
      <c r="NGU377" s="63"/>
      <c r="NGV377" s="63"/>
      <c r="NGW377" s="63"/>
      <c r="NGX377" s="63"/>
      <c r="NGY377" s="63"/>
      <c r="NGZ377" s="63"/>
      <c r="NHA377" s="63"/>
      <c r="NHB377" s="63"/>
      <c r="NHC377" s="63"/>
      <c r="NHD377" s="63"/>
      <c r="NHE377" s="63"/>
      <c r="NHF377" s="63"/>
      <c r="NHG377" s="63"/>
      <c r="NHH377" s="63"/>
      <c r="NHI377" s="63"/>
      <c r="NHJ377" s="63"/>
      <c r="NHK377" s="63"/>
      <c r="NHL377" s="63"/>
      <c r="NHM377" s="63"/>
      <c r="NHN377" s="63"/>
      <c r="NHO377" s="63"/>
      <c r="NHP377" s="63"/>
      <c r="NHQ377" s="63"/>
      <c r="NHR377" s="63"/>
      <c r="NHS377" s="63"/>
      <c r="NHT377" s="63"/>
      <c r="NHU377" s="63"/>
      <c r="NHV377" s="63"/>
      <c r="NHW377" s="63"/>
      <c r="NHX377" s="63"/>
      <c r="NHY377" s="63"/>
      <c r="NHZ377" s="63"/>
      <c r="NIA377" s="63"/>
      <c r="NIB377" s="63"/>
      <c r="NIC377" s="63"/>
      <c r="NID377" s="63"/>
      <c r="NIE377" s="63"/>
      <c r="NIF377" s="63"/>
      <c r="NIG377" s="63"/>
      <c r="NIH377" s="63"/>
      <c r="NII377" s="63"/>
      <c r="NIJ377" s="63"/>
      <c r="NIK377" s="63"/>
      <c r="NIL377" s="63"/>
      <c r="NIM377" s="63"/>
      <c r="NIN377" s="63"/>
      <c r="NIO377" s="63"/>
      <c r="NIP377" s="63"/>
      <c r="NIQ377" s="63"/>
      <c r="NIR377" s="63"/>
      <c r="NIS377" s="63"/>
      <c r="NIT377" s="63"/>
      <c r="NIU377" s="63"/>
      <c r="NIV377" s="63"/>
      <c r="NIW377" s="63"/>
      <c r="NIX377" s="63"/>
      <c r="NIY377" s="63"/>
      <c r="NIZ377" s="63"/>
      <c r="NJA377" s="63"/>
      <c r="NJB377" s="63"/>
      <c r="NJC377" s="63"/>
      <c r="NJD377" s="63"/>
      <c r="NJE377" s="63"/>
      <c r="NJF377" s="63"/>
      <c r="NJG377" s="63"/>
      <c r="NJH377" s="63"/>
      <c r="NJI377" s="63"/>
      <c r="NJJ377" s="63"/>
      <c r="NJK377" s="63"/>
      <c r="NJL377" s="63"/>
      <c r="NJM377" s="63"/>
      <c r="NJN377" s="63"/>
      <c r="NJO377" s="63"/>
      <c r="NJP377" s="63"/>
      <c r="NJQ377" s="63"/>
      <c r="NJR377" s="63"/>
      <c r="NJS377" s="63"/>
      <c r="NJT377" s="63"/>
      <c r="NJU377" s="63"/>
      <c r="NJV377" s="63"/>
      <c r="NJW377" s="63"/>
      <c r="NJX377" s="63"/>
      <c r="NJY377" s="63"/>
      <c r="NJZ377" s="63"/>
      <c r="NKA377" s="63"/>
      <c r="NKB377" s="63"/>
      <c r="NKC377" s="63"/>
      <c r="NKD377" s="63"/>
      <c r="NKE377" s="63"/>
      <c r="NKF377" s="63"/>
      <c r="NKG377" s="63"/>
      <c r="NKH377" s="63"/>
      <c r="NKI377" s="63"/>
      <c r="NKJ377" s="63"/>
      <c r="NKK377" s="63"/>
      <c r="NKL377" s="63"/>
      <c r="NKM377" s="63"/>
      <c r="NKN377" s="63"/>
      <c r="NKO377" s="63"/>
      <c r="NKP377" s="63"/>
      <c r="NKQ377" s="63"/>
      <c r="NKR377" s="63"/>
      <c r="NKS377" s="63"/>
      <c r="NKT377" s="63"/>
      <c r="NKU377" s="63"/>
      <c r="NKV377" s="63"/>
      <c r="NKW377" s="63"/>
      <c r="NKX377" s="63"/>
      <c r="NKY377" s="63"/>
      <c r="NKZ377" s="63"/>
      <c r="NLA377" s="63"/>
      <c r="NLB377" s="63"/>
      <c r="NLC377" s="63"/>
      <c r="NLD377" s="63"/>
      <c r="NLE377" s="63"/>
      <c r="NLF377" s="63"/>
      <c r="NLG377" s="63"/>
      <c r="NLH377" s="63"/>
      <c r="NLI377" s="63"/>
      <c r="NLJ377" s="63"/>
      <c r="NLK377" s="63"/>
      <c r="NLL377" s="63"/>
      <c r="NLM377" s="63"/>
      <c r="NLN377" s="63"/>
      <c r="NLO377" s="63"/>
      <c r="NLP377" s="63"/>
      <c r="NLQ377" s="63"/>
      <c r="NLR377" s="63"/>
      <c r="NLS377" s="63"/>
      <c r="NLT377" s="63"/>
      <c r="NLU377" s="63"/>
      <c r="NLV377" s="63"/>
      <c r="NLW377" s="63"/>
      <c r="NLX377" s="63"/>
      <c r="NLY377" s="63"/>
      <c r="NLZ377" s="63"/>
      <c r="NMA377" s="63"/>
      <c r="NMB377" s="63"/>
      <c r="NMC377" s="63"/>
      <c r="NMD377" s="63"/>
      <c r="NME377" s="63"/>
      <c r="NMF377" s="63"/>
      <c r="NMG377" s="63"/>
      <c r="NMH377" s="63"/>
      <c r="NMI377" s="63"/>
      <c r="NMJ377" s="63"/>
      <c r="NMK377" s="63"/>
      <c r="NML377" s="63"/>
      <c r="NMM377" s="63"/>
      <c r="NMN377" s="63"/>
      <c r="NMO377" s="63"/>
      <c r="NMP377" s="63"/>
      <c r="NMQ377" s="63"/>
      <c r="NMR377" s="63"/>
      <c r="NMS377" s="63"/>
      <c r="NMT377" s="63"/>
      <c r="NMU377" s="63"/>
      <c r="NMV377" s="63"/>
      <c r="NMW377" s="63"/>
      <c r="NMX377" s="63"/>
      <c r="NMY377" s="63"/>
      <c r="NMZ377" s="63"/>
      <c r="NNA377" s="63"/>
      <c r="NNB377" s="63"/>
      <c r="NNC377" s="63"/>
      <c r="NND377" s="63"/>
      <c r="NNE377" s="63"/>
      <c r="NNF377" s="63"/>
      <c r="NNG377" s="63"/>
      <c r="NNH377" s="63"/>
      <c r="NNI377" s="63"/>
      <c r="NNJ377" s="63"/>
      <c r="NNK377" s="63"/>
      <c r="NNL377" s="63"/>
      <c r="NNM377" s="63"/>
      <c r="NNN377" s="63"/>
      <c r="NNO377" s="63"/>
      <c r="NNP377" s="63"/>
      <c r="NNQ377" s="63"/>
      <c r="NNR377" s="63"/>
      <c r="NNS377" s="63"/>
      <c r="NNT377" s="63"/>
      <c r="NNU377" s="63"/>
      <c r="NNV377" s="63"/>
      <c r="NNW377" s="63"/>
      <c r="NNX377" s="63"/>
      <c r="NNY377" s="63"/>
      <c r="NNZ377" s="63"/>
      <c r="NOA377" s="63"/>
      <c r="NOB377" s="63"/>
      <c r="NOC377" s="63"/>
      <c r="NOD377" s="63"/>
      <c r="NOE377" s="63"/>
      <c r="NOF377" s="63"/>
      <c r="NOG377" s="63"/>
      <c r="NOH377" s="63"/>
      <c r="NOI377" s="63"/>
      <c r="NOJ377" s="63"/>
      <c r="NOK377" s="63"/>
      <c r="NOL377" s="63"/>
      <c r="NOM377" s="63"/>
      <c r="NON377" s="63"/>
      <c r="NOO377" s="63"/>
      <c r="NOP377" s="63"/>
      <c r="NOQ377" s="63"/>
      <c r="NOR377" s="63"/>
      <c r="NOS377" s="63"/>
      <c r="NOT377" s="63"/>
      <c r="NOU377" s="63"/>
      <c r="NOV377" s="63"/>
      <c r="NOW377" s="63"/>
      <c r="NOX377" s="63"/>
      <c r="NOY377" s="63"/>
      <c r="NOZ377" s="63"/>
      <c r="NPA377" s="63"/>
      <c r="NPB377" s="63"/>
      <c r="NPC377" s="63"/>
      <c r="NPD377" s="63"/>
      <c r="NPE377" s="63"/>
      <c r="NPF377" s="63"/>
      <c r="NPG377" s="63"/>
      <c r="NPH377" s="63"/>
      <c r="NPI377" s="63"/>
      <c r="NPJ377" s="63"/>
      <c r="NPK377" s="63"/>
      <c r="NPL377" s="63"/>
      <c r="NPM377" s="63"/>
      <c r="NPN377" s="63"/>
      <c r="NPO377" s="63"/>
      <c r="NPP377" s="63"/>
      <c r="NPQ377" s="63"/>
      <c r="NPR377" s="63"/>
      <c r="NPS377" s="63"/>
      <c r="NPT377" s="63"/>
      <c r="NPU377" s="63"/>
      <c r="NPV377" s="63"/>
      <c r="NPW377" s="63"/>
      <c r="NPX377" s="63"/>
      <c r="NPY377" s="63"/>
      <c r="NPZ377" s="63"/>
      <c r="NQA377" s="63"/>
      <c r="NQB377" s="63"/>
      <c r="NQC377" s="63"/>
      <c r="NQD377" s="63"/>
      <c r="NQE377" s="63"/>
      <c r="NQF377" s="63"/>
      <c r="NQG377" s="63"/>
      <c r="NQH377" s="63"/>
      <c r="NQI377" s="63"/>
      <c r="NQJ377" s="63"/>
      <c r="NQK377" s="63"/>
      <c r="NQL377" s="63"/>
      <c r="NQM377" s="63"/>
      <c r="NQN377" s="63"/>
      <c r="NQO377" s="63"/>
      <c r="NQP377" s="63"/>
      <c r="NQQ377" s="63"/>
      <c r="NQR377" s="63"/>
      <c r="NQS377" s="63"/>
      <c r="NQT377" s="63"/>
      <c r="NQU377" s="63"/>
      <c r="NQV377" s="63"/>
      <c r="NQW377" s="63"/>
      <c r="NQX377" s="63"/>
      <c r="NQY377" s="63"/>
      <c r="NQZ377" s="63"/>
      <c r="NRA377" s="63"/>
      <c r="NRB377" s="63"/>
      <c r="NRC377" s="63"/>
      <c r="NRD377" s="63"/>
      <c r="NRE377" s="63"/>
      <c r="NRF377" s="63"/>
      <c r="NRG377" s="63"/>
      <c r="NRH377" s="63"/>
      <c r="NRI377" s="63"/>
      <c r="NRJ377" s="63"/>
      <c r="NRK377" s="63"/>
      <c r="NRL377" s="63"/>
      <c r="NRM377" s="63"/>
      <c r="NRN377" s="63"/>
      <c r="NRO377" s="63"/>
      <c r="NRP377" s="63"/>
      <c r="NRQ377" s="63"/>
      <c r="NRR377" s="63"/>
      <c r="NRS377" s="63"/>
      <c r="NRT377" s="63"/>
      <c r="NRU377" s="63"/>
      <c r="NRV377" s="63"/>
      <c r="NRW377" s="63"/>
      <c r="NRX377" s="63"/>
      <c r="NRY377" s="63"/>
      <c r="NRZ377" s="63"/>
      <c r="NSA377" s="63"/>
      <c r="NSB377" s="63"/>
      <c r="NSC377" s="63"/>
      <c r="NSD377" s="63"/>
      <c r="NSE377" s="63"/>
      <c r="NSF377" s="63"/>
      <c r="NSG377" s="63"/>
      <c r="NSH377" s="63"/>
      <c r="NSI377" s="63"/>
      <c r="NSJ377" s="63"/>
      <c r="NSK377" s="63"/>
      <c r="NSL377" s="63"/>
      <c r="NSM377" s="63"/>
      <c r="NSN377" s="63"/>
      <c r="NSO377" s="63"/>
      <c r="NSP377" s="63"/>
      <c r="NSQ377" s="63"/>
      <c r="NSR377" s="63"/>
      <c r="NSS377" s="63"/>
      <c r="NST377" s="63"/>
      <c r="NSU377" s="63"/>
      <c r="NSV377" s="63"/>
      <c r="NSW377" s="63"/>
      <c r="NSX377" s="63"/>
      <c r="NSY377" s="63"/>
      <c r="NSZ377" s="63"/>
      <c r="NTA377" s="63"/>
      <c r="NTB377" s="63"/>
      <c r="NTC377" s="63"/>
      <c r="NTD377" s="63"/>
      <c r="NTE377" s="63"/>
      <c r="NTF377" s="63"/>
      <c r="NTG377" s="63"/>
      <c r="NTH377" s="63"/>
      <c r="NTI377" s="63"/>
      <c r="NTJ377" s="63"/>
      <c r="NTK377" s="63"/>
      <c r="NTL377" s="63"/>
      <c r="NTM377" s="63"/>
      <c r="NTN377" s="63"/>
      <c r="NTO377" s="63"/>
      <c r="NTP377" s="63"/>
      <c r="NTQ377" s="63"/>
      <c r="NTR377" s="63"/>
      <c r="NTS377" s="63"/>
      <c r="NTT377" s="63"/>
      <c r="NTU377" s="63"/>
      <c r="NTV377" s="63"/>
      <c r="NTW377" s="63"/>
      <c r="NTX377" s="63"/>
      <c r="NTY377" s="63"/>
      <c r="NTZ377" s="63"/>
      <c r="NUA377" s="63"/>
      <c r="NUB377" s="63"/>
      <c r="NUC377" s="63"/>
      <c r="NUD377" s="63"/>
      <c r="NUE377" s="63"/>
      <c r="NUF377" s="63"/>
      <c r="NUG377" s="63"/>
      <c r="NUH377" s="63"/>
      <c r="NUI377" s="63"/>
      <c r="NUJ377" s="63"/>
      <c r="NUK377" s="63"/>
      <c r="NUL377" s="63"/>
      <c r="NUM377" s="63"/>
      <c r="NUN377" s="63"/>
      <c r="NUO377" s="63"/>
      <c r="NUP377" s="63"/>
      <c r="NUQ377" s="63"/>
      <c r="NUR377" s="63"/>
      <c r="NUS377" s="63"/>
      <c r="NUT377" s="63"/>
      <c r="NUU377" s="63"/>
      <c r="NUV377" s="63"/>
      <c r="NUW377" s="63"/>
      <c r="NUX377" s="63"/>
      <c r="NUY377" s="63"/>
      <c r="NUZ377" s="63"/>
      <c r="NVA377" s="63"/>
      <c r="NVB377" s="63"/>
      <c r="NVC377" s="63"/>
      <c r="NVD377" s="63"/>
      <c r="NVE377" s="63"/>
      <c r="NVF377" s="63"/>
      <c r="NVG377" s="63"/>
      <c r="NVH377" s="63"/>
      <c r="NVI377" s="63"/>
      <c r="NVJ377" s="63"/>
      <c r="NVK377" s="63"/>
      <c r="NVL377" s="63"/>
      <c r="NVM377" s="63"/>
      <c r="NVN377" s="63"/>
      <c r="NVO377" s="63"/>
      <c r="NVP377" s="63"/>
      <c r="NVQ377" s="63"/>
      <c r="NVR377" s="63"/>
      <c r="NVS377" s="63"/>
      <c r="NVT377" s="63"/>
      <c r="NVU377" s="63"/>
      <c r="NVV377" s="63"/>
      <c r="NVW377" s="63"/>
      <c r="NVX377" s="63"/>
      <c r="NVY377" s="63"/>
      <c r="NVZ377" s="63"/>
      <c r="NWA377" s="63"/>
      <c r="NWB377" s="63"/>
      <c r="NWC377" s="63"/>
      <c r="NWD377" s="63"/>
      <c r="NWE377" s="63"/>
      <c r="NWF377" s="63"/>
      <c r="NWG377" s="63"/>
      <c r="NWH377" s="63"/>
      <c r="NWI377" s="63"/>
      <c r="NWJ377" s="63"/>
      <c r="NWK377" s="63"/>
      <c r="NWL377" s="63"/>
      <c r="NWM377" s="63"/>
      <c r="NWN377" s="63"/>
      <c r="NWO377" s="63"/>
      <c r="NWP377" s="63"/>
      <c r="NWQ377" s="63"/>
      <c r="NWR377" s="63"/>
      <c r="NWS377" s="63"/>
      <c r="NWT377" s="63"/>
      <c r="NWU377" s="63"/>
      <c r="NWV377" s="63"/>
      <c r="NWW377" s="63"/>
      <c r="NWX377" s="63"/>
      <c r="NWY377" s="63"/>
      <c r="NWZ377" s="63"/>
      <c r="NXA377" s="63"/>
      <c r="NXB377" s="63"/>
      <c r="NXC377" s="63"/>
      <c r="NXD377" s="63"/>
      <c r="NXE377" s="63"/>
      <c r="NXF377" s="63"/>
      <c r="NXG377" s="63"/>
      <c r="NXH377" s="63"/>
      <c r="NXI377" s="63"/>
      <c r="NXJ377" s="63"/>
      <c r="NXK377" s="63"/>
      <c r="NXL377" s="63"/>
      <c r="NXM377" s="63"/>
      <c r="NXN377" s="63"/>
      <c r="NXO377" s="63"/>
      <c r="NXP377" s="63"/>
      <c r="NXQ377" s="63"/>
      <c r="NXR377" s="63"/>
      <c r="NXS377" s="63"/>
      <c r="NXT377" s="63"/>
      <c r="NXU377" s="63"/>
      <c r="NXV377" s="63"/>
      <c r="NXW377" s="63"/>
      <c r="NXX377" s="63"/>
      <c r="NXY377" s="63"/>
      <c r="NXZ377" s="63"/>
      <c r="NYA377" s="63"/>
      <c r="NYB377" s="63"/>
      <c r="NYC377" s="63"/>
      <c r="NYD377" s="63"/>
      <c r="NYE377" s="63"/>
      <c r="NYF377" s="63"/>
      <c r="NYG377" s="63"/>
      <c r="NYH377" s="63"/>
      <c r="NYI377" s="63"/>
      <c r="NYJ377" s="63"/>
      <c r="NYK377" s="63"/>
      <c r="NYL377" s="63"/>
      <c r="NYM377" s="63"/>
      <c r="NYN377" s="63"/>
      <c r="NYO377" s="63"/>
      <c r="NYP377" s="63"/>
      <c r="NYQ377" s="63"/>
      <c r="NYR377" s="63"/>
      <c r="NYS377" s="63"/>
      <c r="NYT377" s="63"/>
      <c r="NYU377" s="63"/>
      <c r="NYV377" s="63"/>
      <c r="NYW377" s="63"/>
      <c r="NYX377" s="63"/>
      <c r="NYY377" s="63"/>
      <c r="NYZ377" s="63"/>
      <c r="NZA377" s="63"/>
      <c r="NZB377" s="63"/>
      <c r="NZC377" s="63"/>
      <c r="NZD377" s="63"/>
      <c r="NZE377" s="63"/>
      <c r="NZF377" s="63"/>
      <c r="NZG377" s="63"/>
      <c r="NZH377" s="63"/>
      <c r="NZI377" s="63"/>
      <c r="NZJ377" s="63"/>
      <c r="NZK377" s="63"/>
      <c r="NZL377" s="63"/>
      <c r="NZM377" s="63"/>
      <c r="NZN377" s="63"/>
      <c r="NZO377" s="63"/>
      <c r="NZP377" s="63"/>
      <c r="NZQ377" s="63"/>
      <c r="NZR377" s="63"/>
      <c r="NZS377" s="63"/>
      <c r="NZT377" s="63"/>
      <c r="NZU377" s="63"/>
      <c r="NZV377" s="63"/>
      <c r="NZW377" s="63"/>
      <c r="NZX377" s="63"/>
      <c r="NZY377" s="63"/>
      <c r="NZZ377" s="63"/>
      <c r="OAA377" s="63"/>
      <c r="OAB377" s="63"/>
      <c r="OAC377" s="63"/>
      <c r="OAD377" s="63"/>
      <c r="OAE377" s="63"/>
      <c r="OAF377" s="63"/>
      <c r="OAG377" s="63"/>
      <c r="OAH377" s="63"/>
      <c r="OAI377" s="63"/>
      <c r="OAJ377" s="63"/>
      <c r="OAK377" s="63"/>
      <c r="OAL377" s="63"/>
      <c r="OAM377" s="63"/>
      <c r="OAN377" s="63"/>
      <c r="OAO377" s="63"/>
      <c r="OAP377" s="63"/>
      <c r="OAQ377" s="63"/>
      <c r="OAR377" s="63"/>
      <c r="OAS377" s="63"/>
      <c r="OAT377" s="63"/>
      <c r="OAU377" s="63"/>
      <c r="OAV377" s="63"/>
      <c r="OAW377" s="63"/>
      <c r="OAX377" s="63"/>
      <c r="OAY377" s="63"/>
      <c r="OAZ377" s="63"/>
      <c r="OBA377" s="63"/>
      <c r="OBB377" s="63"/>
      <c r="OBC377" s="63"/>
      <c r="OBD377" s="63"/>
      <c r="OBE377" s="63"/>
      <c r="OBF377" s="63"/>
      <c r="OBG377" s="63"/>
      <c r="OBH377" s="63"/>
      <c r="OBI377" s="63"/>
      <c r="OBJ377" s="63"/>
      <c r="OBK377" s="63"/>
      <c r="OBL377" s="63"/>
      <c r="OBM377" s="63"/>
      <c r="OBN377" s="63"/>
      <c r="OBO377" s="63"/>
      <c r="OBP377" s="63"/>
      <c r="OBQ377" s="63"/>
      <c r="OBR377" s="63"/>
      <c r="OBS377" s="63"/>
      <c r="OBT377" s="63"/>
      <c r="OBU377" s="63"/>
      <c r="OBV377" s="63"/>
      <c r="OBW377" s="63"/>
      <c r="OBX377" s="63"/>
      <c r="OBY377" s="63"/>
      <c r="OBZ377" s="63"/>
      <c r="OCA377" s="63"/>
      <c r="OCB377" s="63"/>
      <c r="OCC377" s="63"/>
      <c r="OCD377" s="63"/>
      <c r="OCE377" s="63"/>
      <c r="OCF377" s="63"/>
      <c r="OCG377" s="63"/>
      <c r="OCH377" s="63"/>
      <c r="OCI377" s="63"/>
      <c r="OCJ377" s="63"/>
      <c r="OCK377" s="63"/>
      <c r="OCL377" s="63"/>
      <c r="OCM377" s="63"/>
      <c r="OCN377" s="63"/>
      <c r="OCO377" s="63"/>
      <c r="OCP377" s="63"/>
      <c r="OCQ377" s="63"/>
      <c r="OCR377" s="63"/>
      <c r="OCS377" s="63"/>
      <c r="OCT377" s="63"/>
      <c r="OCU377" s="63"/>
      <c r="OCV377" s="63"/>
      <c r="OCW377" s="63"/>
      <c r="OCX377" s="63"/>
      <c r="OCY377" s="63"/>
      <c r="OCZ377" s="63"/>
      <c r="ODA377" s="63"/>
      <c r="ODB377" s="63"/>
      <c r="ODC377" s="63"/>
      <c r="ODD377" s="63"/>
      <c r="ODE377" s="63"/>
      <c r="ODF377" s="63"/>
      <c r="ODG377" s="63"/>
      <c r="ODH377" s="63"/>
      <c r="ODI377" s="63"/>
      <c r="ODJ377" s="63"/>
      <c r="ODK377" s="63"/>
      <c r="ODL377" s="63"/>
      <c r="ODM377" s="63"/>
      <c r="ODN377" s="63"/>
      <c r="ODO377" s="63"/>
      <c r="ODP377" s="63"/>
      <c r="ODQ377" s="63"/>
      <c r="ODR377" s="63"/>
      <c r="ODS377" s="63"/>
      <c r="ODT377" s="63"/>
      <c r="ODU377" s="63"/>
      <c r="ODV377" s="63"/>
      <c r="ODW377" s="63"/>
      <c r="ODX377" s="63"/>
      <c r="ODY377" s="63"/>
      <c r="ODZ377" s="63"/>
      <c r="OEA377" s="63"/>
      <c r="OEB377" s="63"/>
      <c r="OEC377" s="63"/>
      <c r="OED377" s="63"/>
      <c r="OEE377" s="63"/>
      <c r="OEF377" s="63"/>
      <c r="OEG377" s="63"/>
      <c r="OEH377" s="63"/>
      <c r="OEI377" s="63"/>
      <c r="OEJ377" s="63"/>
      <c r="OEK377" s="63"/>
      <c r="OEL377" s="63"/>
      <c r="OEM377" s="63"/>
      <c r="OEN377" s="63"/>
      <c r="OEO377" s="63"/>
      <c r="OEP377" s="63"/>
      <c r="OEQ377" s="63"/>
      <c r="OER377" s="63"/>
      <c r="OES377" s="63"/>
      <c r="OET377" s="63"/>
      <c r="OEU377" s="63"/>
      <c r="OEV377" s="63"/>
      <c r="OEW377" s="63"/>
      <c r="OEX377" s="63"/>
      <c r="OEY377" s="63"/>
      <c r="OEZ377" s="63"/>
      <c r="OFA377" s="63"/>
      <c r="OFB377" s="63"/>
      <c r="OFC377" s="63"/>
      <c r="OFD377" s="63"/>
      <c r="OFE377" s="63"/>
      <c r="OFF377" s="63"/>
      <c r="OFG377" s="63"/>
      <c r="OFH377" s="63"/>
      <c r="OFI377" s="63"/>
      <c r="OFJ377" s="63"/>
      <c r="OFK377" s="63"/>
      <c r="OFL377" s="63"/>
      <c r="OFM377" s="63"/>
      <c r="OFN377" s="63"/>
      <c r="OFO377" s="63"/>
      <c r="OFP377" s="63"/>
      <c r="OFQ377" s="63"/>
      <c r="OFR377" s="63"/>
      <c r="OFS377" s="63"/>
      <c r="OFT377" s="63"/>
      <c r="OFU377" s="63"/>
      <c r="OFV377" s="63"/>
      <c r="OFW377" s="63"/>
      <c r="OFX377" s="63"/>
      <c r="OFY377" s="63"/>
      <c r="OFZ377" s="63"/>
      <c r="OGA377" s="63"/>
      <c r="OGB377" s="63"/>
      <c r="OGC377" s="63"/>
      <c r="OGD377" s="63"/>
      <c r="OGE377" s="63"/>
      <c r="OGF377" s="63"/>
      <c r="OGG377" s="63"/>
      <c r="OGH377" s="63"/>
      <c r="OGI377" s="63"/>
      <c r="OGJ377" s="63"/>
      <c r="OGK377" s="63"/>
      <c r="OGL377" s="63"/>
      <c r="OGM377" s="63"/>
      <c r="OGN377" s="63"/>
      <c r="OGO377" s="63"/>
      <c r="OGP377" s="63"/>
      <c r="OGQ377" s="63"/>
      <c r="OGR377" s="63"/>
      <c r="OGS377" s="63"/>
      <c r="OGT377" s="63"/>
      <c r="OGU377" s="63"/>
      <c r="OGV377" s="63"/>
      <c r="OGW377" s="63"/>
      <c r="OGX377" s="63"/>
      <c r="OGY377" s="63"/>
      <c r="OGZ377" s="63"/>
      <c r="OHA377" s="63"/>
      <c r="OHB377" s="63"/>
      <c r="OHC377" s="63"/>
      <c r="OHD377" s="63"/>
      <c r="OHE377" s="63"/>
      <c r="OHF377" s="63"/>
      <c r="OHG377" s="63"/>
      <c r="OHH377" s="63"/>
      <c r="OHI377" s="63"/>
      <c r="OHJ377" s="63"/>
      <c r="OHK377" s="63"/>
      <c r="OHL377" s="63"/>
      <c r="OHM377" s="63"/>
      <c r="OHN377" s="63"/>
      <c r="OHO377" s="63"/>
      <c r="OHP377" s="63"/>
      <c r="OHQ377" s="63"/>
      <c r="OHR377" s="63"/>
      <c r="OHS377" s="63"/>
      <c r="OHT377" s="63"/>
      <c r="OHU377" s="63"/>
      <c r="OHV377" s="63"/>
      <c r="OHW377" s="63"/>
      <c r="OHX377" s="63"/>
      <c r="OHY377" s="63"/>
      <c r="OHZ377" s="63"/>
      <c r="OIA377" s="63"/>
      <c r="OIB377" s="63"/>
      <c r="OIC377" s="63"/>
      <c r="OID377" s="63"/>
      <c r="OIE377" s="63"/>
      <c r="OIF377" s="63"/>
      <c r="OIG377" s="63"/>
      <c r="OIH377" s="63"/>
      <c r="OII377" s="63"/>
      <c r="OIJ377" s="63"/>
      <c r="OIK377" s="63"/>
      <c r="OIL377" s="63"/>
      <c r="OIM377" s="63"/>
      <c r="OIN377" s="63"/>
      <c r="OIO377" s="63"/>
      <c r="OIP377" s="63"/>
      <c r="OIQ377" s="63"/>
      <c r="OIR377" s="63"/>
      <c r="OIS377" s="63"/>
      <c r="OIT377" s="63"/>
      <c r="OIU377" s="63"/>
      <c r="OIV377" s="63"/>
      <c r="OIW377" s="63"/>
      <c r="OIX377" s="63"/>
      <c r="OIY377" s="63"/>
      <c r="OIZ377" s="63"/>
      <c r="OJA377" s="63"/>
      <c r="OJB377" s="63"/>
      <c r="OJC377" s="63"/>
      <c r="OJD377" s="63"/>
      <c r="OJE377" s="63"/>
      <c r="OJF377" s="63"/>
      <c r="OJG377" s="63"/>
      <c r="OJH377" s="63"/>
      <c r="OJI377" s="63"/>
      <c r="OJJ377" s="63"/>
      <c r="OJK377" s="63"/>
      <c r="OJL377" s="63"/>
      <c r="OJM377" s="63"/>
      <c r="OJN377" s="63"/>
      <c r="OJO377" s="63"/>
      <c r="OJP377" s="63"/>
      <c r="OJQ377" s="63"/>
      <c r="OJR377" s="63"/>
      <c r="OJS377" s="63"/>
      <c r="OJT377" s="63"/>
      <c r="OJU377" s="63"/>
      <c r="OJV377" s="63"/>
      <c r="OJW377" s="63"/>
      <c r="OJX377" s="63"/>
      <c r="OJY377" s="63"/>
      <c r="OJZ377" s="63"/>
      <c r="OKA377" s="63"/>
      <c r="OKB377" s="63"/>
      <c r="OKC377" s="63"/>
      <c r="OKD377" s="63"/>
      <c r="OKE377" s="63"/>
      <c r="OKF377" s="63"/>
      <c r="OKG377" s="63"/>
      <c r="OKH377" s="63"/>
      <c r="OKI377" s="63"/>
      <c r="OKJ377" s="63"/>
      <c r="OKK377" s="63"/>
      <c r="OKL377" s="63"/>
      <c r="OKM377" s="63"/>
      <c r="OKN377" s="63"/>
      <c r="OKO377" s="63"/>
      <c r="OKP377" s="63"/>
      <c r="OKQ377" s="63"/>
      <c r="OKR377" s="63"/>
      <c r="OKS377" s="63"/>
      <c r="OKT377" s="63"/>
      <c r="OKU377" s="63"/>
      <c r="OKV377" s="63"/>
      <c r="OKW377" s="63"/>
      <c r="OKX377" s="63"/>
      <c r="OKY377" s="63"/>
      <c r="OKZ377" s="63"/>
      <c r="OLA377" s="63"/>
      <c r="OLB377" s="63"/>
      <c r="OLC377" s="63"/>
      <c r="OLD377" s="63"/>
      <c r="OLE377" s="63"/>
      <c r="OLF377" s="63"/>
      <c r="OLG377" s="63"/>
      <c r="OLH377" s="63"/>
      <c r="OLI377" s="63"/>
      <c r="OLJ377" s="63"/>
      <c r="OLK377" s="63"/>
      <c r="OLL377" s="63"/>
      <c r="OLM377" s="63"/>
      <c r="OLN377" s="63"/>
      <c r="OLO377" s="63"/>
      <c r="OLP377" s="63"/>
      <c r="OLQ377" s="63"/>
      <c r="OLR377" s="63"/>
      <c r="OLS377" s="63"/>
      <c r="OLT377" s="63"/>
      <c r="OLU377" s="63"/>
      <c r="OLV377" s="63"/>
      <c r="OLW377" s="63"/>
      <c r="OLX377" s="63"/>
      <c r="OLY377" s="63"/>
      <c r="OLZ377" s="63"/>
      <c r="OMA377" s="63"/>
      <c r="OMB377" s="63"/>
      <c r="OMC377" s="63"/>
      <c r="OMD377" s="63"/>
      <c r="OME377" s="63"/>
      <c r="OMF377" s="63"/>
      <c r="OMG377" s="63"/>
      <c r="OMH377" s="63"/>
      <c r="OMI377" s="63"/>
      <c r="OMJ377" s="63"/>
      <c r="OMK377" s="63"/>
      <c r="OML377" s="63"/>
      <c r="OMM377" s="63"/>
      <c r="OMN377" s="63"/>
      <c r="OMO377" s="63"/>
      <c r="OMP377" s="63"/>
      <c r="OMQ377" s="63"/>
      <c r="OMR377" s="63"/>
      <c r="OMS377" s="63"/>
      <c r="OMT377" s="63"/>
      <c r="OMU377" s="63"/>
      <c r="OMV377" s="63"/>
      <c r="OMW377" s="63"/>
      <c r="OMX377" s="63"/>
      <c r="OMY377" s="63"/>
      <c r="OMZ377" s="63"/>
      <c r="ONA377" s="63"/>
      <c r="ONB377" s="63"/>
      <c r="ONC377" s="63"/>
      <c r="OND377" s="63"/>
      <c r="ONE377" s="63"/>
      <c r="ONF377" s="63"/>
      <c r="ONG377" s="63"/>
      <c r="ONH377" s="63"/>
      <c r="ONI377" s="63"/>
      <c r="ONJ377" s="63"/>
      <c r="ONK377" s="63"/>
      <c r="ONL377" s="63"/>
      <c r="ONM377" s="63"/>
      <c r="ONN377" s="63"/>
      <c r="ONO377" s="63"/>
      <c r="ONP377" s="63"/>
      <c r="ONQ377" s="63"/>
      <c r="ONR377" s="63"/>
      <c r="ONS377" s="63"/>
      <c r="ONT377" s="63"/>
      <c r="ONU377" s="63"/>
      <c r="ONV377" s="63"/>
      <c r="ONW377" s="63"/>
      <c r="ONX377" s="63"/>
      <c r="ONY377" s="63"/>
      <c r="ONZ377" s="63"/>
      <c r="OOA377" s="63"/>
      <c r="OOB377" s="63"/>
      <c r="OOC377" s="63"/>
      <c r="OOD377" s="63"/>
      <c r="OOE377" s="63"/>
      <c r="OOF377" s="63"/>
      <c r="OOG377" s="63"/>
      <c r="OOH377" s="63"/>
      <c r="OOI377" s="63"/>
      <c r="OOJ377" s="63"/>
      <c r="OOK377" s="63"/>
      <c r="OOL377" s="63"/>
      <c r="OOM377" s="63"/>
      <c r="OON377" s="63"/>
      <c r="OOO377" s="63"/>
      <c r="OOP377" s="63"/>
      <c r="OOQ377" s="63"/>
      <c r="OOR377" s="63"/>
      <c r="OOS377" s="63"/>
      <c r="OOT377" s="63"/>
      <c r="OOU377" s="63"/>
      <c r="OOV377" s="63"/>
      <c r="OOW377" s="63"/>
      <c r="OOX377" s="63"/>
      <c r="OOY377" s="63"/>
      <c r="OOZ377" s="63"/>
      <c r="OPA377" s="63"/>
      <c r="OPB377" s="63"/>
      <c r="OPC377" s="63"/>
      <c r="OPD377" s="63"/>
      <c r="OPE377" s="63"/>
      <c r="OPF377" s="63"/>
      <c r="OPG377" s="63"/>
      <c r="OPH377" s="63"/>
      <c r="OPI377" s="63"/>
      <c r="OPJ377" s="63"/>
      <c r="OPK377" s="63"/>
      <c r="OPL377" s="63"/>
      <c r="OPM377" s="63"/>
      <c r="OPN377" s="63"/>
      <c r="OPO377" s="63"/>
      <c r="OPP377" s="63"/>
      <c r="OPQ377" s="63"/>
      <c r="OPR377" s="63"/>
      <c r="OPS377" s="63"/>
      <c r="OPT377" s="63"/>
      <c r="OPU377" s="63"/>
      <c r="OPV377" s="63"/>
      <c r="OPW377" s="63"/>
      <c r="OPX377" s="63"/>
      <c r="OPY377" s="63"/>
      <c r="OPZ377" s="63"/>
      <c r="OQA377" s="63"/>
      <c r="OQB377" s="63"/>
      <c r="OQC377" s="63"/>
      <c r="OQD377" s="63"/>
      <c r="OQE377" s="63"/>
      <c r="OQF377" s="63"/>
      <c r="OQG377" s="63"/>
      <c r="OQH377" s="63"/>
      <c r="OQI377" s="63"/>
      <c r="OQJ377" s="63"/>
      <c r="OQK377" s="63"/>
      <c r="OQL377" s="63"/>
      <c r="OQM377" s="63"/>
      <c r="OQN377" s="63"/>
      <c r="OQO377" s="63"/>
      <c r="OQP377" s="63"/>
      <c r="OQQ377" s="63"/>
      <c r="OQR377" s="63"/>
      <c r="OQS377" s="63"/>
      <c r="OQT377" s="63"/>
      <c r="OQU377" s="63"/>
      <c r="OQV377" s="63"/>
      <c r="OQW377" s="63"/>
      <c r="OQX377" s="63"/>
      <c r="OQY377" s="63"/>
      <c r="OQZ377" s="63"/>
      <c r="ORA377" s="63"/>
      <c r="ORB377" s="63"/>
      <c r="ORC377" s="63"/>
      <c r="ORD377" s="63"/>
      <c r="ORE377" s="63"/>
      <c r="ORF377" s="63"/>
      <c r="ORG377" s="63"/>
      <c r="ORH377" s="63"/>
      <c r="ORI377" s="63"/>
      <c r="ORJ377" s="63"/>
      <c r="ORK377" s="63"/>
      <c r="ORL377" s="63"/>
      <c r="ORM377" s="63"/>
      <c r="ORN377" s="63"/>
      <c r="ORO377" s="63"/>
      <c r="ORP377" s="63"/>
      <c r="ORQ377" s="63"/>
      <c r="ORR377" s="63"/>
      <c r="ORS377" s="63"/>
      <c r="ORT377" s="63"/>
      <c r="ORU377" s="63"/>
      <c r="ORV377" s="63"/>
      <c r="ORW377" s="63"/>
      <c r="ORX377" s="63"/>
      <c r="ORY377" s="63"/>
      <c r="ORZ377" s="63"/>
      <c r="OSA377" s="63"/>
      <c r="OSB377" s="63"/>
      <c r="OSC377" s="63"/>
      <c r="OSD377" s="63"/>
      <c r="OSE377" s="63"/>
      <c r="OSF377" s="63"/>
      <c r="OSG377" s="63"/>
      <c r="OSH377" s="63"/>
      <c r="OSI377" s="63"/>
      <c r="OSJ377" s="63"/>
      <c r="OSK377" s="63"/>
      <c r="OSL377" s="63"/>
      <c r="OSM377" s="63"/>
      <c r="OSN377" s="63"/>
      <c r="OSO377" s="63"/>
      <c r="OSP377" s="63"/>
      <c r="OSQ377" s="63"/>
      <c r="OSR377" s="63"/>
      <c r="OSS377" s="63"/>
      <c r="OST377" s="63"/>
      <c r="OSU377" s="63"/>
      <c r="OSV377" s="63"/>
      <c r="OSW377" s="63"/>
      <c r="OSX377" s="63"/>
      <c r="OSY377" s="63"/>
      <c r="OSZ377" s="63"/>
      <c r="OTA377" s="63"/>
      <c r="OTB377" s="63"/>
      <c r="OTC377" s="63"/>
      <c r="OTD377" s="63"/>
      <c r="OTE377" s="63"/>
      <c r="OTF377" s="63"/>
      <c r="OTG377" s="63"/>
      <c r="OTH377" s="63"/>
      <c r="OTI377" s="63"/>
      <c r="OTJ377" s="63"/>
      <c r="OTK377" s="63"/>
      <c r="OTL377" s="63"/>
      <c r="OTM377" s="63"/>
      <c r="OTN377" s="63"/>
      <c r="OTO377" s="63"/>
      <c r="OTP377" s="63"/>
      <c r="OTQ377" s="63"/>
      <c r="OTR377" s="63"/>
      <c r="OTS377" s="63"/>
      <c r="OTT377" s="63"/>
      <c r="OTU377" s="63"/>
      <c r="OTV377" s="63"/>
      <c r="OTW377" s="63"/>
      <c r="OTX377" s="63"/>
      <c r="OTY377" s="63"/>
      <c r="OTZ377" s="63"/>
      <c r="OUA377" s="63"/>
      <c r="OUB377" s="63"/>
      <c r="OUC377" s="63"/>
      <c r="OUD377" s="63"/>
      <c r="OUE377" s="63"/>
      <c r="OUF377" s="63"/>
      <c r="OUG377" s="63"/>
      <c r="OUH377" s="63"/>
      <c r="OUI377" s="63"/>
      <c r="OUJ377" s="63"/>
      <c r="OUK377" s="63"/>
      <c r="OUL377" s="63"/>
      <c r="OUM377" s="63"/>
      <c r="OUN377" s="63"/>
      <c r="OUO377" s="63"/>
      <c r="OUP377" s="63"/>
      <c r="OUQ377" s="63"/>
      <c r="OUR377" s="63"/>
      <c r="OUS377" s="63"/>
      <c r="OUT377" s="63"/>
      <c r="OUU377" s="63"/>
      <c r="OUV377" s="63"/>
      <c r="OUW377" s="63"/>
      <c r="OUX377" s="63"/>
      <c r="OUY377" s="63"/>
      <c r="OUZ377" s="63"/>
      <c r="OVA377" s="63"/>
      <c r="OVB377" s="63"/>
      <c r="OVC377" s="63"/>
      <c r="OVD377" s="63"/>
      <c r="OVE377" s="63"/>
      <c r="OVF377" s="63"/>
      <c r="OVG377" s="63"/>
      <c r="OVH377" s="63"/>
      <c r="OVI377" s="63"/>
      <c r="OVJ377" s="63"/>
      <c r="OVK377" s="63"/>
      <c r="OVL377" s="63"/>
      <c r="OVM377" s="63"/>
      <c r="OVN377" s="63"/>
      <c r="OVO377" s="63"/>
      <c r="OVP377" s="63"/>
      <c r="OVQ377" s="63"/>
      <c r="OVR377" s="63"/>
      <c r="OVS377" s="63"/>
      <c r="OVT377" s="63"/>
      <c r="OVU377" s="63"/>
      <c r="OVV377" s="63"/>
      <c r="OVW377" s="63"/>
      <c r="OVX377" s="63"/>
      <c r="OVY377" s="63"/>
      <c r="OVZ377" s="63"/>
      <c r="OWA377" s="63"/>
      <c r="OWB377" s="63"/>
      <c r="OWC377" s="63"/>
      <c r="OWD377" s="63"/>
      <c r="OWE377" s="63"/>
      <c r="OWF377" s="63"/>
      <c r="OWG377" s="63"/>
      <c r="OWH377" s="63"/>
      <c r="OWI377" s="63"/>
      <c r="OWJ377" s="63"/>
      <c r="OWK377" s="63"/>
      <c r="OWL377" s="63"/>
      <c r="OWM377" s="63"/>
      <c r="OWN377" s="63"/>
      <c r="OWO377" s="63"/>
      <c r="OWP377" s="63"/>
      <c r="OWQ377" s="63"/>
      <c r="OWR377" s="63"/>
      <c r="OWS377" s="63"/>
      <c r="OWT377" s="63"/>
      <c r="OWU377" s="63"/>
      <c r="OWV377" s="63"/>
      <c r="OWW377" s="63"/>
      <c r="OWX377" s="63"/>
      <c r="OWY377" s="63"/>
      <c r="OWZ377" s="63"/>
      <c r="OXA377" s="63"/>
      <c r="OXB377" s="63"/>
      <c r="OXC377" s="63"/>
      <c r="OXD377" s="63"/>
      <c r="OXE377" s="63"/>
      <c r="OXF377" s="63"/>
      <c r="OXG377" s="63"/>
      <c r="OXH377" s="63"/>
      <c r="OXI377" s="63"/>
      <c r="OXJ377" s="63"/>
      <c r="OXK377" s="63"/>
      <c r="OXL377" s="63"/>
      <c r="OXM377" s="63"/>
      <c r="OXN377" s="63"/>
      <c r="OXO377" s="63"/>
      <c r="OXP377" s="63"/>
      <c r="OXQ377" s="63"/>
      <c r="OXR377" s="63"/>
      <c r="OXS377" s="63"/>
      <c r="OXT377" s="63"/>
      <c r="OXU377" s="63"/>
      <c r="OXV377" s="63"/>
      <c r="OXW377" s="63"/>
      <c r="OXX377" s="63"/>
      <c r="OXY377" s="63"/>
      <c r="OXZ377" s="63"/>
      <c r="OYA377" s="63"/>
      <c r="OYB377" s="63"/>
      <c r="OYC377" s="63"/>
      <c r="OYD377" s="63"/>
      <c r="OYE377" s="63"/>
      <c r="OYF377" s="63"/>
      <c r="OYG377" s="63"/>
      <c r="OYH377" s="63"/>
      <c r="OYI377" s="63"/>
      <c r="OYJ377" s="63"/>
      <c r="OYK377" s="63"/>
      <c r="OYL377" s="63"/>
      <c r="OYM377" s="63"/>
      <c r="OYN377" s="63"/>
      <c r="OYO377" s="63"/>
      <c r="OYP377" s="63"/>
      <c r="OYQ377" s="63"/>
      <c r="OYR377" s="63"/>
      <c r="OYS377" s="63"/>
      <c r="OYT377" s="63"/>
      <c r="OYU377" s="63"/>
      <c r="OYV377" s="63"/>
      <c r="OYW377" s="63"/>
      <c r="OYX377" s="63"/>
      <c r="OYY377" s="63"/>
      <c r="OYZ377" s="63"/>
      <c r="OZA377" s="63"/>
      <c r="OZB377" s="63"/>
      <c r="OZC377" s="63"/>
      <c r="OZD377" s="63"/>
      <c r="OZE377" s="63"/>
      <c r="OZF377" s="63"/>
      <c r="OZG377" s="63"/>
      <c r="OZH377" s="63"/>
      <c r="OZI377" s="63"/>
      <c r="OZJ377" s="63"/>
      <c r="OZK377" s="63"/>
      <c r="OZL377" s="63"/>
      <c r="OZM377" s="63"/>
      <c r="OZN377" s="63"/>
      <c r="OZO377" s="63"/>
      <c r="OZP377" s="63"/>
      <c r="OZQ377" s="63"/>
      <c r="OZR377" s="63"/>
      <c r="OZS377" s="63"/>
      <c r="OZT377" s="63"/>
      <c r="OZU377" s="63"/>
      <c r="OZV377" s="63"/>
      <c r="OZW377" s="63"/>
      <c r="OZX377" s="63"/>
      <c r="OZY377" s="63"/>
      <c r="OZZ377" s="63"/>
      <c r="PAA377" s="63"/>
      <c r="PAB377" s="63"/>
      <c r="PAC377" s="63"/>
      <c r="PAD377" s="63"/>
      <c r="PAE377" s="63"/>
      <c r="PAF377" s="63"/>
      <c r="PAG377" s="63"/>
      <c r="PAH377" s="63"/>
      <c r="PAI377" s="63"/>
      <c r="PAJ377" s="63"/>
      <c r="PAK377" s="63"/>
      <c r="PAL377" s="63"/>
      <c r="PAM377" s="63"/>
      <c r="PAN377" s="63"/>
      <c r="PAO377" s="63"/>
      <c r="PAP377" s="63"/>
      <c r="PAQ377" s="63"/>
      <c r="PAR377" s="63"/>
      <c r="PAS377" s="63"/>
      <c r="PAT377" s="63"/>
      <c r="PAU377" s="63"/>
      <c r="PAV377" s="63"/>
      <c r="PAW377" s="63"/>
      <c r="PAX377" s="63"/>
      <c r="PAY377" s="63"/>
      <c r="PAZ377" s="63"/>
      <c r="PBA377" s="63"/>
      <c r="PBB377" s="63"/>
      <c r="PBC377" s="63"/>
      <c r="PBD377" s="63"/>
      <c r="PBE377" s="63"/>
      <c r="PBF377" s="63"/>
      <c r="PBG377" s="63"/>
      <c r="PBH377" s="63"/>
      <c r="PBI377" s="63"/>
      <c r="PBJ377" s="63"/>
      <c r="PBK377" s="63"/>
      <c r="PBL377" s="63"/>
      <c r="PBM377" s="63"/>
      <c r="PBN377" s="63"/>
      <c r="PBO377" s="63"/>
      <c r="PBP377" s="63"/>
      <c r="PBQ377" s="63"/>
      <c r="PBR377" s="63"/>
      <c r="PBS377" s="63"/>
      <c r="PBT377" s="63"/>
      <c r="PBU377" s="63"/>
      <c r="PBV377" s="63"/>
      <c r="PBW377" s="63"/>
      <c r="PBX377" s="63"/>
      <c r="PBY377" s="63"/>
      <c r="PBZ377" s="63"/>
      <c r="PCA377" s="63"/>
      <c r="PCB377" s="63"/>
      <c r="PCC377" s="63"/>
      <c r="PCD377" s="63"/>
      <c r="PCE377" s="63"/>
      <c r="PCF377" s="63"/>
      <c r="PCG377" s="63"/>
      <c r="PCH377" s="63"/>
      <c r="PCI377" s="63"/>
      <c r="PCJ377" s="63"/>
      <c r="PCK377" s="63"/>
      <c r="PCL377" s="63"/>
      <c r="PCM377" s="63"/>
      <c r="PCN377" s="63"/>
      <c r="PCO377" s="63"/>
      <c r="PCP377" s="63"/>
      <c r="PCQ377" s="63"/>
      <c r="PCR377" s="63"/>
      <c r="PCS377" s="63"/>
      <c r="PCT377" s="63"/>
      <c r="PCU377" s="63"/>
      <c r="PCV377" s="63"/>
      <c r="PCW377" s="63"/>
      <c r="PCX377" s="63"/>
      <c r="PCY377" s="63"/>
      <c r="PCZ377" s="63"/>
      <c r="PDA377" s="63"/>
      <c r="PDB377" s="63"/>
      <c r="PDC377" s="63"/>
      <c r="PDD377" s="63"/>
      <c r="PDE377" s="63"/>
      <c r="PDF377" s="63"/>
      <c r="PDG377" s="63"/>
      <c r="PDH377" s="63"/>
      <c r="PDI377" s="63"/>
      <c r="PDJ377" s="63"/>
      <c r="PDK377" s="63"/>
      <c r="PDL377" s="63"/>
      <c r="PDM377" s="63"/>
      <c r="PDN377" s="63"/>
      <c r="PDO377" s="63"/>
      <c r="PDP377" s="63"/>
      <c r="PDQ377" s="63"/>
      <c r="PDR377" s="63"/>
      <c r="PDS377" s="63"/>
      <c r="PDT377" s="63"/>
      <c r="PDU377" s="63"/>
      <c r="PDV377" s="63"/>
      <c r="PDW377" s="63"/>
      <c r="PDX377" s="63"/>
      <c r="PDY377" s="63"/>
      <c r="PDZ377" s="63"/>
      <c r="PEA377" s="63"/>
      <c r="PEB377" s="63"/>
      <c r="PEC377" s="63"/>
      <c r="PED377" s="63"/>
      <c r="PEE377" s="63"/>
      <c r="PEF377" s="63"/>
      <c r="PEG377" s="63"/>
      <c r="PEH377" s="63"/>
      <c r="PEI377" s="63"/>
      <c r="PEJ377" s="63"/>
      <c r="PEK377" s="63"/>
      <c r="PEL377" s="63"/>
      <c r="PEM377" s="63"/>
      <c r="PEN377" s="63"/>
      <c r="PEO377" s="63"/>
      <c r="PEP377" s="63"/>
      <c r="PEQ377" s="63"/>
      <c r="PER377" s="63"/>
      <c r="PES377" s="63"/>
      <c r="PET377" s="63"/>
      <c r="PEU377" s="63"/>
      <c r="PEV377" s="63"/>
      <c r="PEW377" s="63"/>
      <c r="PEX377" s="63"/>
      <c r="PEY377" s="63"/>
      <c r="PEZ377" s="63"/>
      <c r="PFA377" s="63"/>
      <c r="PFB377" s="63"/>
      <c r="PFC377" s="63"/>
      <c r="PFD377" s="63"/>
      <c r="PFE377" s="63"/>
      <c r="PFF377" s="63"/>
      <c r="PFG377" s="63"/>
      <c r="PFH377" s="63"/>
      <c r="PFI377" s="63"/>
      <c r="PFJ377" s="63"/>
      <c r="PFK377" s="63"/>
      <c r="PFL377" s="63"/>
      <c r="PFM377" s="63"/>
      <c r="PFN377" s="63"/>
      <c r="PFO377" s="63"/>
      <c r="PFP377" s="63"/>
      <c r="PFQ377" s="63"/>
      <c r="PFR377" s="63"/>
      <c r="PFS377" s="63"/>
      <c r="PFT377" s="63"/>
      <c r="PFU377" s="63"/>
      <c r="PFV377" s="63"/>
      <c r="PFW377" s="63"/>
      <c r="PFX377" s="63"/>
      <c r="PFY377" s="63"/>
      <c r="PFZ377" s="63"/>
      <c r="PGA377" s="63"/>
      <c r="PGB377" s="63"/>
      <c r="PGC377" s="63"/>
      <c r="PGD377" s="63"/>
      <c r="PGE377" s="63"/>
      <c r="PGF377" s="63"/>
      <c r="PGG377" s="63"/>
      <c r="PGH377" s="63"/>
      <c r="PGI377" s="63"/>
      <c r="PGJ377" s="63"/>
      <c r="PGK377" s="63"/>
      <c r="PGL377" s="63"/>
      <c r="PGM377" s="63"/>
      <c r="PGN377" s="63"/>
      <c r="PGO377" s="63"/>
      <c r="PGP377" s="63"/>
      <c r="PGQ377" s="63"/>
      <c r="PGR377" s="63"/>
      <c r="PGS377" s="63"/>
      <c r="PGT377" s="63"/>
      <c r="PGU377" s="63"/>
      <c r="PGV377" s="63"/>
      <c r="PGW377" s="63"/>
      <c r="PGX377" s="63"/>
      <c r="PGY377" s="63"/>
      <c r="PGZ377" s="63"/>
      <c r="PHA377" s="63"/>
      <c r="PHB377" s="63"/>
      <c r="PHC377" s="63"/>
      <c r="PHD377" s="63"/>
      <c r="PHE377" s="63"/>
      <c r="PHF377" s="63"/>
      <c r="PHG377" s="63"/>
      <c r="PHH377" s="63"/>
      <c r="PHI377" s="63"/>
      <c r="PHJ377" s="63"/>
      <c r="PHK377" s="63"/>
      <c r="PHL377" s="63"/>
      <c r="PHM377" s="63"/>
      <c r="PHN377" s="63"/>
      <c r="PHO377" s="63"/>
      <c r="PHP377" s="63"/>
      <c r="PHQ377" s="63"/>
      <c r="PHR377" s="63"/>
      <c r="PHS377" s="63"/>
      <c r="PHT377" s="63"/>
      <c r="PHU377" s="63"/>
      <c r="PHV377" s="63"/>
      <c r="PHW377" s="63"/>
      <c r="PHX377" s="63"/>
      <c r="PHY377" s="63"/>
      <c r="PHZ377" s="63"/>
      <c r="PIA377" s="63"/>
      <c r="PIB377" s="63"/>
      <c r="PIC377" s="63"/>
      <c r="PID377" s="63"/>
      <c r="PIE377" s="63"/>
      <c r="PIF377" s="63"/>
      <c r="PIG377" s="63"/>
      <c r="PIH377" s="63"/>
      <c r="PII377" s="63"/>
      <c r="PIJ377" s="63"/>
      <c r="PIK377" s="63"/>
      <c r="PIL377" s="63"/>
      <c r="PIM377" s="63"/>
      <c r="PIN377" s="63"/>
      <c r="PIO377" s="63"/>
      <c r="PIP377" s="63"/>
      <c r="PIQ377" s="63"/>
      <c r="PIR377" s="63"/>
      <c r="PIS377" s="63"/>
      <c r="PIT377" s="63"/>
      <c r="PIU377" s="63"/>
      <c r="PIV377" s="63"/>
      <c r="PIW377" s="63"/>
      <c r="PIX377" s="63"/>
      <c r="PIY377" s="63"/>
      <c r="PIZ377" s="63"/>
      <c r="PJA377" s="63"/>
      <c r="PJB377" s="63"/>
      <c r="PJC377" s="63"/>
      <c r="PJD377" s="63"/>
      <c r="PJE377" s="63"/>
      <c r="PJF377" s="63"/>
      <c r="PJG377" s="63"/>
      <c r="PJH377" s="63"/>
      <c r="PJI377" s="63"/>
      <c r="PJJ377" s="63"/>
      <c r="PJK377" s="63"/>
      <c r="PJL377" s="63"/>
      <c r="PJM377" s="63"/>
      <c r="PJN377" s="63"/>
      <c r="PJO377" s="63"/>
      <c r="PJP377" s="63"/>
      <c r="PJQ377" s="63"/>
      <c r="PJR377" s="63"/>
      <c r="PJS377" s="63"/>
      <c r="PJT377" s="63"/>
      <c r="PJU377" s="63"/>
      <c r="PJV377" s="63"/>
      <c r="PJW377" s="63"/>
      <c r="PJX377" s="63"/>
      <c r="PJY377" s="63"/>
      <c r="PJZ377" s="63"/>
      <c r="PKA377" s="63"/>
      <c r="PKB377" s="63"/>
      <c r="PKC377" s="63"/>
      <c r="PKD377" s="63"/>
      <c r="PKE377" s="63"/>
      <c r="PKF377" s="63"/>
      <c r="PKG377" s="63"/>
      <c r="PKH377" s="63"/>
      <c r="PKI377" s="63"/>
      <c r="PKJ377" s="63"/>
      <c r="PKK377" s="63"/>
      <c r="PKL377" s="63"/>
      <c r="PKM377" s="63"/>
      <c r="PKN377" s="63"/>
      <c r="PKO377" s="63"/>
      <c r="PKP377" s="63"/>
      <c r="PKQ377" s="63"/>
      <c r="PKR377" s="63"/>
      <c r="PKS377" s="63"/>
      <c r="PKT377" s="63"/>
      <c r="PKU377" s="63"/>
      <c r="PKV377" s="63"/>
      <c r="PKW377" s="63"/>
      <c r="PKX377" s="63"/>
      <c r="PKY377" s="63"/>
      <c r="PKZ377" s="63"/>
      <c r="PLA377" s="63"/>
      <c r="PLB377" s="63"/>
      <c r="PLC377" s="63"/>
      <c r="PLD377" s="63"/>
      <c r="PLE377" s="63"/>
      <c r="PLF377" s="63"/>
      <c r="PLG377" s="63"/>
      <c r="PLH377" s="63"/>
      <c r="PLI377" s="63"/>
      <c r="PLJ377" s="63"/>
      <c r="PLK377" s="63"/>
      <c r="PLL377" s="63"/>
      <c r="PLM377" s="63"/>
      <c r="PLN377" s="63"/>
      <c r="PLO377" s="63"/>
      <c r="PLP377" s="63"/>
      <c r="PLQ377" s="63"/>
      <c r="PLR377" s="63"/>
      <c r="PLS377" s="63"/>
      <c r="PLT377" s="63"/>
      <c r="PLU377" s="63"/>
      <c r="PLV377" s="63"/>
      <c r="PLW377" s="63"/>
      <c r="PLX377" s="63"/>
      <c r="PLY377" s="63"/>
      <c r="PLZ377" s="63"/>
      <c r="PMA377" s="63"/>
      <c r="PMB377" s="63"/>
      <c r="PMC377" s="63"/>
      <c r="PMD377" s="63"/>
      <c r="PME377" s="63"/>
      <c r="PMF377" s="63"/>
      <c r="PMG377" s="63"/>
      <c r="PMH377" s="63"/>
      <c r="PMI377" s="63"/>
      <c r="PMJ377" s="63"/>
      <c r="PMK377" s="63"/>
      <c r="PML377" s="63"/>
      <c r="PMM377" s="63"/>
      <c r="PMN377" s="63"/>
      <c r="PMO377" s="63"/>
      <c r="PMP377" s="63"/>
      <c r="PMQ377" s="63"/>
      <c r="PMR377" s="63"/>
      <c r="PMS377" s="63"/>
      <c r="PMT377" s="63"/>
      <c r="PMU377" s="63"/>
      <c r="PMV377" s="63"/>
      <c r="PMW377" s="63"/>
      <c r="PMX377" s="63"/>
      <c r="PMY377" s="63"/>
      <c r="PMZ377" s="63"/>
      <c r="PNA377" s="63"/>
      <c r="PNB377" s="63"/>
      <c r="PNC377" s="63"/>
      <c r="PND377" s="63"/>
      <c r="PNE377" s="63"/>
      <c r="PNF377" s="63"/>
      <c r="PNG377" s="63"/>
      <c r="PNH377" s="63"/>
      <c r="PNI377" s="63"/>
      <c r="PNJ377" s="63"/>
      <c r="PNK377" s="63"/>
      <c r="PNL377" s="63"/>
      <c r="PNM377" s="63"/>
      <c r="PNN377" s="63"/>
      <c r="PNO377" s="63"/>
      <c r="PNP377" s="63"/>
      <c r="PNQ377" s="63"/>
      <c r="PNR377" s="63"/>
      <c r="PNS377" s="63"/>
      <c r="PNT377" s="63"/>
      <c r="PNU377" s="63"/>
      <c r="PNV377" s="63"/>
      <c r="PNW377" s="63"/>
      <c r="PNX377" s="63"/>
      <c r="PNY377" s="63"/>
      <c r="PNZ377" s="63"/>
      <c r="POA377" s="63"/>
      <c r="POB377" s="63"/>
      <c r="POC377" s="63"/>
      <c r="POD377" s="63"/>
      <c r="POE377" s="63"/>
      <c r="POF377" s="63"/>
      <c r="POG377" s="63"/>
      <c r="POH377" s="63"/>
      <c r="POI377" s="63"/>
      <c r="POJ377" s="63"/>
      <c r="POK377" s="63"/>
      <c r="POL377" s="63"/>
      <c r="POM377" s="63"/>
      <c r="PON377" s="63"/>
      <c r="POO377" s="63"/>
      <c r="POP377" s="63"/>
      <c r="POQ377" s="63"/>
      <c r="POR377" s="63"/>
      <c r="POS377" s="63"/>
      <c r="POT377" s="63"/>
      <c r="POU377" s="63"/>
      <c r="POV377" s="63"/>
      <c r="POW377" s="63"/>
      <c r="POX377" s="63"/>
      <c r="POY377" s="63"/>
      <c r="POZ377" s="63"/>
      <c r="PPA377" s="63"/>
      <c r="PPB377" s="63"/>
      <c r="PPC377" s="63"/>
      <c r="PPD377" s="63"/>
      <c r="PPE377" s="63"/>
      <c r="PPF377" s="63"/>
      <c r="PPG377" s="63"/>
      <c r="PPH377" s="63"/>
      <c r="PPI377" s="63"/>
      <c r="PPJ377" s="63"/>
      <c r="PPK377" s="63"/>
      <c r="PPL377" s="63"/>
      <c r="PPM377" s="63"/>
      <c r="PPN377" s="63"/>
      <c r="PPO377" s="63"/>
      <c r="PPP377" s="63"/>
      <c r="PPQ377" s="63"/>
      <c r="PPR377" s="63"/>
      <c r="PPS377" s="63"/>
      <c r="PPT377" s="63"/>
      <c r="PPU377" s="63"/>
      <c r="PPV377" s="63"/>
      <c r="PPW377" s="63"/>
      <c r="PPX377" s="63"/>
      <c r="PPY377" s="63"/>
      <c r="PPZ377" s="63"/>
      <c r="PQA377" s="63"/>
      <c r="PQB377" s="63"/>
      <c r="PQC377" s="63"/>
      <c r="PQD377" s="63"/>
      <c r="PQE377" s="63"/>
      <c r="PQF377" s="63"/>
      <c r="PQG377" s="63"/>
      <c r="PQH377" s="63"/>
      <c r="PQI377" s="63"/>
      <c r="PQJ377" s="63"/>
      <c r="PQK377" s="63"/>
      <c r="PQL377" s="63"/>
      <c r="PQM377" s="63"/>
      <c r="PQN377" s="63"/>
      <c r="PQO377" s="63"/>
      <c r="PQP377" s="63"/>
      <c r="PQQ377" s="63"/>
      <c r="PQR377" s="63"/>
      <c r="PQS377" s="63"/>
      <c r="PQT377" s="63"/>
      <c r="PQU377" s="63"/>
      <c r="PQV377" s="63"/>
      <c r="PQW377" s="63"/>
      <c r="PQX377" s="63"/>
      <c r="PQY377" s="63"/>
      <c r="PQZ377" s="63"/>
      <c r="PRA377" s="63"/>
      <c r="PRB377" s="63"/>
      <c r="PRC377" s="63"/>
      <c r="PRD377" s="63"/>
      <c r="PRE377" s="63"/>
      <c r="PRF377" s="63"/>
      <c r="PRG377" s="63"/>
      <c r="PRH377" s="63"/>
      <c r="PRI377" s="63"/>
      <c r="PRJ377" s="63"/>
      <c r="PRK377" s="63"/>
      <c r="PRL377" s="63"/>
      <c r="PRM377" s="63"/>
      <c r="PRN377" s="63"/>
      <c r="PRO377" s="63"/>
      <c r="PRP377" s="63"/>
      <c r="PRQ377" s="63"/>
      <c r="PRR377" s="63"/>
      <c r="PRS377" s="63"/>
      <c r="PRT377" s="63"/>
      <c r="PRU377" s="63"/>
      <c r="PRV377" s="63"/>
      <c r="PRW377" s="63"/>
      <c r="PRX377" s="63"/>
      <c r="PRY377" s="63"/>
      <c r="PRZ377" s="63"/>
      <c r="PSA377" s="63"/>
      <c r="PSB377" s="63"/>
      <c r="PSC377" s="63"/>
      <c r="PSD377" s="63"/>
      <c r="PSE377" s="63"/>
      <c r="PSF377" s="63"/>
      <c r="PSG377" s="63"/>
      <c r="PSH377" s="63"/>
      <c r="PSI377" s="63"/>
      <c r="PSJ377" s="63"/>
      <c r="PSK377" s="63"/>
      <c r="PSL377" s="63"/>
      <c r="PSM377" s="63"/>
      <c r="PSN377" s="63"/>
      <c r="PSO377" s="63"/>
      <c r="PSP377" s="63"/>
      <c r="PSQ377" s="63"/>
      <c r="PSR377" s="63"/>
      <c r="PSS377" s="63"/>
      <c r="PST377" s="63"/>
      <c r="PSU377" s="63"/>
      <c r="PSV377" s="63"/>
      <c r="PSW377" s="63"/>
      <c r="PSX377" s="63"/>
      <c r="PSY377" s="63"/>
      <c r="PSZ377" s="63"/>
      <c r="PTA377" s="63"/>
      <c r="PTB377" s="63"/>
      <c r="PTC377" s="63"/>
      <c r="PTD377" s="63"/>
      <c r="PTE377" s="63"/>
      <c r="PTF377" s="63"/>
      <c r="PTG377" s="63"/>
      <c r="PTH377" s="63"/>
      <c r="PTI377" s="63"/>
      <c r="PTJ377" s="63"/>
      <c r="PTK377" s="63"/>
      <c r="PTL377" s="63"/>
      <c r="PTM377" s="63"/>
      <c r="PTN377" s="63"/>
      <c r="PTO377" s="63"/>
      <c r="PTP377" s="63"/>
      <c r="PTQ377" s="63"/>
      <c r="PTR377" s="63"/>
      <c r="PTS377" s="63"/>
      <c r="PTT377" s="63"/>
      <c r="PTU377" s="63"/>
      <c r="PTV377" s="63"/>
      <c r="PTW377" s="63"/>
      <c r="PTX377" s="63"/>
      <c r="PTY377" s="63"/>
      <c r="PTZ377" s="63"/>
      <c r="PUA377" s="63"/>
      <c r="PUB377" s="63"/>
      <c r="PUC377" s="63"/>
      <c r="PUD377" s="63"/>
      <c r="PUE377" s="63"/>
      <c r="PUF377" s="63"/>
      <c r="PUG377" s="63"/>
      <c r="PUH377" s="63"/>
      <c r="PUI377" s="63"/>
      <c r="PUJ377" s="63"/>
      <c r="PUK377" s="63"/>
      <c r="PUL377" s="63"/>
      <c r="PUM377" s="63"/>
      <c r="PUN377" s="63"/>
      <c r="PUO377" s="63"/>
      <c r="PUP377" s="63"/>
      <c r="PUQ377" s="63"/>
      <c r="PUR377" s="63"/>
      <c r="PUS377" s="63"/>
      <c r="PUT377" s="63"/>
      <c r="PUU377" s="63"/>
      <c r="PUV377" s="63"/>
      <c r="PUW377" s="63"/>
      <c r="PUX377" s="63"/>
      <c r="PUY377" s="63"/>
      <c r="PUZ377" s="63"/>
      <c r="PVA377" s="63"/>
      <c r="PVB377" s="63"/>
      <c r="PVC377" s="63"/>
      <c r="PVD377" s="63"/>
      <c r="PVE377" s="63"/>
      <c r="PVF377" s="63"/>
      <c r="PVG377" s="63"/>
      <c r="PVH377" s="63"/>
      <c r="PVI377" s="63"/>
      <c r="PVJ377" s="63"/>
      <c r="PVK377" s="63"/>
      <c r="PVL377" s="63"/>
      <c r="PVM377" s="63"/>
      <c r="PVN377" s="63"/>
      <c r="PVO377" s="63"/>
      <c r="PVP377" s="63"/>
      <c r="PVQ377" s="63"/>
      <c r="PVR377" s="63"/>
      <c r="PVS377" s="63"/>
      <c r="PVT377" s="63"/>
      <c r="PVU377" s="63"/>
      <c r="PVV377" s="63"/>
      <c r="PVW377" s="63"/>
      <c r="PVX377" s="63"/>
      <c r="PVY377" s="63"/>
      <c r="PVZ377" s="63"/>
      <c r="PWA377" s="63"/>
      <c r="PWB377" s="63"/>
      <c r="PWC377" s="63"/>
      <c r="PWD377" s="63"/>
      <c r="PWE377" s="63"/>
      <c r="PWF377" s="63"/>
      <c r="PWG377" s="63"/>
      <c r="PWH377" s="63"/>
      <c r="PWI377" s="63"/>
      <c r="PWJ377" s="63"/>
      <c r="PWK377" s="63"/>
      <c r="PWL377" s="63"/>
      <c r="PWM377" s="63"/>
      <c r="PWN377" s="63"/>
      <c r="PWO377" s="63"/>
      <c r="PWP377" s="63"/>
      <c r="PWQ377" s="63"/>
      <c r="PWR377" s="63"/>
      <c r="PWS377" s="63"/>
      <c r="PWT377" s="63"/>
      <c r="PWU377" s="63"/>
      <c r="PWV377" s="63"/>
      <c r="PWW377" s="63"/>
      <c r="PWX377" s="63"/>
      <c r="PWY377" s="63"/>
      <c r="PWZ377" s="63"/>
      <c r="PXA377" s="63"/>
      <c r="PXB377" s="63"/>
      <c r="PXC377" s="63"/>
      <c r="PXD377" s="63"/>
      <c r="PXE377" s="63"/>
      <c r="PXF377" s="63"/>
      <c r="PXG377" s="63"/>
      <c r="PXH377" s="63"/>
      <c r="PXI377" s="63"/>
      <c r="PXJ377" s="63"/>
      <c r="PXK377" s="63"/>
      <c r="PXL377" s="63"/>
      <c r="PXM377" s="63"/>
      <c r="PXN377" s="63"/>
      <c r="PXO377" s="63"/>
      <c r="PXP377" s="63"/>
      <c r="PXQ377" s="63"/>
      <c r="PXR377" s="63"/>
      <c r="PXS377" s="63"/>
      <c r="PXT377" s="63"/>
      <c r="PXU377" s="63"/>
      <c r="PXV377" s="63"/>
      <c r="PXW377" s="63"/>
      <c r="PXX377" s="63"/>
      <c r="PXY377" s="63"/>
      <c r="PXZ377" s="63"/>
      <c r="PYA377" s="63"/>
      <c r="PYB377" s="63"/>
      <c r="PYC377" s="63"/>
      <c r="PYD377" s="63"/>
      <c r="PYE377" s="63"/>
      <c r="PYF377" s="63"/>
      <c r="PYG377" s="63"/>
      <c r="PYH377" s="63"/>
      <c r="PYI377" s="63"/>
      <c r="PYJ377" s="63"/>
      <c r="PYK377" s="63"/>
      <c r="PYL377" s="63"/>
      <c r="PYM377" s="63"/>
      <c r="PYN377" s="63"/>
      <c r="PYO377" s="63"/>
      <c r="PYP377" s="63"/>
      <c r="PYQ377" s="63"/>
      <c r="PYR377" s="63"/>
      <c r="PYS377" s="63"/>
      <c r="PYT377" s="63"/>
      <c r="PYU377" s="63"/>
      <c r="PYV377" s="63"/>
      <c r="PYW377" s="63"/>
      <c r="PYX377" s="63"/>
      <c r="PYY377" s="63"/>
      <c r="PYZ377" s="63"/>
      <c r="PZA377" s="63"/>
      <c r="PZB377" s="63"/>
      <c r="PZC377" s="63"/>
      <c r="PZD377" s="63"/>
      <c r="PZE377" s="63"/>
      <c r="PZF377" s="63"/>
      <c r="PZG377" s="63"/>
      <c r="PZH377" s="63"/>
      <c r="PZI377" s="63"/>
      <c r="PZJ377" s="63"/>
      <c r="PZK377" s="63"/>
      <c r="PZL377" s="63"/>
      <c r="PZM377" s="63"/>
      <c r="PZN377" s="63"/>
      <c r="PZO377" s="63"/>
      <c r="PZP377" s="63"/>
      <c r="PZQ377" s="63"/>
      <c r="PZR377" s="63"/>
      <c r="PZS377" s="63"/>
      <c r="PZT377" s="63"/>
      <c r="PZU377" s="63"/>
      <c r="PZV377" s="63"/>
      <c r="PZW377" s="63"/>
      <c r="PZX377" s="63"/>
      <c r="PZY377" s="63"/>
      <c r="PZZ377" s="63"/>
      <c r="QAA377" s="63"/>
      <c r="QAB377" s="63"/>
      <c r="QAC377" s="63"/>
      <c r="QAD377" s="63"/>
      <c r="QAE377" s="63"/>
      <c r="QAF377" s="63"/>
      <c r="QAG377" s="63"/>
      <c r="QAH377" s="63"/>
      <c r="QAI377" s="63"/>
      <c r="QAJ377" s="63"/>
      <c r="QAK377" s="63"/>
      <c r="QAL377" s="63"/>
      <c r="QAM377" s="63"/>
      <c r="QAN377" s="63"/>
      <c r="QAO377" s="63"/>
      <c r="QAP377" s="63"/>
      <c r="QAQ377" s="63"/>
      <c r="QAR377" s="63"/>
      <c r="QAS377" s="63"/>
      <c r="QAT377" s="63"/>
      <c r="QAU377" s="63"/>
      <c r="QAV377" s="63"/>
      <c r="QAW377" s="63"/>
      <c r="QAX377" s="63"/>
      <c r="QAY377" s="63"/>
      <c r="QAZ377" s="63"/>
      <c r="QBA377" s="63"/>
      <c r="QBB377" s="63"/>
      <c r="QBC377" s="63"/>
      <c r="QBD377" s="63"/>
      <c r="QBE377" s="63"/>
      <c r="QBF377" s="63"/>
      <c r="QBG377" s="63"/>
      <c r="QBH377" s="63"/>
      <c r="QBI377" s="63"/>
      <c r="QBJ377" s="63"/>
      <c r="QBK377" s="63"/>
      <c r="QBL377" s="63"/>
      <c r="QBM377" s="63"/>
      <c r="QBN377" s="63"/>
      <c r="QBO377" s="63"/>
      <c r="QBP377" s="63"/>
      <c r="QBQ377" s="63"/>
      <c r="QBR377" s="63"/>
      <c r="QBS377" s="63"/>
      <c r="QBT377" s="63"/>
      <c r="QBU377" s="63"/>
      <c r="QBV377" s="63"/>
      <c r="QBW377" s="63"/>
      <c r="QBX377" s="63"/>
      <c r="QBY377" s="63"/>
      <c r="QBZ377" s="63"/>
      <c r="QCA377" s="63"/>
      <c r="QCB377" s="63"/>
      <c r="QCC377" s="63"/>
      <c r="QCD377" s="63"/>
      <c r="QCE377" s="63"/>
      <c r="QCF377" s="63"/>
      <c r="QCG377" s="63"/>
      <c r="QCH377" s="63"/>
      <c r="QCI377" s="63"/>
      <c r="QCJ377" s="63"/>
      <c r="QCK377" s="63"/>
      <c r="QCL377" s="63"/>
      <c r="QCM377" s="63"/>
      <c r="QCN377" s="63"/>
      <c r="QCO377" s="63"/>
      <c r="QCP377" s="63"/>
      <c r="QCQ377" s="63"/>
      <c r="QCR377" s="63"/>
      <c r="QCS377" s="63"/>
      <c r="QCT377" s="63"/>
      <c r="QCU377" s="63"/>
      <c r="QCV377" s="63"/>
      <c r="QCW377" s="63"/>
      <c r="QCX377" s="63"/>
      <c r="QCY377" s="63"/>
      <c r="QCZ377" s="63"/>
      <c r="QDA377" s="63"/>
      <c r="QDB377" s="63"/>
      <c r="QDC377" s="63"/>
      <c r="QDD377" s="63"/>
      <c r="QDE377" s="63"/>
      <c r="QDF377" s="63"/>
      <c r="QDG377" s="63"/>
      <c r="QDH377" s="63"/>
      <c r="QDI377" s="63"/>
      <c r="QDJ377" s="63"/>
      <c r="QDK377" s="63"/>
      <c r="QDL377" s="63"/>
      <c r="QDM377" s="63"/>
      <c r="QDN377" s="63"/>
      <c r="QDO377" s="63"/>
      <c r="QDP377" s="63"/>
      <c r="QDQ377" s="63"/>
      <c r="QDR377" s="63"/>
      <c r="QDS377" s="63"/>
      <c r="QDT377" s="63"/>
      <c r="QDU377" s="63"/>
      <c r="QDV377" s="63"/>
      <c r="QDW377" s="63"/>
      <c r="QDX377" s="63"/>
      <c r="QDY377" s="63"/>
      <c r="QDZ377" s="63"/>
      <c r="QEA377" s="63"/>
      <c r="QEB377" s="63"/>
      <c r="QEC377" s="63"/>
      <c r="QED377" s="63"/>
      <c r="QEE377" s="63"/>
      <c r="QEF377" s="63"/>
      <c r="QEG377" s="63"/>
      <c r="QEH377" s="63"/>
      <c r="QEI377" s="63"/>
      <c r="QEJ377" s="63"/>
      <c r="QEK377" s="63"/>
      <c r="QEL377" s="63"/>
      <c r="QEM377" s="63"/>
      <c r="QEN377" s="63"/>
      <c r="QEO377" s="63"/>
      <c r="QEP377" s="63"/>
      <c r="QEQ377" s="63"/>
      <c r="QER377" s="63"/>
      <c r="QES377" s="63"/>
      <c r="QET377" s="63"/>
      <c r="QEU377" s="63"/>
      <c r="QEV377" s="63"/>
      <c r="QEW377" s="63"/>
      <c r="QEX377" s="63"/>
      <c r="QEY377" s="63"/>
      <c r="QEZ377" s="63"/>
      <c r="QFA377" s="63"/>
      <c r="QFB377" s="63"/>
      <c r="QFC377" s="63"/>
      <c r="QFD377" s="63"/>
      <c r="QFE377" s="63"/>
      <c r="QFF377" s="63"/>
      <c r="QFG377" s="63"/>
      <c r="QFH377" s="63"/>
      <c r="QFI377" s="63"/>
      <c r="QFJ377" s="63"/>
      <c r="QFK377" s="63"/>
      <c r="QFL377" s="63"/>
      <c r="QFM377" s="63"/>
      <c r="QFN377" s="63"/>
      <c r="QFO377" s="63"/>
      <c r="QFP377" s="63"/>
      <c r="QFQ377" s="63"/>
      <c r="QFR377" s="63"/>
      <c r="QFS377" s="63"/>
      <c r="QFT377" s="63"/>
      <c r="QFU377" s="63"/>
      <c r="QFV377" s="63"/>
      <c r="QFW377" s="63"/>
      <c r="QFX377" s="63"/>
      <c r="QFY377" s="63"/>
      <c r="QFZ377" s="63"/>
      <c r="QGA377" s="63"/>
      <c r="QGB377" s="63"/>
      <c r="QGC377" s="63"/>
      <c r="QGD377" s="63"/>
      <c r="QGE377" s="63"/>
      <c r="QGF377" s="63"/>
      <c r="QGG377" s="63"/>
      <c r="QGH377" s="63"/>
      <c r="QGI377" s="63"/>
      <c r="QGJ377" s="63"/>
      <c r="QGK377" s="63"/>
      <c r="QGL377" s="63"/>
      <c r="QGM377" s="63"/>
      <c r="QGN377" s="63"/>
      <c r="QGO377" s="63"/>
      <c r="QGP377" s="63"/>
      <c r="QGQ377" s="63"/>
      <c r="QGR377" s="63"/>
      <c r="QGS377" s="63"/>
      <c r="QGT377" s="63"/>
      <c r="QGU377" s="63"/>
      <c r="QGV377" s="63"/>
      <c r="QGW377" s="63"/>
      <c r="QGX377" s="63"/>
      <c r="QGY377" s="63"/>
      <c r="QGZ377" s="63"/>
      <c r="QHA377" s="63"/>
      <c r="QHB377" s="63"/>
      <c r="QHC377" s="63"/>
      <c r="QHD377" s="63"/>
      <c r="QHE377" s="63"/>
      <c r="QHF377" s="63"/>
      <c r="QHG377" s="63"/>
      <c r="QHH377" s="63"/>
      <c r="QHI377" s="63"/>
      <c r="QHJ377" s="63"/>
      <c r="QHK377" s="63"/>
      <c r="QHL377" s="63"/>
      <c r="QHM377" s="63"/>
      <c r="QHN377" s="63"/>
      <c r="QHO377" s="63"/>
      <c r="QHP377" s="63"/>
      <c r="QHQ377" s="63"/>
      <c r="QHR377" s="63"/>
      <c r="QHS377" s="63"/>
      <c r="QHT377" s="63"/>
      <c r="QHU377" s="63"/>
      <c r="QHV377" s="63"/>
      <c r="QHW377" s="63"/>
      <c r="QHX377" s="63"/>
      <c r="QHY377" s="63"/>
      <c r="QHZ377" s="63"/>
      <c r="QIA377" s="63"/>
      <c r="QIB377" s="63"/>
      <c r="QIC377" s="63"/>
      <c r="QID377" s="63"/>
      <c r="QIE377" s="63"/>
      <c r="QIF377" s="63"/>
      <c r="QIG377" s="63"/>
      <c r="QIH377" s="63"/>
      <c r="QII377" s="63"/>
      <c r="QIJ377" s="63"/>
      <c r="QIK377" s="63"/>
      <c r="QIL377" s="63"/>
      <c r="QIM377" s="63"/>
      <c r="QIN377" s="63"/>
      <c r="QIO377" s="63"/>
      <c r="QIP377" s="63"/>
      <c r="QIQ377" s="63"/>
      <c r="QIR377" s="63"/>
      <c r="QIS377" s="63"/>
      <c r="QIT377" s="63"/>
      <c r="QIU377" s="63"/>
      <c r="QIV377" s="63"/>
      <c r="QIW377" s="63"/>
      <c r="QIX377" s="63"/>
      <c r="QIY377" s="63"/>
      <c r="QIZ377" s="63"/>
      <c r="QJA377" s="63"/>
      <c r="QJB377" s="63"/>
      <c r="QJC377" s="63"/>
      <c r="QJD377" s="63"/>
      <c r="QJE377" s="63"/>
      <c r="QJF377" s="63"/>
      <c r="QJG377" s="63"/>
      <c r="QJH377" s="63"/>
      <c r="QJI377" s="63"/>
      <c r="QJJ377" s="63"/>
      <c r="QJK377" s="63"/>
      <c r="QJL377" s="63"/>
      <c r="QJM377" s="63"/>
      <c r="QJN377" s="63"/>
      <c r="QJO377" s="63"/>
      <c r="QJP377" s="63"/>
      <c r="QJQ377" s="63"/>
      <c r="QJR377" s="63"/>
      <c r="QJS377" s="63"/>
      <c r="QJT377" s="63"/>
      <c r="QJU377" s="63"/>
      <c r="QJV377" s="63"/>
      <c r="QJW377" s="63"/>
      <c r="QJX377" s="63"/>
      <c r="QJY377" s="63"/>
      <c r="QJZ377" s="63"/>
      <c r="QKA377" s="63"/>
      <c r="QKB377" s="63"/>
      <c r="QKC377" s="63"/>
      <c r="QKD377" s="63"/>
      <c r="QKE377" s="63"/>
      <c r="QKF377" s="63"/>
      <c r="QKG377" s="63"/>
      <c r="QKH377" s="63"/>
      <c r="QKI377" s="63"/>
      <c r="QKJ377" s="63"/>
      <c r="QKK377" s="63"/>
      <c r="QKL377" s="63"/>
      <c r="QKM377" s="63"/>
      <c r="QKN377" s="63"/>
      <c r="QKO377" s="63"/>
      <c r="QKP377" s="63"/>
      <c r="QKQ377" s="63"/>
      <c r="QKR377" s="63"/>
      <c r="QKS377" s="63"/>
      <c r="QKT377" s="63"/>
      <c r="QKU377" s="63"/>
      <c r="QKV377" s="63"/>
      <c r="QKW377" s="63"/>
      <c r="QKX377" s="63"/>
      <c r="QKY377" s="63"/>
      <c r="QKZ377" s="63"/>
      <c r="QLA377" s="63"/>
      <c r="QLB377" s="63"/>
      <c r="QLC377" s="63"/>
      <c r="QLD377" s="63"/>
      <c r="QLE377" s="63"/>
      <c r="QLF377" s="63"/>
      <c r="QLG377" s="63"/>
      <c r="QLH377" s="63"/>
      <c r="QLI377" s="63"/>
      <c r="QLJ377" s="63"/>
      <c r="QLK377" s="63"/>
      <c r="QLL377" s="63"/>
      <c r="QLM377" s="63"/>
      <c r="QLN377" s="63"/>
      <c r="QLO377" s="63"/>
      <c r="QLP377" s="63"/>
      <c r="QLQ377" s="63"/>
      <c r="QLR377" s="63"/>
      <c r="QLS377" s="63"/>
      <c r="QLT377" s="63"/>
      <c r="QLU377" s="63"/>
      <c r="QLV377" s="63"/>
      <c r="QLW377" s="63"/>
      <c r="QLX377" s="63"/>
      <c r="QLY377" s="63"/>
      <c r="QLZ377" s="63"/>
      <c r="QMA377" s="63"/>
      <c r="QMB377" s="63"/>
      <c r="QMC377" s="63"/>
      <c r="QMD377" s="63"/>
      <c r="QME377" s="63"/>
      <c r="QMF377" s="63"/>
      <c r="QMG377" s="63"/>
      <c r="QMH377" s="63"/>
      <c r="QMI377" s="63"/>
      <c r="QMJ377" s="63"/>
      <c r="QMK377" s="63"/>
      <c r="QML377" s="63"/>
      <c r="QMM377" s="63"/>
      <c r="QMN377" s="63"/>
      <c r="QMO377" s="63"/>
      <c r="QMP377" s="63"/>
      <c r="QMQ377" s="63"/>
      <c r="QMR377" s="63"/>
      <c r="QMS377" s="63"/>
      <c r="QMT377" s="63"/>
      <c r="QMU377" s="63"/>
      <c r="QMV377" s="63"/>
      <c r="QMW377" s="63"/>
      <c r="QMX377" s="63"/>
      <c r="QMY377" s="63"/>
      <c r="QMZ377" s="63"/>
      <c r="QNA377" s="63"/>
      <c r="QNB377" s="63"/>
      <c r="QNC377" s="63"/>
      <c r="QND377" s="63"/>
      <c r="QNE377" s="63"/>
      <c r="QNF377" s="63"/>
      <c r="QNG377" s="63"/>
      <c r="QNH377" s="63"/>
      <c r="QNI377" s="63"/>
      <c r="QNJ377" s="63"/>
      <c r="QNK377" s="63"/>
      <c r="QNL377" s="63"/>
      <c r="QNM377" s="63"/>
      <c r="QNN377" s="63"/>
      <c r="QNO377" s="63"/>
      <c r="QNP377" s="63"/>
      <c r="QNQ377" s="63"/>
      <c r="QNR377" s="63"/>
      <c r="QNS377" s="63"/>
      <c r="QNT377" s="63"/>
      <c r="QNU377" s="63"/>
      <c r="QNV377" s="63"/>
      <c r="QNW377" s="63"/>
      <c r="QNX377" s="63"/>
      <c r="QNY377" s="63"/>
      <c r="QNZ377" s="63"/>
      <c r="QOA377" s="63"/>
      <c r="QOB377" s="63"/>
      <c r="QOC377" s="63"/>
      <c r="QOD377" s="63"/>
      <c r="QOE377" s="63"/>
      <c r="QOF377" s="63"/>
      <c r="QOG377" s="63"/>
      <c r="QOH377" s="63"/>
      <c r="QOI377" s="63"/>
      <c r="QOJ377" s="63"/>
      <c r="QOK377" s="63"/>
      <c r="QOL377" s="63"/>
      <c r="QOM377" s="63"/>
      <c r="QON377" s="63"/>
      <c r="QOO377" s="63"/>
      <c r="QOP377" s="63"/>
      <c r="QOQ377" s="63"/>
      <c r="QOR377" s="63"/>
      <c r="QOS377" s="63"/>
      <c r="QOT377" s="63"/>
      <c r="QOU377" s="63"/>
      <c r="QOV377" s="63"/>
      <c r="QOW377" s="63"/>
      <c r="QOX377" s="63"/>
      <c r="QOY377" s="63"/>
      <c r="QOZ377" s="63"/>
      <c r="QPA377" s="63"/>
      <c r="QPB377" s="63"/>
      <c r="QPC377" s="63"/>
      <c r="QPD377" s="63"/>
      <c r="QPE377" s="63"/>
      <c r="QPF377" s="63"/>
      <c r="QPG377" s="63"/>
      <c r="QPH377" s="63"/>
      <c r="QPI377" s="63"/>
      <c r="QPJ377" s="63"/>
      <c r="QPK377" s="63"/>
      <c r="QPL377" s="63"/>
      <c r="QPM377" s="63"/>
      <c r="QPN377" s="63"/>
      <c r="QPO377" s="63"/>
      <c r="QPP377" s="63"/>
      <c r="QPQ377" s="63"/>
      <c r="QPR377" s="63"/>
      <c r="QPS377" s="63"/>
      <c r="QPT377" s="63"/>
      <c r="QPU377" s="63"/>
      <c r="QPV377" s="63"/>
      <c r="QPW377" s="63"/>
      <c r="QPX377" s="63"/>
      <c r="QPY377" s="63"/>
      <c r="QPZ377" s="63"/>
      <c r="QQA377" s="63"/>
      <c r="QQB377" s="63"/>
      <c r="QQC377" s="63"/>
      <c r="QQD377" s="63"/>
      <c r="QQE377" s="63"/>
      <c r="QQF377" s="63"/>
      <c r="QQG377" s="63"/>
      <c r="QQH377" s="63"/>
      <c r="QQI377" s="63"/>
      <c r="QQJ377" s="63"/>
      <c r="QQK377" s="63"/>
      <c r="QQL377" s="63"/>
      <c r="QQM377" s="63"/>
      <c r="QQN377" s="63"/>
      <c r="QQO377" s="63"/>
      <c r="QQP377" s="63"/>
      <c r="QQQ377" s="63"/>
      <c r="QQR377" s="63"/>
      <c r="QQS377" s="63"/>
      <c r="QQT377" s="63"/>
      <c r="QQU377" s="63"/>
      <c r="QQV377" s="63"/>
      <c r="QQW377" s="63"/>
      <c r="QQX377" s="63"/>
      <c r="QQY377" s="63"/>
      <c r="QQZ377" s="63"/>
      <c r="QRA377" s="63"/>
      <c r="QRB377" s="63"/>
      <c r="QRC377" s="63"/>
      <c r="QRD377" s="63"/>
      <c r="QRE377" s="63"/>
      <c r="QRF377" s="63"/>
      <c r="QRG377" s="63"/>
      <c r="QRH377" s="63"/>
      <c r="QRI377" s="63"/>
      <c r="QRJ377" s="63"/>
      <c r="QRK377" s="63"/>
      <c r="QRL377" s="63"/>
      <c r="QRM377" s="63"/>
      <c r="QRN377" s="63"/>
      <c r="QRO377" s="63"/>
      <c r="QRP377" s="63"/>
      <c r="QRQ377" s="63"/>
      <c r="QRR377" s="63"/>
      <c r="QRS377" s="63"/>
      <c r="QRT377" s="63"/>
      <c r="QRU377" s="63"/>
      <c r="QRV377" s="63"/>
      <c r="QRW377" s="63"/>
      <c r="QRX377" s="63"/>
      <c r="QRY377" s="63"/>
      <c r="QRZ377" s="63"/>
      <c r="QSA377" s="63"/>
      <c r="QSB377" s="63"/>
      <c r="QSC377" s="63"/>
      <c r="QSD377" s="63"/>
      <c r="QSE377" s="63"/>
      <c r="QSF377" s="63"/>
      <c r="QSG377" s="63"/>
      <c r="QSH377" s="63"/>
      <c r="QSI377" s="63"/>
      <c r="QSJ377" s="63"/>
      <c r="QSK377" s="63"/>
      <c r="QSL377" s="63"/>
      <c r="QSM377" s="63"/>
      <c r="QSN377" s="63"/>
      <c r="QSO377" s="63"/>
      <c r="QSP377" s="63"/>
      <c r="QSQ377" s="63"/>
      <c r="QSR377" s="63"/>
      <c r="QSS377" s="63"/>
      <c r="QST377" s="63"/>
      <c r="QSU377" s="63"/>
      <c r="QSV377" s="63"/>
      <c r="QSW377" s="63"/>
      <c r="QSX377" s="63"/>
      <c r="QSY377" s="63"/>
      <c r="QSZ377" s="63"/>
      <c r="QTA377" s="63"/>
      <c r="QTB377" s="63"/>
      <c r="QTC377" s="63"/>
      <c r="QTD377" s="63"/>
      <c r="QTE377" s="63"/>
      <c r="QTF377" s="63"/>
      <c r="QTG377" s="63"/>
      <c r="QTH377" s="63"/>
      <c r="QTI377" s="63"/>
      <c r="QTJ377" s="63"/>
      <c r="QTK377" s="63"/>
      <c r="QTL377" s="63"/>
      <c r="QTM377" s="63"/>
      <c r="QTN377" s="63"/>
      <c r="QTO377" s="63"/>
      <c r="QTP377" s="63"/>
      <c r="QTQ377" s="63"/>
      <c r="QTR377" s="63"/>
      <c r="QTS377" s="63"/>
      <c r="QTT377" s="63"/>
      <c r="QTU377" s="63"/>
      <c r="QTV377" s="63"/>
      <c r="QTW377" s="63"/>
      <c r="QTX377" s="63"/>
      <c r="QTY377" s="63"/>
      <c r="QTZ377" s="63"/>
      <c r="QUA377" s="63"/>
      <c r="QUB377" s="63"/>
      <c r="QUC377" s="63"/>
      <c r="QUD377" s="63"/>
      <c r="QUE377" s="63"/>
      <c r="QUF377" s="63"/>
      <c r="QUG377" s="63"/>
      <c r="QUH377" s="63"/>
      <c r="QUI377" s="63"/>
      <c r="QUJ377" s="63"/>
      <c r="QUK377" s="63"/>
      <c r="QUL377" s="63"/>
      <c r="QUM377" s="63"/>
      <c r="QUN377" s="63"/>
      <c r="QUO377" s="63"/>
      <c r="QUP377" s="63"/>
      <c r="QUQ377" s="63"/>
      <c r="QUR377" s="63"/>
      <c r="QUS377" s="63"/>
      <c r="QUT377" s="63"/>
      <c r="QUU377" s="63"/>
      <c r="QUV377" s="63"/>
      <c r="QUW377" s="63"/>
      <c r="QUX377" s="63"/>
      <c r="QUY377" s="63"/>
      <c r="QUZ377" s="63"/>
      <c r="QVA377" s="63"/>
      <c r="QVB377" s="63"/>
      <c r="QVC377" s="63"/>
      <c r="QVD377" s="63"/>
      <c r="QVE377" s="63"/>
      <c r="QVF377" s="63"/>
      <c r="QVG377" s="63"/>
      <c r="QVH377" s="63"/>
      <c r="QVI377" s="63"/>
      <c r="QVJ377" s="63"/>
      <c r="QVK377" s="63"/>
      <c r="QVL377" s="63"/>
      <c r="QVM377" s="63"/>
      <c r="QVN377" s="63"/>
      <c r="QVO377" s="63"/>
      <c r="QVP377" s="63"/>
      <c r="QVQ377" s="63"/>
      <c r="QVR377" s="63"/>
      <c r="QVS377" s="63"/>
      <c r="QVT377" s="63"/>
      <c r="QVU377" s="63"/>
      <c r="QVV377" s="63"/>
      <c r="QVW377" s="63"/>
      <c r="QVX377" s="63"/>
      <c r="QVY377" s="63"/>
      <c r="QVZ377" s="63"/>
      <c r="QWA377" s="63"/>
      <c r="QWB377" s="63"/>
      <c r="QWC377" s="63"/>
      <c r="QWD377" s="63"/>
      <c r="QWE377" s="63"/>
      <c r="QWF377" s="63"/>
      <c r="QWG377" s="63"/>
      <c r="QWH377" s="63"/>
      <c r="QWI377" s="63"/>
      <c r="QWJ377" s="63"/>
      <c r="QWK377" s="63"/>
      <c r="QWL377" s="63"/>
      <c r="QWM377" s="63"/>
      <c r="QWN377" s="63"/>
      <c r="QWO377" s="63"/>
      <c r="QWP377" s="63"/>
      <c r="QWQ377" s="63"/>
      <c r="QWR377" s="63"/>
      <c r="QWS377" s="63"/>
      <c r="QWT377" s="63"/>
      <c r="QWU377" s="63"/>
      <c r="QWV377" s="63"/>
      <c r="QWW377" s="63"/>
      <c r="QWX377" s="63"/>
      <c r="QWY377" s="63"/>
      <c r="QWZ377" s="63"/>
      <c r="QXA377" s="63"/>
      <c r="QXB377" s="63"/>
      <c r="QXC377" s="63"/>
      <c r="QXD377" s="63"/>
      <c r="QXE377" s="63"/>
      <c r="QXF377" s="63"/>
      <c r="QXG377" s="63"/>
      <c r="QXH377" s="63"/>
      <c r="QXI377" s="63"/>
      <c r="QXJ377" s="63"/>
      <c r="QXK377" s="63"/>
      <c r="QXL377" s="63"/>
      <c r="QXM377" s="63"/>
      <c r="QXN377" s="63"/>
      <c r="QXO377" s="63"/>
      <c r="QXP377" s="63"/>
      <c r="QXQ377" s="63"/>
      <c r="QXR377" s="63"/>
      <c r="QXS377" s="63"/>
      <c r="QXT377" s="63"/>
      <c r="QXU377" s="63"/>
      <c r="QXV377" s="63"/>
      <c r="QXW377" s="63"/>
      <c r="QXX377" s="63"/>
      <c r="QXY377" s="63"/>
      <c r="QXZ377" s="63"/>
      <c r="QYA377" s="63"/>
      <c r="QYB377" s="63"/>
      <c r="QYC377" s="63"/>
      <c r="QYD377" s="63"/>
      <c r="QYE377" s="63"/>
      <c r="QYF377" s="63"/>
      <c r="QYG377" s="63"/>
      <c r="QYH377" s="63"/>
      <c r="QYI377" s="63"/>
      <c r="QYJ377" s="63"/>
      <c r="QYK377" s="63"/>
      <c r="QYL377" s="63"/>
      <c r="QYM377" s="63"/>
      <c r="QYN377" s="63"/>
      <c r="QYO377" s="63"/>
      <c r="QYP377" s="63"/>
      <c r="QYQ377" s="63"/>
      <c r="QYR377" s="63"/>
      <c r="QYS377" s="63"/>
      <c r="QYT377" s="63"/>
      <c r="QYU377" s="63"/>
      <c r="QYV377" s="63"/>
      <c r="QYW377" s="63"/>
      <c r="QYX377" s="63"/>
      <c r="QYY377" s="63"/>
      <c r="QYZ377" s="63"/>
      <c r="QZA377" s="63"/>
      <c r="QZB377" s="63"/>
      <c r="QZC377" s="63"/>
      <c r="QZD377" s="63"/>
      <c r="QZE377" s="63"/>
      <c r="QZF377" s="63"/>
      <c r="QZG377" s="63"/>
      <c r="QZH377" s="63"/>
      <c r="QZI377" s="63"/>
      <c r="QZJ377" s="63"/>
      <c r="QZK377" s="63"/>
      <c r="QZL377" s="63"/>
      <c r="QZM377" s="63"/>
      <c r="QZN377" s="63"/>
      <c r="QZO377" s="63"/>
      <c r="QZP377" s="63"/>
      <c r="QZQ377" s="63"/>
      <c r="QZR377" s="63"/>
      <c r="QZS377" s="63"/>
      <c r="QZT377" s="63"/>
      <c r="QZU377" s="63"/>
      <c r="QZV377" s="63"/>
      <c r="QZW377" s="63"/>
      <c r="QZX377" s="63"/>
      <c r="QZY377" s="63"/>
      <c r="QZZ377" s="63"/>
      <c r="RAA377" s="63"/>
      <c r="RAB377" s="63"/>
      <c r="RAC377" s="63"/>
      <c r="RAD377" s="63"/>
      <c r="RAE377" s="63"/>
      <c r="RAF377" s="63"/>
      <c r="RAG377" s="63"/>
      <c r="RAH377" s="63"/>
      <c r="RAI377" s="63"/>
      <c r="RAJ377" s="63"/>
      <c r="RAK377" s="63"/>
      <c r="RAL377" s="63"/>
      <c r="RAM377" s="63"/>
      <c r="RAN377" s="63"/>
      <c r="RAO377" s="63"/>
      <c r="RAP377" s="63"/>
      <c r="RAQ377" s="63"/>
      <c r="RAR377" s="63"/>
      <c r="RAS377" s="63"/>
      <c r="RAT377" s="63"/>
      <c r="RAU377" s="63"/>
      <c r="RAV377" s="63"/>
      <c r="RAW377" s="63"/>
      <c r="RAX377" s="63"/>
      <c r="RAY377" s="63"/>
      <c r="RAZ377" s="63"/>
      <c r="RBA377" s="63"/>
      <c r="RBB377" s="63"/>
      <c r="RBC377" s="63"/>
      <c r="RBD377" s="63"/>
      <c r="RBE377" s="63"/>
      <c r="RBF377" s="63"/>
      <c r="RBG377" s="63"/>
      <c r="RBH377" s="63"/>
      <c r="RBI377" s="63"/>
      <c r="RBJ377" s="63"/>
      <c r="RBK377" s="63"/>
      <c r="RBL377" s="63"/>
      <c r="RBM377" s="63"/>
      <c r="RBN377" s="63"/>
      <c r="RBO377" s="63"/>
      <c r="RBP377" s="63"/>
      <c r="RBQ377" s="63"/>
      <c r="RBR377" s="63"/>
      <c r="RBS377" s="63"/>
      <c r="RBT377" s="63"/>
      <c r="RBU377" s="63"/>
      <c r="RBV377" s="63"/>
      <c r="RBW377" s="63"/>
      <c r="RBX377" s="63"/>
      <c r="RBY377" s="63"/>
      <c r="RBZ377" s="63"/>
      <c r="RCA377" s="63"/>
      <c r="RCB377" s="63"/>
      <c r="RCC377" s="63"/>
      <c r="RCD377" s="63"/>
      <c r="RCE377" s="63"/>
      <c r="RCF377" s="63"/>
      <c r="RCG377" s="63"/>
      <c r="RCH377" s="63"/>
      <c r="RCI377" s="63"/>
      <c r="RCJ377" s="63"/>
      <c r="RCK377" s="63"/>
      <c r="RCL377" s="63"/>
      <c r="RCM377" s="63"/>
      <c r="RCN377" s="63"/>
      <c r="RCO377" s="63"/>
      <c r="RCP377" s="63"/>
      <c r="RCQ377" s="63"/>
      <c r="RCR377" s="63"/>
      <c r="RCS377" s="63"/>
      <c r="RCT377" s="63"/>
      <c r="RCU377" s="63"/>
      <c r="RCV377" s="63"/>
      <c r="RCW377" s="63"/>
      <c r="RCX377" s="63"/>
      <c r="RCY377" s="63"/>
      <c r="RCZ377" s="63"/>
      <c r="RDA377" s="63"/>
      <c r="RDB377" s="63"/>
      <c r="RDC377" s="63"/>
      <c r="RDD377" s="63"/>
      <c r="RDE377" s="63"/>
      <c r="RDF377" s="63"/>
      <c r="RDG377" s="63"/>
      <c r="RDH377" s="63"/>
      <c r="RDI377" s="63"/>
      <c r="RDJ377" s="63"/>
      <c r="RDK377" s="63"/>
      <c r="RDL377" s="63"/>
      <c r="RDM377" s="63"/>
      <c r="RDN377" s="63"/>
      <c r="RDO377" s="63"/>
      <c r="RDP377" s="63"/>
      <c r="RDQ377" s="63"/>
      <c r="RDR377" s="63"/>
      <c r="RDS377" s="63"/>
      <c r="RDT377" s="63"/>
      <c r="RDU377" s="63"/>
      <c r="RDV377" s="63"/>
      <c r="RDW377" s="63"/>
      <c r="RDX377" s="63"/>
      <c r="RDY377" s="63"/>
      <c r="RDZ377" s="63"/>
      <c r="REA377" s="63"/>
      <c r="REB377" s="63"/>
      <c r="REC377" s="63"/>
      <c r="RED377" s="63"/>
      <c r="REE377" s="63"/>
      <c r="REF377" s="63"/>
      <c r="REG377" s="63"/>
      <c r="REH377" s="63"/>
      <c r="REI377" s="63"/>
      <c r="REJ377" s="63"/>
      <c r="REK377" s="63"/>
      <c r="REL377" s="63"/>
      <c r="REM377" s="63"/>
      <c r="REN377" s="63"/>
      <c r="REO377" s="63"/>
      <c r="REP377" s="63"/>
      <c r="REQ377" s="63"/>
      <c r="RER377" s="63"/>
      <c r="RES377" s="63"/>
      <c r="RET377" s="63"/>
      <c r="REU377" s="63"/>
      <c r="REV377" s="63"/>
      <c r="REW377" s="63"/>
      <c r="REX377" s="63"/>
      <c r="REY377" s="63"/>
      <c r="REZ377" s="63"/>
      <c r="RFA377" s="63"/>
      <c r="RFB377" s="63"/>
      <c r="RFC377" s="63"/>
      <c r="RFD377" s="63"/>
      <c r="RFE377" s="63"/>
      <c r="RFF377" s="63"/>
      <c r="RFG377" s="63"/>
      <c r="RFH377" s="63"/>
      <c r="RFI377" s="63"/>
      <c r="RFJ377" s="63"/>
      <c r="RFK377" s="63"/>
      <c r="RFL377" s="63"/>
      <c r="RFM377" s="63"/>
      <c r="RFN377" s="63"/>
      <c r="RFO377" s="63"/>
      <c r="RFP377" s="63"/>
      <c r="RFQ377" s="63"/>
      <c r="RFR377" s="63"/>
      <c r="RFS377" s="63"/>
      <c r="RFT377" s="63"/>
      <c r="RFU377" s="63"/>
      <c r="RFV377" s="63"/>
      <c r="RFW377" s="63"/>
      <c r="RFX377" s="63"/>
      <c r="RFY377" s="63"/>
      <c r="RFZ377" s="63"/>
      <c r="RGA377" s="63"/>
      <c r="RGB377" s="63"/>
      <c r="RGC377" s="63"/>
      <c r="RGD377" s="63"/>
      <c r="RGE377" s="63"/>
      <c r="RGF377" s="63"/>
      <c r="RGG377" s="63"/>
      <c r="RGH377" s="63"/>
      <c r="RGI377" s="63"/>
      <c r="RGJ377" s="63"/>
      <c r="RGK377" s="63"/>
      <c r="RGL377" s="63"/>
      <c r="RGM377" s="63"/>
      <c r="RGN377" s="63"/>
      <c r="RGO377" s="63"/>
      <c r="RGP377" s="63"/>
      <c r="RGQ377" s="63"/>
      <c r="RGR377" s="63"/>
      <c r="RGS377" s="63"/>
      <c r="RGT377" s="63"/>
      <c r="RGU377" s="63"/>
      <c r="RGV377" s="63"/>
      <c r="RGW377" s="63"/>
      <c r="RGX377" s="63"/>
      <c r="RGY377" s="63"/>
      <c r="RGZ377" s="63"/>
      <c r="RHA377" s="63"/>
      <c r="RHB377" s="63"/>
      <c r="RHC377" s="63"/>
      <c r="RHD377" s="63"/>
      <c r="RHE377" s="63"/>
      <c r="RHF377" s="63"/>
      <c r="RHG377" s="63"/>
      <c r="RHH377" s="63"/>
      <c r="RHI377" s="63"/>
      <c r="RHJ377" s="63"/>
      <c r="RHK377" s="63"/>
      <c r="RHL377" s="63"/>
      <c r="RHM377" s="63"/>
      <c r="RHN377" s="63"/>
      <c r="RHO377" s="63"/>
      <c r="RHP377" s="63"/>
      <c r="RHQ377" s="63"/>
      <c r="RHR377" s="63"/>
      <c r="RHS377" s="63"/>
      <c r="RHT377" s="63"/>
      <c r="RHU377" s="63"/>
      <c r="RHV377" s="63"/>
      <c r="RHW377" s="63"/>
      <c r="RHX377" s="63"/>
      <c r="RHY377" s="63"/>
      <c r="RHZ377" s="63"/>
      <c r="RIA377" s="63"/>
      <c r="RIB377" s="63"/>
      <c r="RIC377" s="63"/>
      <c r="RID377" s="63"/>
      <c r="RIE377" s="63"/>
      <c r="RIF377" s="63"/>
      <c r="RIG377" s="63"/>
      <c r="RIH377" s="63"/>
      <c r="RII377" s="63"/>
      <c r="RIJ377" s="63"/>
      <c r="RIK377" s="63"/>
      <c r="RIL377" s="63"/>
      <c r="RIM377" s="63"/>
      <c r="RIN377" s="63"/>
      <c r="RIO377" s="63"/>
      <c r="RIP377" s="63"/>
      <c r="RIQ377" s="63"/>
      <c r="RIR377" s="63"/>
      <c r="RIS377" s="63"/>
      <c r="RIT377" s="63"/>
      <c r="RIU377" s="63"/>
      <c r="RIV377" s="63"/>
      <c r="RIW377" s="63"/>
      <c r="RIX377" s="63"/>
      <c r="RIY377" s="63"/>
      <c r="RIZ377" s="63"/>
      <c r="RJA377" s="63"/>
      <c r="RJB377" s="63"/>
      <c r="RJC377" s="63"/>
      <c r="RJD377" s="63"/>
      <c r="RJE377" s="63"/>
      <c r="RJF377" s="63"/>
      <c r="RJG377" s="63"/>
      <c r="RJH377" s="63"/>
      <c r="RJI377" s="63"/>
      <c r="RJJ377" s="63"/>
      <c r="RJK377" s="63"/>
      <c r="RJL377" s="63"/>
      <c r="RJM377" s="63"/>
      <c r="RJN377" s="63"/>
      <c r="RJO377" s="63"/>
      <c r="RJP377" s="63"/>
      <c r="RJQ377" s="63"/>
      <c r="RJR377" s="63"/>
      <c r="RJS377" s="63"/>
      <c r="RJT377" s="63"/>
      <c r="RJU377" s="63"/>
      <c r="RJV377" s="63"/>
      <c r="RJW377" s="63"/>
      <c r="RJX377" s="63"/>
      <c r="RJY377" s="63"/>
      <c r="RJZ377" s="63"/>
      <c r="RKA377" s="63"/>
      <c r="RKB377" s="63"/>
      <c r="RKC377" s="63"/>
      <c r="RKD377" s="63"/>
      <c r="RKE377" s="63"/>
      <c r="RKF377" s="63"/>
      <c r="RKG377" s="63"/>
      <c r="RKH377" s="63"/>
      <c r="RKI377" s="63"/>
      <c r="RKJ377" s="63"/>
      <c r="RKK377" s="63"/>
      <c r="RKL377" s="63"/>
      <c r="RKM377" s="63"/>
      <c r="RKN377" s="63"/>
      <c r="RKO377" s="63"/>
      <c r="RKP377" s="63"/>
      <c r="RKQ377" s="63"/>
      <c r="RKR377" s="63"/>
      <c r="RKS377" s="63"/>
      <c r="RKT377" s="63"/>
      <c r="RKU377" s="63"/>
      <c r="RKV377" s="63"/>
      <c r="RKW377" s="63"/>
      <c r="RKX377" s="63"/>
      <c r="RKY377" s="63"/>
      <c r="RKZ377" s="63"/>
      <c r="RLA377" s="63"/>
      <c r="RLB377" s="63"/>
      <c r="RLC377" s="63"/>
      <c r="RLD377" s="63"/>
      <c r="RLE377" s="63"/>
      <c r="RLF377" s="63"/>
      <c r="RLG377" s="63"/>
      <c r="RLH377" s="63"/>
      <c r="RLI377" s="63"/>
      <c r="RLJ377" s="63"/>
      <c r="RLK377" s="63"/>
      <c r="RLL377" s="63"/>
      <c r="RLM377" s="63"/>
      <c r="RLN377" s="63"/>
      <c r="RLO377" s="63"/>
      <c r="RLP377" s="63"/>
      <c r="RLQ377" s="63"/>
      <c r="RLR377" s="63"/>
      <c r="RLS377" s="63"/>
      <c r="RLT377" s="63"/>
      <c r="RLU377" s="63"/>
      <c r="RLV377" s="63"/>
      <c r="RLW377" s="63"/>
      <c r="RLX377" s="63"/>
      <c r="RLY377" s="63"/>
      <c r="RLZ377" s="63"/>
      <c r="RMA377" s="63"/>
      <c r="RMB377" s="63"/>
      <c r="RMC377" s="63"/>
      <c r="RMD377" s="63"/>
      <c r="RME377" s="63"/>
      <c r="RMF377" s="63"/>
      <c r="RMG377" s="63"/>
      <c r="RMH377" s="63"/>
      <c r="RMI377" s="63"/>
      <c r="RMJ377" s="63"/>
      <c r="RMK377" s="63"/>
      <c r="RML377" s="63"/>
      <c r="RMM377" s="63"/>
      <c r="RMN377" s="63"/>
      <c r="RMO377" s="63"/>
      <c r="RMP377" s="63"/>
      <c r="RMQ377" s="63"/>
      <c r="RMR377" s="63"/>
      <c r="RMS377" s="63"/>
      <c r="RMT377" s="63"/>
      <c r="RMU377" s="63"/>
      <c r="RMV377" s="63"/>
      <c r="RMW377" s="63"/>
      <c r="RMX377" s="63"/>
      <c r="RMY377" s="63"/>
      <c r="RMZ377" s="63"/>
      <c r="RNA377" s="63"/>
      <c r="RNB377" s="63"/>
      <c r="RNC377" s="63"/>
      <c r="RND377" s="63"/>
      <c r="RNE377" s="63"/>
      <c r="RNF377" s="63"/>
      <c r="RNG377" s="63"/>
      <c r="RNH377" s="63"/>
      <c r="RNI377" s="63"/>
      <c r="RNJ377" s="63"/>
      <c r="RNK377" s="63"/>
      <c r="RNL377" s="63"/>
      <c r="RNM377" s="63"/>
      <c r="RNN377" s="63"/>
      <c r="RNO377" s="63"/>
      <c r="RNP377" s="63"/>
      <c r="RNQ377" s="63"/>
      <c r="RNR377" s="63"/>
      <c r="RNS377" s="63"/>
      <c r="RNT377" s="63"/>
      <c r="RNU377" s="63"/>
      <c r="RNV377" s="63"/>
      <c r="RNW377" s="63"/>
      <c r="RNX377" s="63"/>
      <c r="RNY377" s="63"/>
      <c r="RNZ377" s="63"/>
      <c r="ROA377" s="63"/>
      <c r="ROB377" s="63"/>
      <c r="ROC377" s="63"/>
      <c r="ROD377" s="63"/>
      <c r="ROE377" s="63"/>
      <c r="ROF377" s="63"/>
      <c r="ROG377" s="63"/>
      <c r="ROH377" s="63"/>
      <c r="ROI377" s="63"/>
      <c r="ROJ377" s="63"/>
      <c r="ROK377" s="63"/>
      <c r="ROL377" s="63"/>
      <c r="ROM377" s="63"/>
      <c r="RON377" s="63"/>
      <c r="ROO377" s="63"/>
      <c r="ROP377" s="63"/>
      <c r="ROQ377" s="63"/>
      <c r="ROR377" s="63"/>
      <c r="ROS377" s="63"/>
      <c r="ROT377" s="63"/>
      <c r="ROU377" s="63"/>
      <c r="ROV377" s="63"/>
      <c r="ROW377" s="63"/>
      <c r="ROX377" s="63"/>
      <c r="ROY377" s="63"/>
      <c r="ROZ377" s="63"/>
      <c r="RPA377" s="63"/>
      <c r="RPB377" s="63"/>
      <c r="RPC377" s="63"/>
      <c r="RPD377" s="63"/>
      <c r="RPE377" s="63"/>
      <c r="RPF377" s="63"/>
      <c r="RPG377" s="63"/>
      <c r="RPH377" s="63"/>
      <c r="RPI377" s="63"/>
      <c r="RPJ377" s="63"/>
      <c r="RPK377" s="63"/>
      <c r="RPL377" s="63"/>
      <c r="RPM377" s="63"/>
      <c r="RPN377" s="63"/>
      <c r="RPO377" s="63"/>
      <c r="RPP377" s="63"/>
      <c r="RPQ377" s="63"/>
      <c r="RPR377" s="63"/>
      <c r="RPS377" s="63"/>
      <c r="RPT377" s="63"/>
      <c r="RPU377" s="63"/>
      <c r="RPV377" s="63"/>
      <c r="RPW377" s="63"/>
      <c r="RPX377" s="63"/>
      <c r="RPY377" s="63"/>
      <c r="RPZ377" s="63"/>
      <c r="RQA377" s="63"/>
      <c r="RQB377" s="63"/>
      <c r="RQC377" s="63"/>
      <c r="RQD377" s="63"/>
      <c r="RQE377" s="63"/>
      <c r="RQF377" s="63"/>
      <c r="RQG377" s="63"/>
      <c r="RQH377" s="63"/>
      <c r="RQI377" s="63"/>
      <c r="RQJ377" s="63"/>
      <c r="RQK377" s="63"/>
      <c r="RQL377" s="63"/>
      <c r="RQM377" s="63"/>
      <c r="RQN377" s="63"/>
      <c r="RQO377" s="63"/>
      <c r="RQP377" s="63"/>
      <c r="RQQ377" s="63"/>
      <c r="RQR377" s="63"/>
      <c r="RQS377" s="63"/>
      <c r="RQT377" s="63"/>
      <c r="RQU377" s="63"/>
      <c r="RQV377" s="63"/>
      <c r="RQW377" s="63"/>
      <c r="RQX377" s="63"/>
      <c r="RQY377" s="63"/>
      <c r="RQZ377" s="63"/>
      <c r="RRA377" s="63"/>
      <c r="RRB377" s="63"/>
      <c r="RRC377" s="63"/>
      <c r="RRD377" s="63"/>
      <c r="RRE377" s="63"/>
      <c r="RRF377" s="63"/>
      <c r="RRG377" s="63"/>
      <c r="RRH377" s="63"/>
      <c r="RRI377" s="63"/>
      <c r="RRJ377" s="63"/>
      <c r="RRK377" s="63"/>
      <c r="RRL377" s="63"/>
      <c r="RRM377" s="63"/>
      <c r="RRN377" s="63"/>
      <c r="RRO377" s="63"/>
      <c r="RRP377" s="63"/>
      <c r="RRQ377" s="63"/>
      <c r="RRR377" s="63"/>
      <c r="RRS377" s="63"/>
      <c r="RRT377" s="63"/>
      <c r="RRU377" s="63"/>
      <c r="RRV377" s="63"/>
      <c r="RRW377" s="63"/>
      <c r="RRX377" s="63"/>
      <c r="RRY377" s="63"/>
      <c r="RRZ377" s="63"/>
      <c r="RSA377" s="63"/>
      <c r="RSB377" s="63"/>
      <c r="RSC377" s="63"/>
      <c r="RSD377" s="63"/>
      <c r="RSE377" s="63"/>
      <c r="RSF377" s="63"/>
      <c r="RSG377" s="63"/>
      <c r="RSH377" s="63"/>
      <c r="RSI377" s="63"/>
      <c r="RSJ377" s="63"/>
      <c r="RSK377" s="63"/>
      <c r="RSL377" s="63"/>
      <c r="RSM377" s="63"/>
      <c r="RSN377" s="63"/>
      <c r="RSO377" s="63"/>
      <c r="RSP377" s="63"/>
      <c r="RSQ377" s="63"/>
      <c r="RSR377" s="63"/>
      <c r="RSS377" s="63"/>
      <c r="RST377" s="63"/>
      <c r="RSU377" s="63"/>
      <c r="RSV377" s="63"/>
      <c r="RSW377" s="63"/>
      <c r="RSX377" s="63"/>
      <c r="RSY377" s="63"/>
      <c r="RSZ377" s="63"/>
      <c r="RTA377" s="63"/>
      <c r="RTB377" s="63"/>
      <c r="RTC377" s="63"/>
      <c r="RTD377" s="63"/>
      <c r="RTE377" s="63"/>
      <c r="RTF377" s="63"/>
      <c r="RTG377" s="63"/>
      <c r="RTH377" s="63"/>
      <c r="RTI377" s="63"/>
      <c r="RTJ377" s="63"/>
      <c r="RTK377" s="63"/>
      <c r="RTL377" s="63"/>
      <c r="RTM377" s="63"/>
      <c r="RTN377" s="63"/>
      <c r="RTO377" s="63"/>
      <c r="RTP377" s="63"/>
      <c r="RTQ377" s="63"/>
      <c r="RTR377" s="63"/>
      <c r="RTS377" s="63"/>
      <c r="RTT377" s="63"/>
      <c r="RTU377" s="63"/>
      <c r="RTV377" s="63"/>
      <c r="RTW377" s="63"/>
      <c r="RTX377" s="63"/>
      <c r="RTY377" s="63"/>
      <c r="RTZ377" s="63"/>
      <c r="RUA377" s="63"/>
      <c r="RUB377" s="63"/>
      <c r="RUC377" s="63"/>
      <c r="RUD377" s="63"/>
      <c r="RUE377" s="63"/>
      <c r="RUF377" s="63"/>
      <c r="RUG377" s="63"/>
      <c r="RUH377" s="63"/>
      <c r="RUI377" s="63"/>
      <c r="RUJ377" s="63"/>
      <c r="RUK377" s="63"/>
      <c r="RUL377" s="63"/>
      <c r="RUM377" s="63"/>
      <c r="RUN377" s="63"/>
      <c r="RUO377" s="63"/>
      <c r="RUP377" s="63"/>
      <c r="RUQ377" s="63"/>
      <c r="RUR377" s="63"/>
      <c r="RUS377" s="63"/>
      <c r="RUT377" s="63"/>
      <c r="RUU377" s="63"/>
      <c r="RUV377" s="63"/>
      <c r="RUW377" s="63"/>
      <c r="RUX377" s="63"/>
      <c r="RUY377" s="63"/>
      <c r="RUZ377" s="63"/>
      <c r="RVA377" s="63"/>
      <c r="RVB377" s="63"/>
      <c r="RVC377" s="63"/>
      <c r="RVD377" s="63"/>
      <c r="RVE377" s="63"/>
      <c r="RVF377" s="63"/>
      <c r="RVG377" s="63"/>
      <c r="RVH377" s="63"/>
      <c r="RVI377" s="63"/>
      <c r="RVJ377" s="63"/>
      <c r="RVK377" s="63"/>
      <c r="RVL377" s="63"/>
      <c r="RVM377" s="63"/>
      <c r="RVN377" s="63"/>
      <c r="RVO377" s="63"/>
      <c r="RVP377" s="63"/>
      <c r="RVQ377" s="63"/>
      <c r="RVR377" s="63"/>
      <c r="RVS377" s="63"/>
      <c r="RVT377" s="63"/>
      <c r="RVU377" s="63"/>
      <c r="RVV377" s="63"/>
      <c r="RVW377" s="63"/>
      <c r="RVX377" s="63"/>
      <c r="RVY377" s="63"/>
      <c r="RVZ377" s="63"/>
      <c r="RWA377" s="63"/>
      <c r="RWB377" s="63"/>
      <c r="RWC377" s="63"/>
      <c r="RWD377" s="63"/>
      <c r="RWE377" s="63"/>
      <c r="RWF377" s="63"/>
      <c r="RWG377" s="63"/>
      <c r="RWH377" s="63"/>
      <c r="RWI377" s="63"/>
      <c r="RWJ377" s="63"/>
      <c r="RWK377" s="63"/>
      <c r="RWL377" s="63"/>
      <c r="RWM377" s="63"/>
      <c r="RWN377" s="63"/>
      <c r="RWO377" s="63"/>
      <c r="RWP377" s="63"/>
      <c r="RWQ377" s="63"/>
      <c r="RWR377" s="63"/>
      <c r="RWS377" s="63"/>
      <c r="RWT377" s="63"/>
      <c r="RWU377" s="63"/>
      <c r="RWV377" s="63"/>
      <c r="RWW377" s="63"/>
      <c r="RWX377" s="63"/>
      <c r="RWY377" s="63"/>
      <c r="RWZ377" s="63"/>
      <c r="RXA377" s="63"/>
      <c r="RXB377" s="63"/>
      <c r="RXC377" s="63"/>
      <c r="RXD377" s="63"/>
      <c r="RXE377" s="63"/>
      <c r="RXF377" s="63"/>
      <c r="RXG377" s="63"/>
      <c r="RXH377" s="63"/>
      <c r="RXI377" s="63"/>
      <c r="RXJ377" s="63"/>
      <c r="RXK377" s="63"/>
      <c r="RXL377" s="63"/>
      <c r="RXM377" s="63"/>
      <c r="RXN377" s="63"/>
      <c r="RXO377" s="63"/>
      <c r="RXP377" s="63"/>
      <c r="RXQ377" s="63"/>
      <c r="RXR377" s="63"/>
      <c r="RXS377" s="63"/>
      <c r="RXT377" s="63"/>
      <c r="RXU377" s="63"/>
      <c r="RXV377" s="63"/>
      <c r="RXW377" s="63"/>
      <c r="RXX377" s="63"/>
      <c r="RXY377" s="63"/>
      <c r="RXZ377" s="63"/>
      <c r="RYA377" s="63"/>
      <c r="RYB377" s="63"/>
      <c r="RYC377" s="63"/>
      <c r="RYD377" s="63"/>
      <c r="RYE377" s="63"/>
      <c r="RYF377" s="63"/>
      <c r="RYG377" s="63"/>
      <c r="RYH377" s="63"/>
      <c r="RYI377" s="63"/>
      <c r="RYJ377" s="63"/>
      <c r="RYK377" s="63"/>
      <c r="RYL377" s="63"/>
      <c r="RYM377" s="63"/>
      <c r="RYN377" s="63"/>
      <c r="RYO377" s="63"/>
      <c r="RYP377" s="63"/>
      <c r="RYQ377" s="63"/>
      <c r="RYR377" s="63"/>
      <c r="RYS377" s="63"/>
      <c r="RYT377" s="63"/>
      <c r="RYU377" s="63"/>
      <c r="RYV377" s="63"/>
      <c r="RYW377" s="63"/>
      <c r="RYX377" s="63"/>
      <c r="RYY377" s="63"/>
      <c r="RYZ377" s="63"/>
      <c r="RZA377" s="63"/>
      <c r="RZB377" s="63"/>
      <c r="RZC377" s="63"/>
      <c r="RZD377" s="63"/>
      <c r="RZE377" s="63"/>
      <c r="RZF377" s="63"/>
      <c r="RZG377" s="63"/>
      <c r="RZH377" s="63"/>
      <c r="RZI377" s="63"/>
      <c r="RZJ377" s="63"/>
      <c r="RZK377" s="63"/>
      <c r="RZL377" s="63"/>
      <c r="RZM377" s="63"/>
      <c r="RZN377" s="63"/>
      <c r="RZO377" s="63"/>
      <c r="RZP377" s="63"/>
      <c r="RZQ377" s="63"/>
      <c r="RZR377" s="63"/>
      <c r="RZS377" s="63"/>
      <c r="RZT377" s="63"/>
      <c r="RZU377" s="63"/>
      <c r="RZV377" s="63"/>
      <c r="RZW377" s="63"/>
      <c r="RZX377" s="63"/>
      <c r="RZY377" s="63"/>
      <c r="RZZ377" s="63"/>
      <c r="SAA377" s="63"/>
      <c r="SAB377" s="63"/>
      <c r="SAC377" s="63"/>
      <c r="SAD377" s="63"/>
      <c r="SAE377" s="63"/>
      <c r="SAF377" s="63"/>
      <c r="SAG377" s="63"/>
      <c r="SAH377" s="63"/>
      <c r="SAI377" s="63"/>
      <c r="SAJ377" s="63"/>
      <c r="SAK377" s="63"/>
      <c r="SAL377" s="63"/>
      <c r="SAM377" s="63"/>
      <c r="SAN377" s="63"/>
      <c r="SAO377" s="63"/>
      <c r="SAP377" s="63"/>
      <c r="SAQ377" s="63"/>
      <c r="SAR377" s="63"/>
      <c r="SAS377" s="63"/>
      <c r="SAT377" s="63"/>
      <c r="SAU377" s="63"/>
      <c r="SAV377" s="63"/>
      <c r="SAW377" s="63"/>
      <c r="SAX377" s="63"/>
      <c r="SAY377" s="63"/>
      <c r="SAZ377" s="63"/>
      <c r="SBA377" s="63"/>
      <c r="SBB377" s="63"/>
      <c r="SBC377" s="63"/>
      <c r="SBD377" s="63"/>
      <c r="SBE377" s="63"/>
      <c r="SBF377" s="63"/>
      <c r="SBG377" s="63"/>
      <c r="SBH377" s="63"/>
      <c r="SBI377" s="63"/>
      <c r="SBJ377" s="63"/>
      <c r="SBK377" s="63"/>
      <c r="SBL377" s="63"/>
      <c r="SBM377" s="63"/>
      <c r="SBN377" s="63"/>
      <c r="SBO377" s="63"/>
      <c r="SBP377" s="63"/>
      <c r="SBQ377" s="63"/>
      <c r="SBR377" s="63"/>
      <c r="SBS377" s="63"/>
      <c r="SBT377" s="63"/>
      <c r="SBU377" s="63"/>
      <c r="SBV377" s="63"/>
      <c r="SBW377" s="63"/>
      <c r="SBX377" s="63"/>
      <c r="SBY377" s="63"/>
      <c r="SBZ377" s="63"/>
      <c r="SCA377" s="63"/>
      <c r="SCB377" s="63"/>
      <c r="SCC377" s="63"/>
      <c r="SCD377" s="63"/>
      <c r="SCE377" s="63"/>
      <c r="SCF377" s="63"/>
      <c r="SCG377" s="63"/>
      <c r="SCH377" s="63"/>
      <c r="SCI377" s="63"/>
      <c r="SCJ377" s="63"/>
      <c r="SCK377" s="63"/>
      <c r="SCL377" s="63"/>
      <c r="SCM377" s="63"/>
      <c r="SCN377" s="63"/>
      <c r="SCO377" s="63"/>
      <c r="SCP377" s="63"/>
      <c r="SCQ377" s="63"/>
      <c r="SCR377" s="63"/>
      <c r="SCS377" s="63"/>
      <c r="SCT377" s="63"/>
      <c r="SCU377" s="63"/>
      <c r="SCV377" s="63"/>
      <c r="SCW377" s="63"/>
      <c r="SCX377" s="63"/>
      <c r="SCY377" s="63"/>
      <c r="SCZ377" s="63"/>
      <c r="SDA377" s="63"/>
      <c r="SDB377" s="63"/>
      <c r="SDC377" s="63"/>
      <c r="SDD377" s="63"/>
      <c r="SDE377" s="63"/>
      <c r="SDF377" s="63"/>
      <c r="SDG377" s="63"/>
      <c r="SDH377" s="63"/>
      <c r="SDI377" s="63"/>
      <c r="SDJ377" s="63"/>
      <c r="SDK377" s="63"/>
      <c r="SDL377" s="63"/>
      <c r="SDM377" s="63"/>
      <c r="SDN377" s="63"/>
      <c r="SDO377" s="63"/>
      <c r="SDP377" s="63"/>
      <c r="SDQ377" s="63"/>
      <c r="SDR377" s="63"/>
      <c r="SDS377" s="63"/>
      <c r="SDT377" s="63"/>
      <c r="SDU377" s="63"/>
      <c r="SDV377" s="63"/>
      <c r="SDW377" s="63"/>
      <c r="SDX377" s="63"/>
      <c r="SDY377" s="63"/>
      <c r="SDZ377" s="63"/>
      <c r="SEA377" s="63"/>
      <c r="SEB377" s="63"/>
      <c r="SEC377" s="63"/>
      <c r="SED377" s="63"/>
      <c r="SEE377" s="63"/>
      <c r="SEF377" s="63"/>
      <c r="SEG377" s="63"/>
      <c r="SEH377" s="63"/>
      <c r="SEI377" s="63"/>
      <c r="SEJ377" s="63"/>
      <c r="SEK377" s="63"/>
      <c r="SEL377" s="63"/>
      <c r="SEM377" s="63"/>
      <c r="SEN377" s="63"/>
      <c r="SEO377" s="63"/>
      <c r="SEP377" s="63"/>
      <c r="SEQ377" s="63"/>
      <c r="SER377" s="63"/>
      <c r="SES377" s="63"/>
      <c r="SET377" s="63"/>
      <c r="SEU377" s="63"/>
      <c r="SEV377" s="63"/>
      <c r="SEW377" s="63"/>
      <c r="SEX377" s="63"/>
      <c r="SEY377" s="63"/>
      <c r="SEZ377" s="63"/>
      <c r="SFA377" s="63"/>
      <c r="SFB377" s="63"/>
      <c r="SFC377" s="63"/>
      <c r="SFD377" s="63"/>
      <c r="SFE377" s="63"/>
      <c r="SFF377" s="63"/>
      <c r="SFG377" s="63"/>
      <c r="SFH377" s="63"/>
      <c r="SFI377" s="63"/>
      <c r="SFJ377" s="63"/>
      <c r="SFK377" s="63"/>
      <c r="SFL377" s="63"/>
      <c r="SFM377" s="63"/>
      <c r="SFN377" s="63"/>
      <c r="SFO377" s="63"/>
      <c r="SFP377" s="63"/>
      <c r="SFQ377" s="63"/>
      <c r="SFR377" s="63"/>
      <c r="SFS377" s="63"/>
      <c r="SFT377" s="63"/>
      <c r="SFU377" s="63"/>
      <c r="SFV377" s="63"/>
      <c r="SFW377" s="63"/>
      <c r="SFX377" s="63"/>
      <c r="SFY377" s="63"/>
      <c r="SFZ377" s="63"/>
      <c r="SGA377" s="63"/>
      <c r="SGB377" s="63"/>
      <c r="SGC377" s="63"/>
      <c r="SGD377" s="63"/>
      <c r="SGE377" s="63"/>
      <c r="SGF377" s="63"/>
      <c r="SGG377" s="63"/>
      <c r="SGH377" s="63"/>
      <c r="SGI377" s="63"/>
      <c r="SGJ377" s="63"/>
      <c r="SGK377" s="63"/>
      <c r="SGL377" s="63"/>
      <c r="SGM377" s="63"/>
      <c r="SGN377" s="63"/>
      <c r="SGO377" s="63"/>
      <c r="SGP377" s="63"/>
      <c r="SGQ377" s="63"/>
      <c r="SGR377" s="63"/>
      <c r="SGS377" s="63"/>
      <c r="SGT377" s="63"/>
      <c r="SGU377" s="63"/>
      <c r="SGV377" s="63"/>
      <c r="SGW377" s="63"/>
      <c r="SGX377" s="63"/>
      <c r="SGY377" s="63"/>
      <c r="SGZ377" s="63"/>
      <c r="SHA377" s="63"/>
      <c r="SHB377" s="63"/>
      <c r="SHC377" s="63"/>
      <c r="SHD377" s="63"/>
      <c r="SHE377" s="63"/>
      <c r="SHF377" s="63"/>
      <c r="SHG377" s="63"/>
      <c r="SHH377" s="63"/>
      <c r="SHI377" s="63"/>
      <c r="SHJ377" s="63"/>
      <c r="SHK377" s="63"/>
      <c r="SHL377" s="63"/>
      <c r="SHM377" s="63"/>
      <c r="SHN377" s="63"/>
      <c r="SHO377" s="63"/>
      <c r="SHP377" s="63"/>
      <c r="SHQ377" s="63"/>
      <c r="SHR377" s="63"/>
      <c r="SHS377" s="63"/>
      <c r="SHT377" s="63"/>
      <c r="SHU377" s="63"/>
      <c r="SHV377" s="63"/>
      <c r="SHW377" s="63"/>
      <c r="SHX377" s="63"/>
      <c r="SHY377" s="63"/>
      <c r="SHZ377" s="63"/>
      <c r="SIA377" s="63"/>
      <c r="SIB377" s="63"/>
      <c r="SIC377" s="63"/>
      <c r="SID377" s="63"/>
      <c r="SIE377" s="63"/>
      <c r="SIF377" s="63"/>
      <c r="SIG377" s="63"/>
      <c r="SIH377" s="63"/>
      <c r="SII377" s="63"/>
      <c r="SIJ377" s="63"/>
      <c r="SIK377" s="63"/>
      <c r="SIL377" s="63"/>
      <c r="SIM377" s="63"/>
      <c r="SIN377" s="63"/>
      <c r="SIO377" s="63"/>
      <c r="SIP377" s="63"/>
      <c r="SIQ377" s="63"/>
      <c r="SIR377" s="63"/>
      <c r="SIS377" s="63"/>
      <c r="SIT377" s="63"/>
      <c r="SIU377" s="63"/>
      <c r="SIV377" s="63"/>
      <c r="SIW377" s="63"/>
      <c r="SIX377" s="63"/>
      <c r="SIY377" s="63"/>
      <c r="SIZ377" s="63"/>
      <c r="SJA377" s="63"/>
      <c r="SJB377" s="63"/>
      <c r="SJC377" s="63"/>
      <c r="SJD377" s="63"/>
      <c r="SJE377" s="63"/>
      <c r="SJF377" s="63"/>
      <c r="SJG377" s="63"/>
      <c r="SJH377" s="63"/>
      <c r="SJI377" s="63"/>
      <c r="SJJ377" s="63"/>
      <c r="SJK377" s="63"/>
      <c r="SJL377" s="63"/>
      <c r="SJM377" s="63"/>
      <c r="SJN377" s="63"/>
      <c r="SJO377" s="63"/>
      <c r="SJP377" s="63"/>
      <c r="SJQ377" s="63"/>
      <c r="SJR377" s="63"/>
      <c r="SJS377" s="63"/>
      <c r="SJT377" s="63"/>
      <c r="SJU377" s="63"/>
      <c r="SJV377" s="63"/>
      <c r="SJW377" s="63"/>
      <c r="SJX377" s="63"/>
      <c r="SJY377" s="63"/>
      <c r="SJZ377" s="63"/>
      <c r="SKA377" s="63"/>
      <c r="SKB377" s="63"/>
      <c r="SKC377" s="63"/>
      <c r="SKD377" s="63"/>
      <c r="SKE377" s="63"/>
      <c r="SKF377" s="63"/>
      <c r="SKG377" s="63"/>
      <c r="SKH377" s="63"/>
      <c r="SKI377" s="63"/>
      <c r="SKJ377" s="63"/>
      <c r="SKK377" s="63"/>
      <c r="SKL377" s="63"/>
      <c r="SKM377" s="63"/>
      <c r="SKN377" s="63"/>
      <c r="SKO377" s="63"/>
      <c r="SKP377" s="63"/>
      <c r="SKQ377" s="63"/>
      <c r="SKR377" s="63"/>
      <c r="SKS377" s="63"/>
      <c r="SKT377" s="63"/>
      <c r="SKU377" s="63"/>
      <c r="SKV377" s="63"/>
      <c r="SKW377" s="63"/>
      <c r="SKX377" s="63"/>
      <c r="SKY377" s="63"/>
      <c r="SKZ377" s="63"/>
      <c r="SLA377" s="63"/>
      <c r="SLB377" s="63"/>
      <c r="SLC377" s="63"/>
      <c r="SLD377" s="63"/>
      <c r="SLE377" s="63"/>
      <c r="SLF377" s="63"/>
      <c r="SLG377" s="63"/>
      <c r="SLH377" s="63"/>
      <c r="SLI377" s="63"/>
      <c r="SLJ377" s="63"/>
      <c r="SLK377" s="63"/>
      <c r="SLL377" s="63"/>
      <c r="SLM377" s="63"/>
      <c r="SLN377" s="63"/>
      <c r="SLO377" s="63"/>
      <c r="SLP377" s="63"/>
      <c r="SLQ377" s="63"/>
      <c r="SLR377" s="63"/>
      <c r="SLS377" s="63"/>
      <c r="SLT377" s="63"/>
      <c r="SLU377" s="63"/>
      <c r="SLV377" s="63"/>
      <c r="SLW377" s="63"/>
      <c r="SLX377" s="63"/>
      <c r="SLY377" s="63"/>
      <c r="SLZ377" s="63"/>
      <c r="SMA377" s="63"/>
      <c r="SMB377" s="63"/>
      <c r="SMC377" s="63"/>
      <c r="SMD377" s="63"/>
      <c r="SME377" s="63"/>
      <c r="SMF377" s="63"/>
      <c r="SMG377" s="63"/>
      <c r="SMH377" s="63"/>
      <c r="SMI377" s="63"/>
      <c r="SMJ377" s="63"/>
      <c r="SMK377" s="63"/>
      <c r="SML377" s="63"/>
      <c r="SMM377" s="63"/>
      <c r="SMN377" s="63"/>
      <c r="SMO377" s="63"/>
      <c r="SMP377" s="63"/>
      <c r="SMQ377" s="63"/>
      <c r="SMR377" s="63"/>
      <c r="SMS377" s="63"/>
      <c r="SMT377" s="63"/>
      <c r="SMU377" s="63"/>
      <c r="SMV377" s="63"/>
      <c r="SMW377" s="63"/>
      <c r="SMX377" s="63"/>
      <c r="SMY377" s="63"/>
      <c r="SMZ377" s="63"/>
      <c r="SNA377" s="63"/>
      <c r="SNB377" s="63"/>
      <c r="SNC377" s="63"/>
      <c r="SND377" s="63"/>
      <c r="SNE377" s="63"/>
      <c r="SNF377" s="63"/>
      <c r="SNG377" s="63"/>
      <c r="SNH377" s="63"/>
      <c r="SNI377" s="63"/>
      <c r="SNJ377" s="63"/>
      <c r="SNK377" s="63"/>
      <c r="SNL377" s="63"/>
      <c r="SNM377" s="63"/>
      <c r="SNN377" s="63"/>
      <c r="SNO377" s="63"/>
      <c r="SNP377" s="63"/>
      <c r="SNQ377" s="63"/>
      <c r="SNR377" s="63"/>
      <c r="SNS377" s="63"/>
      <c r="SNT377" s="63"/>
      <c r="SNU377" s="63"/>
      <c r="SNV377" s="63"/>
      <c r="SNW377" s="63"/>
      <c r="SNX377" s="63"/>
      <c r="SNY377" s="63"/>
      <c r="SNZ377" s="63"/>
      <c r="SOA377" s="63"/>
      <c r="SOB377" s="63"/>
      <c r="SOC377" s="63"/>
      <c r="SOD377" s="63"/>
      <c r="SOE377" s="63"/>
      <c r="SOF377" s="63"/>
      <c r="SOG377" s="63"/>
      <c r="SOH377" s="63"/>
      <c r="SOI377" s="63"/>
      <c r="SOJ377" s="63"/>
      <c r="SOK377" s="63"/>
      <c r="SOL377" s="63"/>
      <c r="SOM377" s="63"/>
      <c r="SON377" s="63"/>
      <c r="SOO377" s="63"/>
      <c r="SOP377" s="63"/>
      <c r="SOQ377" s="63"/>
      <c r="SOR377" s="63"/>
      <c r="SOS377" s="63"/>
      <c r="SOT377" s="63"/>
      <c r="SOU377" s="63"/>
      <c r="SOV377" s="63"/>
      <c r="SOW377" s="63"/>
      <c r="SOX377" s="63"/>
      <c r="SOY377" s="63"/>
      <c r="SOZ377" s="63"/>
      <c r="SPA377" s="63"/>
      <c r="SPB377" s="63"/>
      <c r="SPC377" s="63"/>
      <c r="SPD377" s="63"/>
      <c r="SPE377" s="63"/>
      <c r="SPF377" s="63"/>
      <c r="SPG377" s="63"/>
      <c r="SPH377" s="63"/>
      <c r="SPI377" s="63"/>
      <c r="SPJ377" s="63"/>
      <c r="SPK377" s="63"/>
      <c r="SPL377" s="63"/>
      <c r="SPM377" s="63"/>
      <c r="SPN377" s="63"/>
      <c r="SPO377" s="63"/>
      <c r="SPP377" s="63"/>
      <c r="SPQ377" s="63"/>
      <c r="SPR377" s="63"/>
      <c r="SPS377" s="63"/>
      <c r="SPT377" s="63"/>
      <c r="SPU377" s="63"/>
      <c r="SPV377" s="63"/>
      <c r="SPW377" s="63"/>
      <c r="SPX377" s="63"/>
      <c r="SPY377" s="63"/>
      <c r="SPZ377" s="63"/>
      <c r="SQA377" s="63"/>
      <c r="SQB377" s="63"/>
      <c r="SQC377" s="63"/>
      <c r="SQD377" s="63"/>
      <c r="SQE377" s="63"/>
      <c r="SQF377" s="63"/>
      <c r="SQG377" s="63"/>
      <c r="SQH377" s="63"/>
      <c r="SQI377" s="63"/>
      <c r="SQJ377" s="63"/>
      <c r="SQK377" s="63"/>
      <c r="SQL377" s="63"/>
      <c r="SQM377" s="63"/>
      <c r="SQN377" s="63"/>
      <c r="SQO377" s="63"/>
      <c r="SQP377" s="63"/>
      <c r="SQQ377" s="63"/>
      <c r="SQR377" s="63"/>
      <c r="SQS377" s="63"/>
      <c r="SQT377" s="63"/>
      <c r="SQU377" s="63"/>
      <c r="SQV377" s="63"/>
      <c r="SQW377" s="63"/>
      <c r="SQX377" s="63"/>
      <c r="SQY377" s="63"/>
      <c r="SQZ377" s="63"/>
      <c r="SRA377" s="63"/>
      <c r="SRB377" s="63"/>
      <c r="SRC377" s="63"/>
      <c r="SRD377" s="63"/>
      <c r="SRE377" s="63"/>
      <c r="SRF377" s="63"/>
      <c r="SRG377" s="63"/>
      <c r="SRH377" s="63"/>
      <c r="SRI377" s="63"/>
      <c r="SRJ377" s="63"/>
      <c r="SRK377" s="63"/>
      <c r="SRL377" s="63"/>
      <c r="SRM377" s="63"/>
      <c r="SRN377" s="63"/>
      <c r="SRO377" s="63"/>
      <c r="SRP377" s="63"/>
      <c r="SRQ377" s="63"/>
      <c r="SRR377" s="63"/>
      <c r="SRS377" s="63"/>
      <c r="SRT377" s="63"/>
      <c r="SRU377" s="63"/>
      <c r="SRV377" s="63"/>
      <c r="SRW377" s="63"/>
      <c r="SRX377" s="63"/>
      <c r="SRY377" s="63"/>
      <c r="SRZ377" s="63"/>
      <c r="SSA377" s="63"/>
      <c r="SSB377" s="63"/>
      <c r="SSC377" s="63"/>
      <c r="SSD377" s="63"/>
      <c r="SSE377" s="63"/>
      <c r="SSF377" s="63"/>
      <c r="SSG377" s="63"/>
      <c r="SSH377" s="63"/>
      <c r="SSI377" s="63"/>
      <c r="SSJ377" s="63"/>
      <c r="SSK377" s="63"/>
      <c r="SSL377" s="63"/>
      <c r="SSM377" s="63"/>
      <c r="SSN377" s="63"/>
      <c r="SSO377" s="63"/>
      <c r="SSP377" s="63"/>
      <c r="SSQ377" s="63"/>
      <c r="SSR377" s="63"/>
      <c r="SSS377" s="63"/>
      <c r="SST377" s="63"/>
      <c r="SSU377" s="63"/>
      <c r="SSV377" s="63"/>
      <c r="SSW377" s="63"/>
      <c r="SSX377" s="63"/>
      <c r="SSY377" s="63"/>
      <c r="SSZ377" s="63"/>
      <c r="STA377" s="63"/>
      <c r="STB377" s="63"/>
      <c r="STC377" s="63"/>
      <c r="STD377" s="63"/>
      <c r="STE377" s="63"/>
      <c r="STF377" s="63"/>
      <c r="STG377" s="63"/>
      <c r="STH377" s="63"/>
      <c r="STI377" s="63"/>
      <c r="STJ377" s="63"/>
      <c r="STK377" s="63"/>
      <c r="STL377" s="63"/>
      <c r="STM377" s="63"/>
      <c r="STN377" s="63"/>
      <c r="STO377" s="63"/>
      <c r="STP377" s="63"/>
      <c r="STQ377" s="63"/>
      <c r="STR377" s="63"/>
      <c r="STS377" s="63"/>
      <c r="STT377" s="63"/>
      <c r="STU377" s="63"/>
      <c r="STV377" s="63"/>
      <c r="STW377" s="63"/>
      <c r="STX377" s="63"/>
      <c r="STY377" s="63"/>
      <c r="STZ377" s="63"/>
      <c r="SUA377" s="63"/>
      <c r="SUB377" s="63"/>
      <c r="SUC377" s="63"/>
      <c r="SUD377" s="63"/>
      <c r="SUE377" s="63"/>
      <c r="SUF377" s="63"/>
      <c r="SUG377" s="63"/>
      <c r="SUH377" s="63"/>
      <c r="SUI377" s="63"/>
      <c r="SUJ377" s="63"/>
      <c r="SUK377" s="63"/>
      <c r="SUL377" s="63"/>
      <c r="SUM377" s="63"/>
      <c r="SUN377" s="63"/>
      <c r="SUO377" s="63"/>
      <c r="SUP377" s="63"/>
      <c r="SUQ377" s="63"/>
      <c r="SUR377" s="63"/>
      <c r="SUS377" s="63"/>
      <c r="SUT377" s="63"/>
      <c r="SUU377" s="63"/>
      <c r="SUV377" s="63"/>
      <c r="SUW377" s="63"/>
      <c r="SUX377" s="63"/>
      <c r="SUY377" s="63"/>
      <c r="SUZ377" s="63"/>
      <c r="SVA377" s="63"/>
      <c r="SVB377" s="63"/>
      <c r="SVC377" s="63"/>
      <c r="SVD377" s="63"/>
      <c r="SVE377" s="63"/>
      <c r="SVF377" s="63"/>
      <c r="SVG377" s="63"/>
      <c r="SVH377" s="63"/>
      <c r="SVI377" s="63"/>
      <c r="SVJ377" s="63"/>
      <c r="SVK377" s="63"/>
      <c r="SVL377" s="63"/>
      <c r="SVM377" s="63"/>
      <c r="SVN377" s="63"/>
      <c r="SVO377" s="63"/>
      <c r="SVP377" s="63"/>
      <c r="SVQ377" s="63"/>
      <c r="SVR377" s="63"/>
      <c r="SVS377" s="63"/>
      <c r="SVT377" s="63"/>
      <c r="SVU377" s="63"/>
      <c r="SVV377" s="63"/>
      <c r="SVW377" s="63"/>
      <c r="SVX377" s="63"/>
      <c r="SVY377" s="63"/>
      <c r="SVZ377" s="63"/>
      <c r="SWA377" s="63"/>
      <c r="SWB377" s="63"/>
      <c r="SWC377" s="63"/>
      <c r="SWD377" s="63"/>
      <c r="SWE377" s="63"/>
      <c r="SWF377" s="63"/>
      <c r="SWG377" s="63"/>
      <c r="SWH377" s="63"/>
      <c r="SWI377" s="63"/>
      <c r="SWJ377" s="63"/>
      <c r="SWK377" s="63"/>
      <c r="SWL377" s="63"/>
      <c r="SWM377" s="63"/>
      <c r="SWN377" s="63"/>
      <c r="SWO377" s="63"/>
      <c r="SWP377" s="63"/>
      <c r="SWQ377" s="63"/>
      <c r="SWR377" s="63"/>
      <c r="SWS377" s="63"/>
      <c r="SWT377" s="63"/>
      <c r="SWU377" s="63"/>
      <c r="SWV377" s="63"/>
      <c r="SWW377" s="63"/>
      <c r="SWX377" s="63"/>
      <c r="SWY377" s="63"/>
      <c r="SWZ377" s="63"/>
      <c r="SXA377" s="63"/>
      <c r="SXB377" s="63"/>
      <c r="SXC377" s="63"/>
      <c r="SXD377" s="63"/>
      <c r="SXE377" s="63"/>
      <c r="SXF377" s="63"/>
      <c r="SXG377" s="63"/>
      <c r="SXH377" s="63"/>
      <c r="SXI377" s="63"/>
      <c r="SXJ377" s="63"/>
      <c r="SXK377" s="63"/>
      <c r="SXL377" s="63"/>
      <c r="SXM377" s="63"/>
      <c r="SXN377" s="63"/>
      <c r="SXO377" s="63"/>
      <c r="SXP377" s="63"/>
      <c r="SXQ377" s="63"/>
      <c r="SXR377" s="63"/>
      <c r="SXS377" s="63"/>
      <c r="SXT377" s="63"/>
      <c r="SXU377" s="63"/>
      <c r="SXV377" s="63"/>
      <c r="SXW377" s="63"/>
      <c r="SXX377" s="63"/>
      <c r="SXY377" s="63"/>
      <c r="SXZ377" s="63"/>
      <c r="SYA377" s="63"/>
      <c r="SYB377" s="63"/>
      <c r="SYC377" s="63"/>
      <c r="SYD377" s="63"/>
      <c r="SYE377" s="63"/>
      <c r="SYF377" s="63"/>
      <c r="SYG377" s="63"/>
      <c r="SYH377" s="63"/>
      <c r="SYI377" s="63"/>
      <c r="SYJ377" s="63"/>
      <c r="SYK377" s="63"/>
      <c r="SYL377" s="63"/>
      <c r="SYM377" s="63"/>
      <c r="SYN377" s="63"/>
      <c r="SYO377" s="63"/>
      <c r="SYP377" s="63"/>
      <c r="SYQ377" s="63"/>
      <c r="SYR377" s="63"/>
      <c r="SYS377" s="63"/>
      <c r="SYT377" s="63"/>
      <c r="SYU377" s="63"/>
      <c r="SYV377" s="63"/>
      <c r="SYW377" s="63"/>
      <c r="SYX377" s="63"/>
      <c r="SYY377" s="63"/>
      <c r="SYZ377" s="63"/>
      <c r="SZA377" s="63"/>
      <c r="SZB377" s="63"/>
      <c r="SZC377" s="63"/>
      <c r="SZD377" s="63"/>
      <c r="SZE377" s="63"/>
      <c r="SZF377" s="63"/>
      <c r="SZG377" s="63"/>
      <c r="SZH377" s="63"/>
      <c r="SZI377" s="63"/>
      <c r="SZJ377" s="63"/>
      <c r="SZK377" s="63"/>
      <c r="SZL377" s="63"/>
      <c r="SZM377" s="63"/>
      <c r="SZN377" s="63"/>
      <c r="SZO377" s="63"/>
      <c r="SZP377" s="63"/>
      <c r="SZQ377" s="63"/>
      <c r="SZR377" s="63"/>
      <c r="SZS377" s="63"/>
      <c r="SZT377" s="63"/>
      <c r="SZU377" s="63"/>
      <c r="SZV377" s="63"/>
      <c r="SZW377" s="63"/>
      <c r="SZX377" s="63"/>
      <c r="SZY377" s="63"/>
      <c r="SZZ377" s="63"/>
      <c r="TAA377" s="63"/>
      <c r="TAB377" s="63"/>
      <c r="TAC377" s="63"/>
      <c r="TAD377" s="63"/>
      <c r="TAE377" s="63"/>
      <c r="TAF377" s="63"/>
      <c r="TAG377" s="63"/>
      <c r="TAH377" s="63"/>
      <c r="TAI377" s="63"/>
      <c r="TAJ377" s="63"/>
      <c r="TAK377" s="63"/>
      <c r="TAL377" s="63"/>
      <c r="TAM377" s="63"/>
      <c r="TAN377" s="63"/>
      <c r="TAO377" s="63"/>
      <c r="TAP377" s="63"/>
      <c r="TAQ377" s="63"/>
      <c r="TAR377" s="63"/>
      <c r="TAS377" s="63"/>
      <c r="TAT377" s="63"/>
      <c r="TAU377" s="63"/>
      <c r="TAV377" s="63"/>
      <c r="TAW377" s="63"/>
      <c r="TAX377" s="63"/>
      <c r="TAY377" s="63"/>
      <c r="TAZ377" s="63"/>
      <c r="TBA377" s="63"/>
      <c r="TBB377" s="63"/>
      <c r="TBC377" s="63"/>
      <c r="TBD377" s="63"/>
      <c r="TBE377" s="63"/>
      <c r="TBF377" s="63"/>
      <c r="TBG377" s="63"/>
      <c r="TBH377" s="63"/>
      <c r="TBI377" s="63"/>
      <c r="TBJ377" s="63"/>
      <c r="TBK377" s="63"/>
      <c r="TBL377" s="63"/>
      <c r="TBM377" s="63"/>
      <c r="TBN377" s="63"/>
      <c r="TBO377" s="63"/>
      <c r="TBP377" s="63"/>
      <c r="TBQ377" s="63"/>
      <c r="TBR377" s="63"/>
      <c r="TBS377" s="63"/>
      <c r="TBT377" s="63"/>
      <c r="TBU377" s="63"/>
      <c r="TBV377" s="63"/>
      <c r="TBW377" s="63"/>
      <c r="TBX377" s="63"/>
      <c r="TBY377" s="63"/>
      <c r="TBZ377" s="63"/>
      <c r="TCA377" s="63"/>
      <c r="TCB377" s="63"/>
      <c r="TCC377" s="63"/>
      <c r="TCD377" s="63"/>
      <c r="TCE377" s="63"/>
      <c r="TCF377" s="63"/>
      <c r="TCG377" s="63"/>
      <c r="TCH377" s="63"/>
      <c r="TCI377" s="63"/>
      <c r="TCJ377" s="63"/>
      <c r="TCK377" s="63"/>
      <c r="TCL377" s="63"/>
      <c r="TCM377" s="63"/>
      <c r="TCN377" s="63"/>
      <c r="TCO377" s="63"/>
      <c r="TCP377" s="63"/>
      <c r="TCQ377" s="63"/>
      <c r="TCR377" s="63"/>
      <c r="TCS377" s="63"/>
      <c r="TCT377" s="63"/>
      <c r="TCU377" s="63"/>
      <c r="TCV377" s="63"/>
      <c r="TCW377" s="63"/>
      <c r="TCX377" s="63"/>
      <c r="TCY377" s="63"/>
      <c r="TCZ377" s="63"/>
      <c r="TDA377" s="63"/>
      <c r="TDB377" s="63"/>
      <c r="TDC377" s="63"/>
      <c r="TDD377" s="63"/>
      <c r="TDE377" s="63"/>
      <c r="TDF377" s="63"/>
      <c r="TDG377" s="63"/>
      <c r="TDH377" s="63"/>
      <c r="TDI377" s="63"/>
      <c r="TDJ377" s="63"/>
      <c r="TDK377" s="63"/>
      <c r="TDL377" s="63"/>
      <c r="TDM377" s="63"/>
      <c r="TDN377" s="63"/>
      <c r="TDO377" s="63"/>
      <c r="TDP377" s="63"/>
      <c r="TDQ377" s="63"/>
      <c r="TDR377" s="63"/>
      <c r="TDS377" s="63"/>
      <c r="TDT377" s="63"/>
      <c r="TDU377" s="63"/>
      <c r="TDV377" s="63"/>
      <c r="TDW377" s="63"/>
      <c r="TDX377" s="63"/>
      <c r="TDY377" s="63"/>
      <c r="TDZ377" s="63"/>
      <c r="TEA377" s="63"/>
      <c r="TEB377" s="63"/>
      <c r="TEC377" s="63"/>
      <c r="TED377" s="63"/>
      <c r="TEE377" s="63"/>
      <c r="TEF377" s="63"/>
      <c r="TEG377" s="63"/>
      <c r="TEH377" s="63"/>
      <c r="TEI377" s="63"/>
      <c r="TEJ377" s="63"/>
      <c r="TEK377" s="63"/>
      <c r="TEL377" s="63"/>
      <c r="TEM377" s="63"/>
      <c r="TEN377" s="63"/>
      <c r="TEO377" s="63"/>
      <c r="TEP377" s="63"/>
      <c r="TEQ377" s="63"/>
      <c r="TER377" s="63"/>
      <c r="TES377" s="63"/>
      <c r="TET377" s="63"/>
      <c r="TEU377" s="63"/>
      <c r="TEV377" s="63"/>
      <c r="TEW377" s="63"/>
      <c r="TEX377" s="63"/>
      <c r="TEY377" s="63"/>
      <c r="TEZ377" s="63"/>
      <c r="TFA377" s="63"/>
      <c r="TFB377" s="63"/>
      <c r="TFC377" s="63"/>
      <c r="TFD377" s="63"/>
      <c r="TFE377" s="63"/>
      <c r="TFF377" s="63"/>
      <c r="TFG377" s="63"/>
      <c r="TFH377" s="63"/>
      <c r="TFI377" s="63"/>
      <c r="TFJ377" s="63"/>
      <c r="TFK377" s="63"/>
      <c r="TFL377" s="63"/>
      <c r="TFM377" s="63"/>
      <c r="TFN377" s="63"/>
      <c r="TFO377" s="63"/>
      <c r="TFP377" s="63"/>
      <c r="TFQ377" s="63"/>
      <c r="TFR377" s="63"/>
      <c r="TFS377" s="63"/>
      <c r="TFT377" s="63"/>
      <c r="TFU377" s="63"/>
      <c r="TFV377" s="63"/>
      <c r="TFW377" s="63"/>
      <c r="TFX377" s="63"/>
      <c r="TFY377" s="63"/>
      <c r="TFZ377" s="63"/>
      <c r="TGA377" s="63"/>
      <c r="TGB377" s="63"/>
      <c r="TGC377" s="63"/>
      <c r="TGD377" s="63"/>
      <c r="TGE377" s="63"/>
      <c r="TGF377" s="63"/>
      <c r="TGG377" s="63"/>
      <c r="TGH377" s="63"/>
      <c r="TGI377" s="63"/>
      <c r="TGJ377" s="63"/>
      <c r="TGK377" s="63"/>
      <c r="TGL377" s="63"/>
      <c r="TGM377" s="63"/>
      <c r="TGN377" s="63"/>
      <c r="TGO377" s="63"/>
      <c r="TGP377" s="63"/>
      <c r="TGQ377" s="63"/>
      <c r="TGR377" s="63"/>
      <c r="TGS377" s="63"/>
      <c r="TGT377" s="63"/>
      <c r="TGU377" s="63"/>
      <c r="TGV377" s="63"/>
      <c r="TGW377" s="63"/>
      <c r="TGX377" s="63"/>
      <c r="TGY377" s="63"/>
      <c r="TGZ377" s="63"/>
      <c r="THA377" s="63"/>
      <c r="THB377" s="63"/>
      <c r="THC377" s="63"/>
      <c r="THD377" s="63"/>
      <c r="THE377" s="63"/>
      <c r="THF377" s="63"/>
      <c r="THG377" s="63"/>
      <c r="THH377" s="63"/>
      <c r="THI377" s="63"/>
      <c r="THJ377" s="63"/>
      <c r="THK377" s="63"/>
      <c r="THL377" s="63"/>
      <c r="THM377" s="63"/>
      <c r="THN377" s="63"/>
      <c r="THO377" s="63"/>
      <c r="THP377" s="63"/>
      <c r="THQ377" s="63"/>
      <c r="THR377" s="63"/>
      <c r="THS377" s="63"/>
      <c r="THT377" s="63"/>
      <c r="THU377" s="63"/>
      <c r="THV377" s="63"/>
      <c r="THW377" s="63"/>
      <c r="THX377" s="63"/>
      <c r="THY377" s="63"/>
      <c r="THZ377" s="63"/>
      <c r="TIA377" s="63"/>
      <c r="TIB377" s="63"/>
      <c r="TIC377" s="63"/>
      <c r="TID377" s="63"/>
      <c r="TIE377" s="63"/>
      <c r="TIF377" s="63"/>
      <c r="TIG377" s="63"/>
      <c r="TIH377" s="63"/>
      <c r="TII377" s="63"/>
      <c r="TIJ377" s="63"/>
      <c r="TIK377" s="63"/>
      <c r="TIL377" s="63"/>
      <c r="TIM377" s="63"/>
      <c r="TIN377" s="63"/>
      <c r="TIO377" s="63"/>
      <c r="TIP377" s="63"/>
      <c r="TIQ377" s="63"/>
      <c r="TIR377" s="63"/>
      <c r="TIS377" s="63"/>
      <c r="TIT377" s="63"/>
      <c r="TIU377" s="63"/>
      <c r="TIV377" s="63"/>
      <c r="TIW377" s="63"/>
      <c r="TIX377" s="63"/>
      <c r="TIY377" s="63"/>
      <c r="TIZ377" s="63"/>
      <c r="TJA377" s="63"/>
      <c r="TJB377" s="63"/>
      <c r="TJC377" s="63"/>
      <c r="TJD377" s="63"/>
      <c r="TJE377" s="63"/>
      <c r="TJF377" s="63"/>
      <c r="TJG377" s="63"/>
      <c r="TJH377" s="63"/>
      <c r="TJI377" s="63"/>
      <c r="TJJ377" s="63"/>
      <c r="TJK377" s="63"/>
      <c r="TJL377" s="63"/>
      <c r="TJM377" s="63"/>
      <c r="TJN377" s="63"/>
      <c r="TJO377" s="63"/>
      <c r="TJP377" s="63"/>
      <c r="TJQ377" s="63"/>
      <c r="TJR377" s="63"/>
      <c r="TJS377" s="63"/>
      <c r="TJT377" s="63"/>
      <c r="TJU377" s="63"/>
      <c r="TJV377" s="63"/>
      <c r="TJW377" s="63"/>
      <c r="TJX377" s="63"/>
      <c r="TJY377" s="63"/>
      <c r="TJZ377" s="63"/>
      <c r="TKA377" s="63"/>
      <c r="TKB377" s="63"/>
      <c r="TKC377" s="63"/>
      <c r="TKD377" s="63"/>
      <c r="TKE377" s="63"/>
      <c r="TKF377" s="63"/>
      <c r="TKG377" s="63"/>
      <c r="TKH377" s="63"/>
      <c r="TKI377" s="63"/>
      <c r="TKJ377" s="63"/>
      <c r="TKK377" s="63"/>
      <c r="TKL377" s="63"/>
      <c r="TKM377" s="63"/>
      <c r="TKN377" s="63"/>
      <c r="TKO377" s="63"/>
      <c r="TKP377" s="63"/>
      <c r="TKQ377" s="63"/>
      <c r="TKR377" s="63"/>
      <c r="TKS377" s="63"/>
      <c r="TKT377" s="63"/>
      <c r="TKU377" s="63"/>
      <c r="TKV377" s="63"/>
      <c r="TKW377" s="63"/>
      <c r="TKX377" s="63"/>
      <c r="TKY377" s="63"/>
      <c r="TKZ377" s="63"/>
      <c r="TLA377" s="63"/>
      <c r="TLB377" s="63"/>
      <c r="TLC377" s="63"/>
      <c r="TLD377" s="63"/>
      <c r="TLE377" s="63"/>
      <c r="TLF377" s="63"/>
      <c r="TLG377" s="63"/>
      <c r="TLH377" s="63"/>
      <c r="TLI377" s="63"/>
      <c r="TLJ377" s="63"/>
      <c r="TLK377" s="63"/>
      <c r="TLL377" s="63"/>
      <c r="TLM377" s="63"/>
      <c r="TLN377" s="63"/>
      <c r="TLO377" s="63"/>
      <c r="TLP377" s="63"/>
      <c r="TLQ377" s="63"/>
      <c r="TLR377" s="63"/>
      <c r="TLS377" s="63"/>
      <c r="TLT377" s="63"/>
      <c r="TLU377" s="63"/>
      <c r="TLV377" s="63"/>
      <c r="TLW377" s="63"/>
      <c r="TLX377" s="63"/>
      <c r="TLY377" s="63"/>
      <c r="TLZ377" s="63"/>
      <c r="TMA377" s="63"/>
      <c r="TMB377" s="63"/>
      <c r="TMC377" s="63"/>
      <c r="TMD377" s="63"/>
      <c r="TME377" s="63"/>
      <c r="TMF377" s="63"/>
      <c r="TMG377" s="63"/>
      <c r="TMH377" s="63"/>
      <c r="TMI377" s="63"/>
      <c r="TMJ377" s="63"/>
      <c r="TMK377" s="63"/>
      <c r="TML377" s="63"/>
      <c r="TMM377" s="63"/>
      <c r="TMN377" s="63"/>
      <c r="TMO377" s="63"/>
      <c r="TMP377" s="63"/>
      <c r="TMQ377" s="63"/>
      <c r="TMR377" s="63"/>
      <c r="TMS377" s="63"/>
      <c r="TMT377" s="63"/>
      <c r="TMU377" s="63"/>
      <c r="TMV377" s="63"/>
      <c r="TMW377" s="63"/>
      <c r="TMX377" s="63"/>
      <c r="TMY377" s="63"/>
      <c r="TMZ377" s="63"/>
      <c r="TNA377" s="63"/>
      <c r="TNB377" s="63"/>
      <c r="TNC377" s="63"/>
      <c r="TND377" s="63"/>
      <c r="TNE377" s="63"/>
      <c r="TNF377" s="63"/>
      <c r="TNG377" s="63"/>
      <c r="TNH377" s="63"/>
      <c r="TNI377" s="63"/>
      <c r="TNJ377" s="63"/>
      <c r="TNK377" s="63"/>
      <c r="TNL377" s="63"/>
      <c r="TNM377" s="63"/>
      <c r="TNN377" s="63"/>
      <c r="TNO377" s="63"/>
      <c r="TNP377" s="63"/>
      <c r="TNQ377" s="63"/>
      <c r="TNR377" s="63"/>
      <c r="TNS377" s="63"/>
      <c r="TNT377" s="63"/>
      <c r="TNU377" s="63"/>
      <c r="TNV377" s="63"/>
      <c r="TNW377" s="63"/>
      <c r="TNX377" s="63"/>
      <c r="TNY377" s="63"/>
      <c r="TNZ377" s="63"/>
      <c r="TOA377" s="63"/>
      <c r="TOB377" s="63"/>
      <c r="TOC377" s="63"/>
      <c r="TOD377" s="63"/>
      <c r="TOE377" s="63"/>
      <c r="TOF377" s="63"/>
      <c r="TOG377" s="63"/>
      <c r="TOH377" s="63"/>
      <c r="TOI377" s="63"/>
      <c r="TOJ377" s="63"/>
      <c r="TOK377" s="63"/>
      <c r="TOL377" s="63"/>
      <c r="TOM377" s="63"/>
      <c r="TON377" s="63"/>
      <c r="TOO377" s="63"/>
      <c r="TOP377" s="63"/>
      <c r="TOQ377" s="63"/>
      <c r="TOR377" s="63"/>
      <c r="TOS377" s="63"/>
      <c r="TOT377" s="63"/>
      <c r="TOU377" s="63"/>
      <c r="TOV377" s="63"/>
      <c r="TOW377" s="63"/>
      <c r="TOX377" s="63"/>
      <c r="TOY377" s="63"/>
      <c r="TOZ377" s="63"/>
      <c r="TPA377" s="63"/>
      <c r="TPB377" s="63"/>
      <c r="TPC377" s="63"/>
      <c r="TPD377" s="63"/>
      <c r="TPE377" s="63"/>
      <c r="TPF377" s="63"/>
      <c r="TPG377" s="63"/>
      <c r="TPH377" s="63"/>
      <c r="TPI377" s="63"/>
      <c r="TPJ377" s="63"/>
      <c r="TPK377" s="63"/>
      <c r="TPL377" s="63"/>
      <c r="TPM377" s="63"/>
      <c r="TPN377" s="63"/>
      <c r="TPO377" s="63"/>
      <c r="TPP377" s="63"/>
      <c r="TPQ377" s="63"/>
      <c r="TPR377" s="63"/>
      <c r="TPS377" s="63"/>
      <c r="TPT377" s="63"/>
      <c r="TPU377" s="63"/>
      <c r="TPV377" s="63"/>
      <c r="TPW377" s="63"/>
      <c r="TPX377" s="63"/>
      <c r="TPY377" s="63"/>
      <c r="TPZ377" s="63"/>
      <c r="TQA377" s="63"/>
      <c r="TQB377" s="63"/>
      <c r="TQC377" s="63"/>
      <c r="TQD377" s="63"/>
      <c r="TQE377" s="63"/>
      <c r="TQF377" s="63"/>
      <c r="TQG377" s="63"/>
      <c r="TQH377" s="63"/>
      <c r="TQI377" s="63"/>
      <c r="TQJ377" s="63"/>
      <c r="TQK377" s="63"/>
      <c r="TQL377" s="63"/>
      <c r="TQM377" s="63"/>
      <c r="TQN377" s="63"/>
      <c r="TQO377" s="63"/>
      <c r="TQP377" s="63"/>
      <c r="TQQ377" s="63"/>
      <c r="TQR377" s="63"/>
      <c r="TQS377" s="63"/>
      <c r="TQT377" s="63"/>
      <c r="TQU377" s="63"/>
      <c r="TQV377" s="63"/>
      <c r="TQW377" s="63"/>
      <c r="TQX377" s="63"/>
      <c r="TQY377" s="63"/>
      <c r="TQZ377" s="63"/>
      <c r="TRA377" s="63"/>
      <c r="TRB377" s="63"/>
      <c r="TRC377" s="63"/>
      <c r="TRD377" s="63"/>
      <c r="TRE377" s="63"/>
      <c r="TRF377" s="63"/>
      <c r="TRG377" s="63"/>
      <c r="TRH377" s="63"/>
      <c r="TRI377" s="63"/>
      <c r="TRJ377" s="63"/>
      <c r="TRK377" s="63"/>
      <c r="TRL377" s="63"/>
      <c r="TRM377" s="63"/>
      <c r="TRN377" s="63"/>
      <c r="TRO377" s="63"/>
      <c r="TRP377" s="63"/>
      <c r="TRQ377" s="63"/>
      <c r="TRR377" s="63"/>
      <c r="TRS377" s="63"/>
      <c r="TRT377" s="63"/>
      <c r="TRU377" s="63"/>
      <c r="TRV377" s="63"/>
      <c r="TRW377" s="63"/>
      <c r="TRX377" s="63"/>
      <c r="TRY377" s="63"/>
      <c r="TRZ377" s="63"/>
      <c r="TSA377" s="63"/>
      <c r="TSB377" s="63"/>
      <c r="TSC377" s="63"/>
      <c r="TSD377" s="63"/>
      <c r="TSE377" s="63"/>
      <c r="TSF377" s="63"/>
      <c r="TSG377" s="63"/>
      <c r="TSH377" s="63"/>
      <c r="TSI377" s="63"/>
      <c r="TSJ377" s="63"/>
      <c r="TSK377" s="63"/>
      <c r="TSL377" s="63"/>
      <c r="TSM377" s="63"/>
      <c r="TSN377" s="63"/>
      <c r="TSO377" s="63"/>
      <c r="TSP377" s="63"/>
      <c r="TSQ377" s="63"/>
      <c r="TSR377" s="63"/>
      <c r="TSS377" s="63"/>
      <c r="TST377" s="63"/>
      <c r="TSU377" s="63"/>
      <c r="TSV377" s="63"/>
      <c r="TSW377" s="63"/>
      <c r="TSX377" s="63"/>
      <c r="TSY377" s="63"/>
      <c r="TSZ377" s="63"/>
      <c r="TTA377" s="63"/>
      <c r="TTB377" s="63"/>
      <c r="TTC377" s="63"/>
      <c r="TTD377" s="63"/>
      <c r="TTE377" s="63"/>
      <c r="TTF377" s="63"/>
      <c r="TTG377" s="63"/>
      <c r="TTH377" s="63"/>
      <c r="TTI377" s="63"/>
      <c r="TTJ377" s="63"/>
      <c r="TTK377" s="63"/>
      <c r="TTL377" s="63"/>
      <c r="TTM377" s="63"/>
      <c r="TTN377" s="63"/>
      <c r="TTO377" s="63"/>
      <c r="TTP377" s="63"/>
      <c r="TTQ377" s="63"/>
      <c r="TTR377" s="63"/>
      <c r="TTS377" s="63"/>
      <c r="TTT377" s="63"/>
      <c r="TTU377" s="63"/>
      <c r="TTV377" s="63"/>
      <c r="TTW377" s="63"/>
      <c r="TTX377" s="63"/>
      <c r="TTY377" s="63"/>
      <c r="TTZ377" s="63"/>
      <c r="TUA377" s="63"/>
      <c r="TUB377" s="63"/>
      <c r="TUC377" s="63"/>
      <c r="TUD377" s="63"/>
      <c r="TUE377" s="63"/>
      <c r="TUF377" s="63"/>
      <c r="TUG377" s="63"/>
      <c r="TUH377" s="63"/>
      <c r="TUI377" s="63"/>
      <c r="TUJ377" s="63"/>
      <c r="TUK377" s="63"/>
      <c r="TUL377" s="63"/>
      <c r="TUM377" s="63"/>
      <c r="TUN377" s="63"/>
      <c r="TUO377" s="63"/>
      <c r="TUP377" s="63"/>
      <c r="TUQ377" s="63"/>
      <c r="TUR377" s="63"/>
      <c r="TUS377" s="63"/>
      <c r="TUT377" s="63"/>
      <c r="TUU377" s="63"/>
      <c r="TUV377" s="63"/>
      <c r="TUW377" s="63"/>
      <c r="TUX377" s="63"/>
      <c r="TUY377" s="63"/>
      <c r="TUZ377" s="63"/>
      <c r="TVA377" s="63"/>
      <c r="TVB377" s="63"/>
      <c r="TVC377" s="63"/>
      <c r="TVD377" s="63"/>
      <c r="TVE377" s="63"/>
      <c r="TVF377" s="63"/>
      <c r="TVG377" s="63"/>
      <c r="TVH377" s="63"/>
      <c r="TVI377" s="63"/>
      <c r="TVJ377" s="63"/>
      <c r="TVK377" s="63"/>
      <c r="TVL377" s="63"/>
      <c r="TVM377" s="63"/>
      <c r="TVN377" s="63"/>
      <c r="TVO377" s="63"/>
      <c r="TVP377" s="63"/>
      <c r="TVQ377" s="63"/>
      <c r="TVR377" s="63"/>
      <c r="TVS377" s="63"/>
      <c r="TVT377" s="63"/>
      <c r="TVU377" s="63"/>
      <c r="TVV377" s="63"/>
      <c r="TVW377" s="63"/>
      <c r="TVX377" s="63"/>
      <c r="TVY377" s="63"/>
      <c r="TVZ377" s="63"/>
      <c r="TWA377" s="63"/>
      <c r="TWB377" s="63"/>
      <c r="TWC377" s="63"/>
      <c r="TWD377" s="63"/>
      <c r="TWE377" s="63"/>
      <c r="TWF377" s="63"/>
      <c r="TWG377" s="63"/>
      <c r="TWH377" s="63"/>
      <c r="TWI377" s="63"/>
      <c r="TWJ377" s="63"/>
      <c r="TWK377" s="63"/>
      <c r="TWL377" s="63"/>
      <c r="TWM377" s="63"/>
      <c r="TWN377" s="63"/>
      <c r="TWO377" s="63"/>
      <c r="TWP377" s="63"/>
      <c r="TWQ377" s="63"/>
      <c r="TWR377" s="63"/>
      <c r="TWS377" s="63"/>
      <c r="TWT377" s="63"/>
      <c r="TWU377" s="63"/>
      <c r="TWV377" s="63"/>
      <c r="TWW377" s="63"/>
      <c r="TWX377" s="63"/>
      <c r="TWY377" s="63"/>
      <c r="TWZ377" s="63"/>
      <c r="TXA377" s="63"/>
      <c r="TXB377" s="63"/>
      <c r="TXC377" s="63"/>
      <c r="TXD377" s="63"/>
      <c r="TXE377" s="63"/>
      <c r="TXF377" s="63"/>
      <c r="TXG377" s="63"/>
      <c r="TXH377" s="63"/>
      <c r="TXI377" s="63"/>
      <c r="TXJ377" s="63"/>
      <c r="TXK377" s="63"/>
      <c r="TXL377" s="63"/>
      <c r="TXM377" s="63"/>
      <c r="TXN377" s="63"/>
      <c r="TXO377" s="63"/>
      <c r="TXP377" s="63"/>
      <c r="TXQ377" s="63"/>
      <c r="TXR377" s="63"/>
      <c r="TXS377" s="63"/>
      <c r="TXT377" s="63"/>
      <c r="TXU377" s="63"/>
      <c r="TXV377" s="63"/>
      <c r="TXW377" s="63"/>
      <c r="TXX377" s="63"/>
      <c r="TXY377" s="63"/>
      <c r="TXZ377" s="63"/>
      <c r="TYA377" s="63"/>
      <c r="TYB377" s="63"/>
      <c r="TYC377" s="63"/>
      <c r="TYD377" s="63"/>
      <c r="TYE377" s="63"/>
      <c r="TYF377" s="63"/>
      <c r="TYG377" s="63"/>
      <c r="TYH377" s="63"/>
      <c r="TYI377" s="63"/>
      <c r="TYJ377" s="63"/>
      <c r="TYK377" s="63"/>
      <c r="TYL377" s="63"/>
      <c r="TYM377" s="63"/>
      <c r="TYN377" s="63"/>
      <c r="TYO377" s="63"/>
      <c r="TYP377" s="63"/>
      <c r="TYQ377" s="63"/>
      <c r="TYR377" s="63"/>
      <c r="TYS377" s="63"/>
      <c r="TYT377" s="63"/>
      <c r="TYU377" s="63"/>
      <c r="TYV377" s="63"/>
      <c r="TYW377" s="63"/>
      <c r="TYX377" s="63"/>
      <c r="TYY377" s="63"/>
      <c r="TYZ377" s="63"/>
      <c r="TZA377" s="63"/>
      <c r="TZB377" s="63"/>
      <c r="TZC377" s="63"/>
      <c r="TZD377" s="63"/>
      <c r="TZE377" s="63"/>
      <c r="TZF377" s="63"/>
      <c r="TZG377" s="63"/>
      <c r="TZH377" s="63"/>
      <c r="TZI377" s="63"/>
      <c r="TZJ377" s="63"/>
      <c r="TZK377" s="63"/>
      <c r="TZL377" s="63"/>
      <c r="TZM377" s="63"/>
      <c r="TZN377" s="63"/>
      <c r="TZO377" s="63"/>
      <c r="TZP377" s="63"/>
      <c r="TZQ377" s="63"/>
      <c r="TZR377" s="63"/>
      <c r="TZS377" s="63"/>
      <c r="TZT377" s="63"/>
      <c r="TZU377" s="63"/>
      <c r="TZV377" s="63"/>
      <c r="TZW377" s="63"/>
      <c r="TZX377" s="63"/>
      <c r="TZY377" s="63"/>
      <c r="TZZ377" s="63"/>
      <c r="UAA377" s="63"/>
      <c r="UAB377" s="63"/>
      <c r="UAC377" s="63"/>
      <c r="UAD377" s="63"/>
      <c r="UAE377" s="63"/>
      <c r="UAF377" s="63"/>
      <c r="UAG377" s="63"/>
      <c r="UAH377" s="63"/>
      <c r="UAI377" s="63"/>
      <c r="UAJ377" s="63"/>
      <c r="UAK377" s="63"/>
      <c r="UAL377" s="63"/>
      <c r="UAM377" s="63"/>
      <c r="UAN377" s="63"/>
      <c r="UAO377" s="63"/>
      <c r="UAP377" s="63"/>
      <c r="UAQ377" s="63"/>
      <c r="UAR377" s="63"/>
      <c r="UAS377" s="63"/>
      <c r="UAT377" s="63"/>
      <c r="UAU377" s="63"/>
      <c r="UAV377" s="63"/>
      <c r="UAW377" s="63"/>
      <c r="UAX377" s="63"/>
      <c r="UAY377" s="63"/>
      <c r="UAZ377" s="63"/>
      <c r="UBA377" s="63"/>
      <c r="UBB377" s="63"/>
      <c r="UBC377" s="63"/>
      <c r="UBD377" s="63"/>
      <c r="UBE377" s="63"/>
      <c r="UBF377" s="63"/>
      <c r="UBG377" s="63"/>
      <c r="UBH377" s="63"/>
      <c r="UBI377" s="63"/>
      <c r="UBJ377" s="63"/>
      <c r="UBK377" s="63"/>
      <c r="UBL377" s="63"/>
      <c r="UBM377" s="63"/>
      <c r="UBN377" s="63"/>
      <c r="UBO377" s="63"/>
      <c r="UBP377" s="63"/>
      <c r="UBQ377" s="63"/>
      <c r="UBR377" s="63"/>
      <c r="UBS377" s="63"/>
      <c r="UBT377" s="63"/>
      <c r="UBU377" s="63"/>
      <c r="UBV377" s="63"/>
      <c r="UBW377" s="63"/>
      <c r="UBX377" s="63"/>
      <c r="UBY377" s="63"/>
      <c r="UBZ377" s="63"/>
      <c r="UCA377" s="63"/>
      <c r="UCB377" s="63"/>
      <c r="UCC377" s="63"/>
      <c r="UCD377" s="63"/>
      <c r="UCE377" s="63"/>
      <c r="UCF377" s="63"/>
      <c r="UCG377" s="63"/>
      <c r="UCH377" s="63"/>
      <c r="UCI377" s="63"/>
      <c r="UCJ377" s="63"/>
      <c r="UCK377" s="63"/>
      <c r="UCL377" s="63"/>
      <c r="UCM377" s="63"/>
      <c r="UCN377" s="63"/>
      <c r="UCO377" s="63"/>
      <c r="UCP377" s="63"/>
      <c r="UCQ377" s="63"/>
      <c r="UCR377" s="63"/>
      <c r="UCS377" s="63"/>
      <c r="UCT377" s="63"/>
      <c r="UCU377" s="63"/>
      <c r="UCV377" s="63"/>
      <c r="UCW377" s="63"/>
      <c r="UCX377" s="63"/>
      <c r="UCY377" s="63"/>
      <c r="UCZ377" s="63"/>
      <c r="UDA377" s="63"/>
      <c r="UDB377" s="63"/>
      <c r="UDC377" s="63"/>
      <c r="UDD377" s="63"/>
      <c r="UDE377" s="63"/>
      <c r="UDF377" s="63"/>
      <c r="UDG377" s="63"/>
      <c r="UDH377" s="63"/>
      <c r="UDI377" s="63"/>
      <c r="UDJ377" s="63"/>
      <c r="UDK377" s="63"/>
      <c r="UDL377" s="63"/>
      <c r="UDM377" s="63"/>
      <c r="UDN377" s="63"/>
      <c r="UDO377" s="63"/>
      <c r="UDP377" s="63"/>
      <c r="UDQ377" s="63"/>
      <c r="UDR377" s="63"/>
      <c r="UDS377" s="63"/>
      <c r="UDT377" s="63"/>
      <c r="UDU377" s="63"/>
      <c r="UDV377" s="63"/>
      <c r="UDW377" s="63"/>
      <c r="UDX377" s="63"/>
      <c r="UDY377" s="63"/>
      <c r="UDZ377" s="63"/>
      <c r="UEA377" s="63"/>
      <c r="UEB377" s="63"/>
      <c r="UEC377" s="63"/>
      <c r="UED377" s="63"/>
      <c r="UEE377" s="63"/>
      <c r="UEF377" s="63"/>
      <c r="UEG377" s="63"/>
      <c r="UEH377" s="63"/>
      <c r="UEI377" s="63"/>
      <c r="UEJ377" s="63"/>
      <c r="UEK377" s="63"/>
      <c r="UEL377" s="63"/>
      <c r="UEM377" s="63"/>
      <c r="UEN377" s="63"/>
      <c r="UEO377" s="63"/>
      <c r="UEP377" s="63"/>
      <c r="UEQ377" s="63"/>
      <c r="UER377" s="63"/>
      <c r="UES377" s="63"/>
      <c r="UET377" s="63"/>
      <c r="UEU377" s="63"/>
      <c r="UEV377" s="63"/>
      <c r="UEW377" s="63"/>
      <c r="UEX377" s="63"/>
      <c r="UEY377" s="63"/>
      <c r="UEZ377" s="63"/>
      <c r="UFA377" s="63"/>
      <c r="UFB377" s="63"/>
      <c r="UFC377" s="63"/>
      <c r="UFD377" s="63"/>
      <c r="UFE377" s="63"/>
      <c r="UFF377" s="63"/>
      <c r="UFG377" s="63"/>
      <c r="UFH377" s="63"/>
      <c r="UFI377" s="63"/>
      <c r="UFJ377" s="63"/>
      <c r="UFK377" s="63"/>
      <c r="UFL377" s="63"/>
      <c r="UFM377" s="63"/>
      <c r="UFN377" s="63"/>
      <c r="UFO377" s="63"/>
      <c r="UFP377" s="63"/>
      <c r="UFQ377" s="63"/>
      <c r="UFR377" s="63"/>
      <c r="UFS377" s="63"/>
      <c r="UFT377" s="63"/>
      <c r="UFU377" s="63"/>
      <c r="UFV377" s="63"/>
      <c r="UFW377" s="63"/>
      <c r="UFX377" s="63"/>
      <c r="UFY377" s="63"/>
      <c r="UFZ377" s="63"/>
      <c r="UGA377" s="63"/>
      <c r="UGB377" s="63"/>
      <c r="UGC377" s="63"/>
      <c r="UGD377" s="63"/>
      <c r="UGE377" s="63"/>
      <c r="UGF377" s="63"/>
      <c r="UGG377" s="63"/>
      <c r="UGH377" s="63"/>
      <c r="UGI377" s="63"/>
      <c r="UGJ377" s="63"/>
      <c r="UGK377" s="63"/>
      <c r="UGL377" s="63"/>
      <c r="UGM377" s="63"/>
      <c r="UGN377" s="63"/>
      <c r="UGO377" s="63"/>
      <c r="UGP377" s="63"/>
      <c r="UGQ377" s="63"/>
      <c r="UGR377" s="63"/>
      <c r="UGS377" s="63"/>
      <c r="UGT377" s="63"/>
      <c r="UGU377" s="63"/>
      <c r="UGV377" s="63"/>
      <c r="UGW377" s="63"/>
      <c r="UGX377" s="63"/>
      <c r="UGY377" s="63"/>
      <c r="UGZ377" s="63"/>
      <c r="UHA377" s="63"/>
      <c r="UHB377" s="63"/>
      <c r="UHC377" s="63"/>
      <c r="UHD377" s="63"/>
      <c r="UHE377" s="63"/>
      <c r="UHF377" s="63"/>
      <c r="UHG377" s="63"/>
      <c r="UHH377" s="63"/>
      <c r="UHI377" s="63"/>
      <c r="UHJ377" s="63"/>
      <c r="UHK377" s="63"/>
      <c r="UHL377" s="63"/>
      <c r="UHM377" s="63"/>
      <c r="UHN377" s="63"/>
      <c r="UHO377" s="63"/>
      <c r="UHP377" s="63"/>
      <c r="UHQ377" s="63"/>
      <c r="UHR377" s="63"/>
      <c r="UHS377" s="63"/>
      <c r="UHT377" s="63"/>
      <c r="UHU377" s="63"/>
      <c r="UHV377" s="63"/>
      <c r="UHW377" s="63"/>
      <c r="UHX377" s="63"/>
      <c r="UHY377" s="63"/>
      <c r="UHZ377" s="63"/>
      <c r="UIA377" s="63"/>
      <c r="UIB377" s="63"/>
      <c r="UIC377" s="63"/>
      <c r="UID377" s="63"/>
      <c r="UIE377" s="63"/>
      <c r="UIF377" s="63"/>
      <c r="UIG377" s="63"/>
      <c r="UIH377" s="63"/>
      <c r="UII377" s="63"/>
      <c r="UIJ377" s="63"/>
      <c r="UIK377" s="63"/>
      <c r="UIL377" s="63"/>
      <c r="UIM377" s="63"/>
      <c r="UIN377" s="63"/>
      <c r="UIO377" s="63"/>
      <c r="UIP377" s="63"/>
      <c r="UIQ377" s="63"/>
      <c r="UIR377" s="63"/>
      <c r="UIS377" s="63"/>
      <c r="UIT377" s="63"/>
      <c r="UIU377" s="63"/>
      <c r="UIV377" s="63"/>
      <c r="UIW377" s="63"/>
      <c r="UIX377" s="63"/>
      <c r="UIY377" s="63"/>
      <c r="UIZ377" s="63"/>
      <c r="UJA377" s="63"/>
      <c r="UJB377" s="63"/>
      <c r="UJC377" s="63"/>
      <c r="UJD377" s="63"/>
      <c r="UJE377" s="63"/>
      <c r="UJF377" s="63"/>
      <c r="UJG377" s="63"/>
      <c r="UJH377" s="63"/>
      <c r="UJI377" s="63"/>
      <c r="UJJ377" s="63"/>
      <c r="UJK377" s="63"/>
      <c r="UJL377" s="63"/>
      <c r="UJM377" s="63"/>
      <c r="UJN377" s="63"/>
      <c r="UJO377" s="63"/>
      <c r="UJP377" s="63"/>
      <c r="UJQ377" s="63"/>
      <c r="UJR377" s="63"/>
      <c r="UJS377" s="63"/>
      <c r="UJT377" s="63"/>
      <c r="UJU377" s="63"/>
      <c r="UJV377" s="63"/>
      <c r="UJW377" s="63"/>
      <c r="UJX377" s="63"/>
      <c r="UJY377" s="63"/>
      <c r="UJZ377" s="63"/>
      <c r="UKA377" s="63"/>
      <c r="UKB377" s="63"/>
      <c r="UKC377" s="63"/>
      <c r="UKD377" s="63"/>
      <c r="UKE377" s="63"/>
      <c r="UKF377" s="63"/>
      <c r="UKG377" s="63"/>
      <c r="UKH377" s="63"/>
      <c r="UKI377" s="63"/>
      <c r="UKJ377" s="63"/>
      <c r="UKK377" s="63"/>
      <c r="UKL377" s="63"/>
      <c r="UKM377" s="63"/>
      <c r="UKN377" s="63"/>
      <c r="UKO377" s="63"/>
      <c r="UKP377" s="63"/>
      <c r="UKQ377" s="63"/>
      <c r="UKR377" s="63"/>
      <c r="UKS377" s="63"/>
      <c r="UKT377" s="63"/>
      <c r="UKU377" s="63"/>
      <c r="UKV377" s="63"/>
      <c r="UKW377" s="63"/>
      <c r="UKX377" s="63"/>
      <c r="UKY377" s="63"/>
      <c r="UKZ377" s="63"/>
      <c r="ULA377" s="63"/>
      <c r="ULB377" s="63"/>
      <c r="ULC377" s="63"/>
      <c r="ULD377" s="63"/>
      <c r="ULE377" s="63"/>
      <c r="ULF377" s="63"/>
      <c r="ULG377" s="63"/>
      <c r="ULH377" s="63"/>
      <c r="ULI377" s="63"/>
      <c r="ULJ377" s="63"/>
      <c r="ULK377" s="63"/>
      <c r="ULL377" s="63"/>
      <c r="ULM377" s="63"/>
      <c r="ULN377" s="63"/>
      <c r="ULO377" s="63"/>
      <c r="ULP377" s="63"/>
      <c r="ULQ377" s="63"/>
      <c r="ULR377" s="63"/>
      <c r="ULS377" s="63"/>
      <c r="ULT377" s="63"/>
      <c r="ULU377" s="63"/>
      <c r="ULV377" s="63"/>
      <c r="ULW377" s="63"/>
      <c r="ULX377" s="63"/>
      <c r="ULY377" s="63"/>
      <c r="ULZ377" s="63"/>
      <c r="UMA377" s="63"/>
      <c r="UMB377" s="63"/>
      <c r="UMC377" s="63"/>
      <c r="UMD377" s="63"/>
      <c r="UME377" s="63"/>
      <c r="UMF377" s="63"/>
      <c r="UMG377" s="63"/>
      <c r="UMH377" s="63"/>
      <c r="UMI377" s="63"/>
      <c r="UMJ377" s="63"/>
      <c r="UMK377" s="63"/>
      <c r="UML377" s="63"/>
      <c r="UMM377" s="63"/>
      <c r="UMN377" s="63"/>
      <c r="UMO377" s="63"/>
      <c r="UMP377" s="63"/>
      <c r="UMQ377" s="63"/>
      <c r="UMR377" s="63"/>
      <c r="UMS377" s="63"/>
      <c r="UMT377" s="63"/>
      <c r="UMU377" s="63"/>
      <c r="UMV377" s="63"/>
      <c r="UMW377" s="63"/>
      <c r="UMX377" s="63"/>
      <c r="UMY377" s="63"/>
      <c r="UMZ377" s="63"/>
      <c r="UNA377" s="63"/>
      <c r="UNB377" s="63"/>
      <c r="UNC377" s="63"/>
      <c r="UND377" s="63"/>
      <c r="UNE377" s="63"/>
      <c r="UNF377" s="63"/>
      <c r="UNG377" s="63"/>
      <c r="UNH377" s="63"/>
      <c r="UNI377" s="63"/>
      <c r="UNJ377" s="63"/>
      <c r="UNK377" s="63"/>
      <c r="UNL377" s="63"/>
      <c r="UNM377" s="63"/>
      <c r="UNN377" s="63"/>
      <c r="UNO377" s="63"/>
      <c r="UNP377" s="63"/>
      <c r="UNQ377" s="63"/>
      <c r="UNR377" s="63"/>
      <c r="UNS377" s="63"/>
      <c r="UNT377" s="63"/>
      <c r="UNU377" s="63"/>
      <c r="UNV377" s="63"/>
      <c r="UNW377" s="63"/>
      <c r="UNX377" s="63"/>
      <c r="UNY377" s="63"/>
      <c r="UNZ377" s="63"/>
      <c r="UOA377" s="63"/>
      <c r="UOB377" s="63"/>
      <c r="UOC377" s="63"/>
      <c r="UOD377" s="63"/>
      <c r="UOE377" s="63"/>
      <c r="UOF377" s="63"/>
      <c r="UOG377" s="63"/>
      <c r="UOH377" s="63"/>
      <c r="UOI377" s="63"/>
      <c r="UOJ377" s="63"/>
      <c r="UOK377" s="63"/>
      <c r="UOL377" s="63"/>
      <c r="UOM377" s="63"/>
      <c r="UON377" s="63"/>
      <c r="UOO377" s="63"/>
      <c r="UOP377" s="63"/>
      <c r="UOQ377" s="63"/>
      <c r="UOR377" s="63"/>
      <c r="UOS377" s="63"/>
      <c r="UOT377" s="63"/>
      <c r="UOU377" s="63"/>
      <c r="UOV377" s="63"/>
      <c r="UOW377" s="63"/>
      <c r="UOX377" s="63"/>
      <c r="UOY377" s="63"/>
      <c r="UOZ377" s="63"/>
      <c r="UPA377" s="63"/>
      <c r="UPB377" s="63"/>
      <c r="UPC377" s="63"/>
      <c r="UPD377" s="63"/>
      <c r="UPE377" s="63"/>
      <c r="UPF377" s="63"/>
      <c r="UPG377" s="63"/>
      <c r="UPH377" s="63"/>
      <c r="UPI377" s="63"/>
      <c r="UPJ377" s="63"/>
      <c r="UPK377" s="63"/>
      <c r="UPL377" s="63"/>
      <c r="UPM377" s="63"/>
      <c r="UPN377" s="63"/>
      <c r="UPO377" s="63"/>
      <c r="UPP377" s="63"/>
      <c r="UPQ377" s="63"/>
      <c r="UPR377" s="63"/>
      <c r="UPS377" s="63"/>
      <c r="UPT377" s="63"/>
      <c r="UPU377" s="63"/>
      <c r="UPV377" s="63"/>
      <c r="UPW377" s="63"/>
      <c r="UPX377" s="63"/>
      <c r="UPY377" s="63"/>
      <c r="UPZ377" s="63"/>
      <c r="UQA377" s="63"/>
      <c r="UQB377" s="63"/>
      <c r="UQC377" s="63"/>
      <c r="UQD377" s="63"/>
      <c r="UQE377" s="63"/>
      <c r="UQF377" s="63"/>
      <c r="UQG377" s="63"/>
      <c r="UQH377" s="63"/>
      <c r="UQI377" s="63"/>
      <c r="UQJ377" s="63"/>
      <c r="UQK377" s="63"/>
      <c r="UQL377" s="63"/>
      <c r="UQM377" s="63"/>
      <c r="UQN377" s="63"/>
      <c r="UQO377" s="63"/>
      <c r="UQP377" s="63"/>
      <c r="UQQ377" s="63"/>
      <c r="UQR377" s="63"/>
      <c r="UQS377" s="63"/>
      <c r="UQT377" s="63"/>
      <c r="UQU377" s="63"/>
      <c r="UQV377" s="63"/>
      <c r="UQW377" s="63"/>
      <c r="UQX377" s="63"/>
      <c r="UQY377" s="63"/>
      <c r="UQZ377" s="63"/>
      <c r="URA377" s="63"/>
      <c r="URB377" s="63"/>
      <c r="URC377" s="63"/>
      <c r="URD377" s="63"/>
      <c r="URE377" s="63"/>
      <c r="URF377" s="63"/>
      <c r="URG377" s="63"/>
      <c r="URH377" s="63"/>
      <c r="URI377" s="63"/>
      <c r="URJ377" s="63"/>
      <c r="URK377" s="63"/>
      <c r="URL377" s="63"/>
      <c r="URM377" s="63"/>
      <c r="URN377" s="63"/>
      <c r="URO377" s="63"/>
      <c r="URP377" s="63"/>
      <c r="URQ377" s="63"/>
      <c r="URR377" s="63"/>
      <c r="URS377" s="63"/>
      <c r="URT377" s="63"/>
      <c r="URU377" s="63"/>
      <c r="URV377" s="63"/>
      <c r="URW377" s="63"/>
      <c r="URX377" s="63"/>
      <c r="URY377" s="63"/>
      <c r="URZ377" s="63"/>
      <c r="USA377" s="63"/>
      <c r="USB377" s="63"/>
      <c r="USC377" s="63"/>
      <c r="USD377" s="63"/>
      <c r="USE377" s="63"/>
      <c r="USF377" s="63"/>
      <c r="USG377" s="63"/>
      <c r="USH377" s="63"/>
      <c r="USI377" s="63"/>
      <c r="USJ377" s="63"/>
      <c r="USK377" s="63"/>
      <c r="USL377" s="63"/>
      <c r="USM377" s="63"/>
      <c r="USN377" s="63"/>
      <c r="USO377" s="63"/>
      <c r="USP377" s="63"/>
      <c r="USQ377" s="63"/>
      <c r="USR377" s="63"/>
      <c r="USS377" s="63"/>
      <c r="UST377" s="63"/>
      <c r="USU377" s="63"/>
      <c r="USV377" s="63"/>
      <c r="USW377" s="63"/>
      <c r="USX377" s="63"/>
      <c r="USY377" s="63"/>
      <c r="USZ377" s="63"/>
      <c r="UTA377" s="63"/>
      <c r="UTB377" s="63"/>
      <c r="UTC377" s="63"/>
      <c r="UTD377" s="63"/>
      <c r="UTE377" s="63"/>
      <c r="UTF377" s="63"/>
      <c r="UTG377" s="63"/>
      <c r="UTH377" s="63"/>
      <c r="UTI377" s="63"/>
      <c r="UTJ377" s="63"/>
      <c r="UTK377" s="63"/>
      <c r="UTL377" s="63"/>
      <c r="UTM377" s="63"/>
      <c r="UTN377" s="63"/>
      <c r="UTO377" s="63"/>
      <c r="UTP377" s="63"/>
      <c r="UTQ377" s="63"/>
      <c r="UTR377" s="63"/>
      <c r="UTS377" s="63"/>
      <c r="UTT377" s="63"/>
      <c r="UTU377" s="63"/>
      <c r="UTV377" s="63"/>
      <c r="UTW377" s="63"/>
      <c r="UTX377" s="63"/>
      <c r="UTY377" s="63"/>
      <c r="UTZ377" s="63"/>
      <c r="UUA377" s="63"/>
      <c r="UUB377" s="63"/>
      <c r="UUC377" s="63"/>
      <c r="UUD377" s="63"/>
      <c r="UUE377" s="63"/>
      <c r="UUF377" s="63"/>
      <c r="UUG377" s="63"/>
      <c r="UUH377" s="63"/>
      <c r="UUI377" s="63"/>
      <c r="UUJ377" s="63"/>
      <c r="UUK377" s="63"/>
      <c r="UUL377" s="63"/>
      <c r="UUM377" s="63"/>
      <c r="UUN377" s="63"/>
      <c r="UUO377" s="63"/>
      <c r="UUP377" s="63"/>
      <c r="UUQ377" s="63"/>
      <c r="UUR377" s="63"/>
      <c r="UUS377" s="63"/>
      <c r="UUT377" s="63"/>
      <c r="UUU377" s="63"/>
      <c r="UUV377" s="63"/>
      <c r="UUW377" s="63"/>
      <c r="UUX377" s="63"/>
      <c r="UUY377" s="63"/>
      <c r="UUZ377" s="63"/>
      <c r="UVA377" s="63"/>
      <c r="UVB377" s="63"/>
      <c r="UVC377" s="63"/>
      <c r="UVD377" s="63"/>
      <c r="UVE377" s="63"/>
      <c r="UVF377" s="63"/>
      <c r="UVG377" s="63"/>
      <c r="UVH377" s="63"/>
      <c r="UVI377" s="63"/>
      <c r="UVJ377" s="63"/>
      <c r="UVK377" s="63"/>
      <c r="UVL377" s="63"/>
      <c r="UVM377" s="63"/>
      <c r="UVN377" s="63"/>
      <c r="UVO377" s="63"/>
      <c r="UVP377" s="63"/>
      <c r="UVQ377" s="63"/>
      <c r="UVR377" s="63"/>
      <c r="UVS377" s="63"/>
      <c r="UVT377" s="63"/>
      <c r="UVU377" s="63"/>
      <c r="UVV377" s="63"/>
      <c r="UVW377" s="63"/>
      <c r="UVX377" s="63"/>
      <c r="UVY377" s="63"/>
      <c r="UVZ377" s="63"/>
      <c r="UWA377" s="63"/>
      <c r="UWB377" s="63"/>
      <c r="UWC377" s="63"/>
      <c r="UWD377" s="63"/>
      <c r="UWE377" s="63"/>
      <c r="UWF377" s="63"/>
      <c r="UWG377" s="63"/>
      <c r="UWH377" s="63"/>
      <c r="UWI377" s="63"/>
      <c r="UWJ377" s="63"/>
      <c r="UWK377" s="63"/>
      <c r="UWL377" s="63"/>
      <c r="UWM377" s="63"/>
      <c r="UWN377" s="63"/>
      <c r="UWO377" s="63"/>
      <c r="UWP377" s="63"/>
      <c r="UWQ377" s="63"/>
      <c r="UWR377" s="63"/>
      <c r="UWS377" s="63"/>
      <c r="UWT377" s="63"/>
      <c r="UWU377" s="63"/>
      <c r="UWV377" s="63"/>
      <c r="UWW377" s="63"/>
      <c r="UWX377" s="63"/>
      <c r="UWY377" s="63"/>
      <c r="UWZ377" s="63"/>
      <c r="UXA377" s="63"/>
      <c r="UXB377" s="63"/>
      <c r="UXC377" s="63"/>
      <c r="UXD377" s="63"/>
      <c r="UXE377" s="63"/>
      <c r="UXF377" s="63"/>
      <c r="UXG377" s="63"/>
      <c r="UXH377" s="63"/>
      <c r="UXI377" s="63"/>
      <c r="UXJ377" s="63"/>
      <c r="UXK377" s="63"/>
      <c r="UXL377" s="63"/>
      <c r="UXM377" s="63"/>
      <c r="UXN377" s="63"/>
      <c r="UXO377" s="63"/>
      <c r="UXP377" s="63"/>
      <c r="UXQ377" s="63"/>
      <c r="UXR377" s="63"/>
      <c r="UXS377" s="63"/>
      <c r="UXT377" s="63"/>
      <c r="UXU377" s="63"/>
      <c r="UXV377" s="63"/>
      <c r="UXW377" s="63"/>
      <c r="UXX377" s="63"/>
      <c r="UXY377" s="63"/>
      <c r="UXZ377" s="63"/>
      <c r="UYA377" s="63"/>
      <c r="UYB377" s="63"/>
      <c r="UYC377" s="63"/>
      <c r="UYD377" s="63"/>
      <c r="UYE377" s="63"/>
      <c r="UYF377" s="63"/>
      <c r="UYG377" s="63"/>
      <c r="UYH377" s="63"/>
      <c r="UYI377" s="63"/>
      <c r="UYJ377" s="63"/>
      <c r="UYK377" s="63"/>
      <c r="UYL377" s="63"/>
      <c r="UYM377" s="63"/>
      <c r="UYN377" s="63"/>
      <c r="UYO377" s="63"/>
      <c r="UYP377" s="63"/>
      <c r="UYQ377" s="63"/>
      <c r="UYR377" s="63"/>
      <c r="UYS377" s="63"/>
      <c r="UYT377" s="63"/>
      <c r="UYU377" s="63"/>
      <c r="UYV377" s="63"/>
      <c r="UYW377" s="63"/>
      <c r="UYX377" s="63"/>
      <c r="UYY377" s="63"/>
      <c r="UYZ377" s="63"/>
      <c r="UZA377" s="63"/>
      <c r="UZB377" s="63"/>
      <c r="UZC377" s="63"/>
      <c r="UZD377" s="63"/>
      <c r="UZE377" s="63"/>
      <c r="UZF377" s="63"/>
      <c r="UZG377" s="63"/>
      <c r="UZH377" s="63"/>
      <c r="UZI377" s="63"/>
      <c r="UZJ377" s="63"/>
      <c r="UZK377" s="63"/>
      <c r="UZL377" s="63"/>
      <c r="UZM377" s="63"/>
      <c r="UZN377" s="63"/>
      <c r="UZO377" s="63"/>
      <c r="UZP377" s="63"/>
      <c r="UZQ377" s="63"/>
      <c r="UZR377" s="63"/>
      <c r="UZS377" s="63"/>
      <c r="UZT377" s="63"/>
      <c r="UZU377" s="63"/>
      <c r="UZV377" s="63"/>
      <c r="UZW377" s="63"/>
      <c r="UZX377" s="63"/>
      <c r="UZY377" s="63"/>
      <c r="UZZ377" s="63"/>
      <c r="VAA377" s="63"/>
      <c r="VAB377" s="63"/>
      <c r="VAC377" s="63"/>
      <c r="VAD377" s="63"/>
      <c r="VAE377" s="63"/>
      <c r="VAF377" s="63"/>
      <c r="VAG377" s="63"/>
      <c r="VAH377" s="63"/>
      <c r="VAI377" s="63"/>
      <c r="VAJ377" s="63"/>
      <c r="VAK377" s="63"/>
      <c r="VAL377" s="63"/>
      <c r="VAM377" s="63"/>
      <c r="VAN377" s="63"/>
      <c r="VAO377" s="63"/>
      <c r="VAP377" s="63"/>
      <c r="VAQ377" s="63"/>
      <c r="VAR377" s="63"/>
      <c r="VAS377" s="63"/>
      <c r="VAT377" s="63"/>
      <c r="VAU377" s="63"/>
      <c r="VAV377" s="63"/>
      <c r="VAW377" s="63"/>
      <c r="VAX377" s="63"/>
      <c r="VAY377" s="63"/>
      <c r="VAZ377" s="63"/>
      <c r="VBA377" s="63"/>
      <c r="VBB377" s="63"/>
      <c r="VBC377" s="63"/>
      <c r="VBD377" s="63"/>
      <c r="VBE377" s="63"/>
      <c r="VBF377" s="63"/>
      <c r="VBG377" s="63"/>
      <c r="VBH377" s="63"/>
      <c r="VBI377" s="63"/>
      <c r="VBJ377" s="63"/>
      <c r="VBK377" s="63"/>
      <c r="VBL377" s="63"/>
      <c r="VBM377" s="63"/>
      <c r="VBN377" s="63"/>
      <c r="VBO377" s="63"/>
      <c r="VBP377" s="63"/>
      <c r="VBQ377" s="63"/>
      <c r="VBR377" s="63"/>
      <c r="VBS377" s="63"/>
      <c r="VBT377" s="63"/>
      <c r="VBU377" s="63"/>
      <c r="VBV377" s="63"/>
      <c r="VBW377" s="63"/>
      <c r="VBX377" s="63"/>
      <c r="VBY377" s="63"/>
      <c r="VBZ377" s="63"/>
      <c r="VCA377" s="63"/>
      <c r="VCB377" s="63"/>
      <c r="VCC377" s="63"/>
      <c r="VCD377" s="63"/>
      <c r="VCE377" s="63"/>
      <c r="VCF377" s="63"/>
      <c r="VCG377" s="63"/>
      <c r="VCH377" s="63"/>
      <c r="VCI377" s="63"/>
      <c r="VCJ377" s="63"/>
      <c r="VCK377" s="63"/>
      <c r="VCL377" s="63"/>
      <c r="VCM377" s="63"/>
      <c r="VCN377" s="63"/>
      <c r="VCO377" s="63"/>
      <c r="VCP377" s="63"/>
      <c r="VCQ377" s="63"/>
      <c r="VCR377" s="63"/>
      <c r="VCS377" s="63"/>
      <c r="VCT377" s="63"/>
      <c r="VCU377" s="63"/>
      <c r="VCV377" s="63"/>
      <c r="VCW377" s="63"/>
      <c r="VCX377" s="63"/>
      <c r="VCY377" s="63"/>
      <c r="VCZ377" s="63"/>
      <c r="VDA377" s="63"/>
      <c r="VDB377" s="63"/>
      <c r="VDC377" s="63"/>
      <c r="VDD377" s="63"/>
      <c r="VDE377" s="63"/>
      <c r="VDF377" s="63"/>
      <c r="VDG377" s="63"/>
      <c r="VDH377" s="63"/>
      <c r="VDI377" s="63"/>
      <c r="VDJ377" s="63"/>
      <c r="VDK377" s="63"/>
      <c r="VDL377" s="63"/>
      <c r="VDM377" s="63"/>
      <c r="VDN377" s="63"/>
      <c r="VDO377" s="63"/>
      <c r="VDP377" s="63"/>
      <c r="VDQ377" s="63"/>
      <c r="VDR377" s="63"/>
      <c r="VDS377" s="63"/>
      <c r="VDT377" s="63"/>
      <c r="VDU377" s="63"/>
      <c r="VDV377" s="63"/>
      <c r="VDW377" s="63"/>
      <c r="VDX377" s="63"/>
      <c r="VDY377" s="63"/>
      <c r="VDZ377" s="63"/>
      <c r="VEA377" s="63"/>
      <c r="VEB377" s="63"/>
      <c r="VEC377" s="63"/>
      <c r="VED377" s="63"/>
      <c r="VEE377" s="63"/>
      <c r="VEF377" s="63"/>
      <c r="VEG377" s="63"/>
      <c r="VEH377" s="63"/>
      <c r="VEI377" s="63"/>
      <c r="VEJ377" s="63"/>
      <c r="VEK377" s="63"/>
      <c r="VEL377" s="63"/>
      <c r="VEM377" s="63"/>
      <c r="VEN377" s="63"/>
      <c r="VEO377" s="63"/>
      <c r="VEP377" s="63"/>
      <c r="VEQ377" s="63"/>
      <c r="VER377" s="63"/>
      <c r="VES377" s="63"/>
      <c r="VET377" s="63"/>
      <c r="VEU377" s="63"/>
      <c r="VEV377" s="63"/>
      <c r="VEW377" s="63"/>
      <c r="VEX377" s="63"/>
      <c r="VEY377" s="63"/>
      <c r="VEZ377" s="63"/>
      <c r="VFA377" s="63"/>
      <c r="VFB377" s="63"/>
      <c r="VFC377" s="63"/>
      <c r="VFD377" s="63"/>
      <c r="VFE377" s="63"/>
      <c r="VFF377" s="63"/>
      <c r="VFG377" s="63"/>
      <c r="VFH377" s="63"/>
      <c r="VFI377" s="63"/>
      <c r="VFJ377" s="63"/>
      <c r="VFK377" s="63"/>
      <c r="VFL377" s="63"/>
      <c r="VFM377" s="63"/>
      <c r="VFN377" s="63"/>
      <c r="VFO377" s="63"/>
      <c r="VFP377" s="63"/>
      <c r="VFQ377" s="63"/>
      <c r="VFR377" s="63"/>
      <c r="VFS377" s="63"/>
      <c r="VFT377" s="63"/>
      <c r="VFU377" s="63"/>
      <c r="VFV377" s="63"/>
      <c r="VFW377" s="63"/>
      <c r="VFX377" s="63"/>
      <c r="VFY377" s="63"/>
      <c r="VFZ377" s="63"/>
      <c r="VGA377" s="63"/>
      <c r="VGB377" s="63"/>
      <c r="VGC377" s="63"/>
      <c r="VGD377" s="63"/>
      <c r="VGE377" s="63"/>
      <c r="VGF377" s="63"/>
      <c r="VGG377" s="63"/>
      <c r="VGH377" s="63"/>
      <c r="VGI377" s="63"/>
      <c r="VGJ377" s="63"/>
      <c r="VGK377" s="63"/>
      <c r="VGL377" s="63"/>
      <c r="VGM377" s="63"/>
      <c r="VGN377" s="63"/>
      <c r="VGO377" s="63"/>
      <c r="VGP377" s="63"/>
      <c r="VGQ377" s="63"/>
      <c r="VGR377" s="63"/>
      <c r="VGS377" s="63"/>
      <c r="VGT377" s="63"/>
      <c r="VGU377" s="63"/>
      <c r="VGV377" s="63"/>
      <c r="VGW377" s="63"/>
      <c r="VGX377" s="63"/>
      <c r="VGY377" s="63"/>
      <c r="VGZ377" s="63"/>
      <c r="VHA377" s="63"/>
      <c r="VHB377" s="63"/>
      <c r="VHC377" s="63"/>
      <c r="VHD377" s="63"/>
      <c r="VHE377" s="63"/>
      <c r="VHF377" s="63"/>
      <c r="VHG377" s="63"/>
      <c r="VHH377" s="63"/>
      <c r="VHI377" s="63"/>
      <c r="VHJ377" s="63"/>
      <c r="VHK377" s="63"/>
      <c r="VHL377" s="63"/>
      <c r="VHM377" s="63"/>
      <c r="VHN377" s="63"/>
      <c r="VHO377" s="63"/>
      <c r="VHP377" s="63"/>
      <c r="VHQ377" s="63"/>
      <c r="VHR377" s="63"/>
      <c r="VHS377" s="63"/>
      <c r="VHT377" s="63"/>
      <c r="VHU377" s="63"/>
      <c r="VHV377" s="63"/>
      <c r="VHW377" s="63"/>
      <c r="VHX377" s="63"/>
      <c r="VHY377" s="63"/>
      <c r="VHZ377" s="63"/>
      <c r="VIA377" s="63"/>
      <c r="VIB377" s="63"/>
      <c r="VIC377" s="63"/>
      <c r="VID377" s="63"/>
      <c r="VIE377" s="63"/>
      <c r="VIF377" s="63"/>
      <c r="VIG377" s="63"/>
      <c r="VIH377" s="63"/>
      <c r="VII377" s="63"/>
      <c r="VIJ377" s="63"/>
      <c r="VIK377" s="63"/>
      <c r="VIL377" s="63"/>
      <c r="VIM377" s="63"/>
      <c r="VIN377" s="63"/>
      <c r="VIO377" s="63"/>
      <c r="VIP377" s="63"/>
      <c r="VIQ377" s="63"/>
      <c r="VIR377" s="63"/>
      <c r="VIS377" s="63"/>
      <c r="VIT377" s="63"/>
      <c r="VIU377" s="63"/>
      <c r="VIV377" s="63"/>
      <c r="VIW377" s="63"/>
      <c r="VIX377" s="63"/>
      <c r="VIY377" s="63"/>
      <c r="VIZ377" s="63"/>
      <c r="VJA377" s="63"/>
      <c r="VJB377" s="63"/>
      <c r="VJC377" s="63"/>
      <c r="VJD377" s="63"/>
      <c r="VJE377" s="63"/>
      <c r="VJF377" s="63"/>
      <c r="VJG377" s="63"/>
      <c r="VJH377" s="63"/>
      <c r="VJI377" s="63"/>
      <c r="VJJ377" s="63"/>
      <c r="VJK377" s="63"/>
      <c r="VJL377" s="63"/>
      <c r="VJM377" s="63"/>
      <c r="VJN377" s="63"/>
      <c r="VJO377" s="63"/>
      <c r="VJP377" s="63"/>
      <c r="VJQ377" s="63"/>
      <c r="VJR377" s="63"/>
      <c r="VJS377" s="63"/>
      <c r="VJT377" s="63"/>
      <c r="VJU377" s="63"/>
      <c r="VJV377" s="63"/>
      <c r="VJW377" s="63"/>
      <c r="VJX377" s="63"/>
      <c r="VJY377" s="63"/>
      <c r="VJZ377" s="63"/>
      <c r="VKA377" s="63"/>
      <c r="VKB377" s="63"/>
      <c r="VKC377" s="63"/>
      <c r="VKD377" s="63"/>
      <c r="VKE377" s="63"/>
      <c r="VKF377" s="63"/>
      <c r="VKG377" s="63"/>
      <c r="VKH377" s="63"/>
      <c r="VKI377" s="63"/>
      <c r="VKJ377" s="63"/>
      <c r="VKK377" s="63"/>
      <c r="VKL377" s="63"/>
      <c r="VKM377" s="63"/>
      <c r="VKN377" s="63"/>
      <c r="VKO377" s="63"/>
      <c r="VKP377" s="63"/>
      <c r="VKQ377" s="63"/>
      <c r="VKR377" s="63"/>
      <c r="VKS377" s="63"/>
      <c r="VKT377" s="63"/>
      <c r="VKU377" s="63"/>
      <c r="VKV377" s="63"/>
      <c r="VKW377" s="63"/>
      <c r="VKX377" s="63"/>
      <c r="VKY377" s="63"/>
      <c r="VKZ377" s="63"/>
      <c r="VLA377" s="63"/>
      <c r="VLB377" s="63"/>
      <c r="VLC377" s="63"/>
      <c r="VLD377" s="63"/>
      <c r="VLE377" s="63"/>
      <c r="VLF377" s="63"/>
      <c r="VLG377" s="63"/>
      <c r="VLH377" s="63"/>
      <c r="VLI377" s="63"/>
      <c r="VLJ377" s="63"/>
      <c r="VLK377" s="63"/>
      <c r="VLL377" s="63"/>
      <c r="VLM377" s="63"/>
      <c r="VLN377" s="63"/>
      <c r="VLO377" s="63"/>
      <c r="VLP377" s="63"/>
      <c r="VLQ377" s="63"/>
      <c r="VLR377" s="63"/>
      <c r="VLS377" s="63"/>
      <c r="VLT377" s="63"/>
      <c r="VLU377" s="63"/>
      <c r="VLV377" s="63"/>
      <c r="VLW377" s="63"/>
      <c r="VLX377" s="63"/>
      <c r="VLY377" s="63"/>
      <c r="VLZ377" s="63"/>
      <c r="VMA377" s="63"/>
      <c r="VMB377" s="63"/>
      <c r="VMC377" s="63"/>
      <c r="VMD377" s="63"/>
      <c r="VME377" s="63"/>
      <c r="VMF377" s="63"/>
      <c r="VMG377" s="63"/>
      <c r="VMH377" s="63"/>
      <c r="VMI377" s="63"/>
      <c r="VMJ377" s="63"/>
      <c r="VMK377" s="63"/>
      <c r="VML377" s="63"/>
      <c r="VMM377" s="63"/>
      <c r="VMN377" s="63"/>
      <c r="VMO377" s="63"/>
      <c r="VMP377" s="63"/>
      <c r="VMQ377" s="63"/>
      <c r="VMR377" s="63"/>
      <c r="VMS377" s="63"/>
      <c r="VMT377" s="63"/>
      <c r="VMU377" s="63"/>
      <c r="VMV377" s="63"/>
      <c r="VMW377" s="63"/>
      <c r="VMX377" s="63"/>
      <c r="VMY377" s="63"/>
      <c r="VMZ377" s="63"/>
      <c r="VNA377" s="63"/>
      <c r="VNB377" s="63"/>
      <c r="VNC377" s="63"/>
      <c r="VND377" s="63"/>
      <c r="VNE377" s="63"/>
      <c r="VNF377" s="63"/>
      <c r="VNG377" s="63"/>
      <c r="VNH377" s="63"/>
      <c r="VNI377" s="63"/>
      <c r="VNJ377" s="63"/>
      <c r="VNK377" s="63"/>
      <c r="VNL377" s="63"/>
      <c r="VNM377" s="63"/>
      <c r="VNN377" s="63"/>
      <c r="VNO377" s="63"/>
      <c r="VNP377" s="63"/>
      <c r="VNQ377" s="63"/>
      <c r="VNR377" s="63"/>
      <c r="VNS377" s="63"/>
      <c r="VNT377" s="63"/>
      <c r="VNU377" s="63"/>
      <c r="VNV377" s="63"/>
      <c r="VNW377" s="63"/>
      <c r="VNX377" s="63"/>
      <c r="VNY377" s="63"/>
      <c r="VNZ377" s="63"/>
      <c r="VOA377" s="63"/>
      <c r="VOB377" s="63"/>
      <c r="VOC377" s="63"/>
      <c r="VOD377" s="63"/>
      <c r="VOE377" s="63"/>
      <c r="VOF377" s="63"/>
      <c r="VOG377" s="63"/>
      <c r="VOH377" s="63"/>
      <c r="VOI377" s="63"/>
      <c r="VOJ377" s="63"/>
      <c r="VOK377" s="63"/>
      <c r="VOL377" s="63"/>
      <c r="VOM377" s="63"/>
      <c r="VON377" s="63"/>
      <c r="VOO377" s="63"/>
      <c r="VOP377" s="63"/>
      <c r="VOQ377" s="63"/>
      <c r="VOR377" s="63"/>
      <c r="VOS377" s="63"/>
      <c r="VOT377" s="63"/>
      <c r="VOU377" s="63"/>
      <c r="VOV377" s="63"/>
      <c r="VOW377" s="63"/>
      <c r="VOX377" s="63"/>
      <c r="VOY377" s="63"/>
      <c r="VOZ377" s="63"/>
      <c r="VPA377" s="63"/>
      <c r="VPB377" s="63"/>
      <c r="VPC377" s="63"/>
      <c r="VPD377" s="63"/>
      <c r="VPE377" s="63"/>
      <c r="VPF377" s="63"/>
      <c r="VPG377" s="63"/>
      <c r="VPH377" s="63"/>
      <c r="VPI377" s="63"/>
      <c r="VPJ377" s="63"/>
      <c r="VPK377" s="63"/>
      <c r="VPL377" s="63"/>
      <c r="VPM377" s="63"/>
      <c r="VPN377" s="63"/>
      <c r="VPO377" s="63"/>
      <c r="VPP377" s="63"/>
      <c r="VPQ377" s="63"/>
      <c r="VPR377" s="63"/>
      <c r="VPS377" s="63"/>
      <c r="VPT377" s="63"/>
      <c r="VPU377" s="63"/>
      <c r="VPV377" s="63"/>
      <c r="VPW377" s="63"/>
      <c r="VPX377" s="63"/>
      <c r="VPY377" s="63"/>
      <c r="VPZ377" s="63"/>
      <c r="VQA377" s="63"/>
      <c r="VQB377" s="63"/>
      <c r="VQC377" s="63"/>
      <c r="VQD377" s="63"/>
      <c r="VQE377" s="63"/>
      <c r="VQF377" s="63"/>
      <c r="VQG377" s="63"/>
      <c r="VQH377" s="63"/>
      <c r="VQI377" s="63"/>
      <c r="VQJ377" s="63"/>
      <c r="VQK377" s="63"/>
      <c r="VQL377" s="63"/>
      <c r="VQM377" s="63"/>
      <c r="VQN377" s="63"/>
      <c r="VQO377" s="63"/>
      <c r="VQP377" s="63"/>
      <c r="VQQ377" s="63"/>
      <c r="VQR377" s="63"/>
      <c r="VQS377" s="63"/>
      <c r="VQT377" s="63"/>
      <c r="VQU377" s="63"/>
      <c r="VQV377" s="63"/>
      <c r="VQW377" s="63"/>
      <c r="VQX377" s="63"/>
      <c r="VQY377" s="63"/>
      <c r="VQZ377" s="63"/>
      <c r="VRA377" s="63"/>
      <c r="VRB377" s="63"/>
      <c r="VRC377" s="63"/>
      <c r="VRD377" s="63"/>
      <c r="VRE377" s="63"/>
      <c r="VRF377" s="63"/>
      <c r="VRG377" s="63"/>
      <c r="VRH377" s="63"/>
      <c r="VRI377" s="63"/>
      <c r="VRJ377" s="63"/>
      <c r="VRK377" s="63"/>
      <c r="VRL377" s="63"/>
      <c r="VRM377" s="63"/>
      <c r="VRN377" s="63"/>
      <c r="VRO377" s="63"/>
      <c r="VRP377" s="63"/>
      <c r="VRQ377" s="63"/>
      <c r="VRR377" s="63"/>
      <c r="VRS377" s="63"/>
      <c r="VRT377" s="63"/>
      <c r="VRU377" s="63"/>
      <c r="VRV377" s="63"/>
      <c r="VRW377" s="63"/>
      <c r="VRX377" s="63"/>
      <c r="VRY377" s="63"/>
      <c r="VRZ377" s="63"/>
      <c r="VSA377" s="63"/>
      <c r="VSB377" s="63"/>
      <c r="VSC377" s="63"/>
      <c r="VSD377" s="63"/>
      <c r="VSE377" s="63"/>
      <c r="VSF377" s="63"/>
      <c r="VSG377" s="63"/>
      <c r="VSH377" s="63"/>
      <c r="VSI377" s="63"/>
      <c r="VSJ377" s="63"/>
      <c r="VSK377" s="63"/>
      <c r="VSL377" s="63"/>
      <c r="VSM377" s="63"/>
      <c r="VSN377" s="63"/>
      <c r="VSO377" s="63"/>
      <c r="VSP377" s="63"/>
      <c r="VSQ377" s="63"/>
      <c r="VSR377" s="63"/>
      <c r="VSS377" s="63"/>
      <c r="VST377" s="63"/>
      <c r="VSU377" s="63"/>
      <c r="VSV377" s="63"/>
      <c r="VSW377" s="63"/>
      <c r="VSX377" s="63"/>
      <c r="VSY377" s="63"/>
      <c r="VSZ377" s="63"/>
      <c r="VTA377" s="63"/>
      <c r="VTB377" s="63"/>
      <c r="VTC377" s="63"/>
      <c r="VTD377" s="63"/>
      <c r="VTE377" s="63"/>
      <c r="VTF377" s="63"/>
      <c r="VTG377" s="63"/>
      <c r="VTH377" s="63"/>
      <c r="VTI377" s="63"/>
      <c r="VTJ377" s="63"/>
      <c r="VTK377" s="63"/>
      <c r="VTL377" s="63"/>
      <c r="VTM377" s="63"/>
      <c r="VTN377" s="63"/>
      <c r="VTO377" s="63"/>
      <c r="VTP377" s="63"/>
      <c r="VTQ377" s="63"/>
      <c r="VTR377" s="63"/>
      <c r="VTS377" s="63"/>
      <c r="VTT377" s="63"/>
      <c r="VTU377" s="63"/>
      <c r="VTV377" s="63"/>
      <c r="VTW377" s="63"/>
      <c r="VTX377" s="63"/>
      <c r="VTY377" s="63"/>
      <c r="VTZ377" s="63"/>
      <c r="VUA377" s="63"/>
      <c r="VUB377" s="63"/>
      <c r="VUC377" s="63"/>
      <c r="VUD377" s="63"/>
      <c r="VUE377" s="63"/>
      <c r="VUF377" s="63"/>
      <c r="VUG377" s="63"/>
      <c r="VUH377" s="63"/>
      <c r="VUI377" s="63"/>
      <c r="VUJ377" s="63"/>
      <c r="VUK377" s="63"/>
      <c r="VUL377" s="63"/>
      <c r="VUM377" s="63"/>
      <c r="VUN377" s="63"/>
      <c r="VUO377" s="63"/>
      <c r="VUP377" s="63"/>
      <c r="VUQ377" s="63"/>
      <c r="VUR377" s="63"/>
      <c r="VUS377" s="63"/>
      <c r="VUT377" s="63"/>
      <c r="VUU377" s="63"/>
      <c r="VUV377" s="63"/>
      <c r="VUW377" s="63"/>
      <c r="VUX377" s="63"/>
      <c r="VUY377" s="63"/>
      <c r="VUZ377" s="63"/>
      <c r="VVA377" s="63"/>
      <c r="VVB377" s="63"/>
      <c r="VVC377" s="63"/>
      <c r="VVD377" s="63"/>
      <c r="VVE377" s="63"/>
      <c r="VVF377" s="63"/>
      <c r="VVG377" s="63"/>
      <c r="VVH377" s="63"/>
      <c r="VVI377" s="63"/>
      <c r="VVJ377" s="63"/>
      <c r="VVK377" s="63"/>
      <c r="VVL377" s="63"/>
      <c r="VVM377" s="63"/>
      <c r="VVN377" s="63"/>
      <c r="VVO377" s="63"/>
      <c r="VVP377" s="63"/>
      <c r="VVQ377" s="63"/>
      <c r="VVR377" s="63"/>
      <c r="VVS377" s="63"/>
      <c r="VVT377" s="63"/>
      <c r="VVU377" s="63"/>
      <c r="VVV377" s="63"/>
      <c r="VVW377" s="63"/>
      <c r="VVX377" s="63"/>
      <c r="VVY377" s="63"/>
      <c r="VVZ377" s="63"/>
      <c r="VWA377" s="63"/>
      <c r="VWB377" s="63"/>
      <c r="VWC377" s="63"/>
      <c r="VWD377" s="63"/>
      <c r="VWE377" s="63"/>
      <c r="VWF377" s="63"/>
      <c r="VWG377" s="63"/>
      <c r="VWH377" s="63"/>
      <c r="VWI377" s="63"/>
      <c r="VWJ377" s="63"/>
      <c r="VWK377" s="63"/>
      <c r="VWL377" s="63"/>
      <c r="VWM377" s="63"/>
      <c r="VWN377" s="63"/>
      <c r="VWO377" s="63"/>
      <c r="VWP377" s="63"/>
      <c r="VWQ377" s="63"/>
      <c r="VWR377" s="63"/>
      <c r="VWS377" s="63"/>
      <c r="VWT377" s="63"/>
      <c r="VWU377" s="63"/>
      <c r="VWV377" s="63"/>
      <c r="VWW377" s="63"/>
      <c r="VWX377" s="63"/>
      <c r="VWY377" s="63"/>
      <c r="VWZ377" s="63"/>
      <c r="VXA377" s="63"/>
      <c r="VXB377" s="63"/>
      <c r="VXC377" s="63"/>
      <c r="VXD377" s="63"/>
      <c r="VXE377" s="63"/>
      <c r="VXF377" s="63"/>
      <c r="VXG377" s="63"/>
      <c r="VXH377" s="63"/>
      <c r="VXI377" s="63"/>
      <c r="VXJ377" s="63"/>
      <c r="VXK377" s="63"/>
      <c r="VXL377" s="63"/>
      <c r="VXM377" s="63"/>
      <c r="VXN377" s="63"/>
      <c r="VXO377" s="63"/>
      <c r="VXP377" s="63"/>
      <c r="VXQ377" s="63"/>
      <c r="VXR377" s="63"/>
      <c r="VXS377" s="63"/>
      <c r="VXT377" s="63"/>
      <c r="VXU377" s="63"/>
      <c r="VXV377" s="63"/>
      <c r="VXW377" s="63"/>
      <c r="VXX377" s="63"/>
      <c r="VXY377" s="63"/>
      <c r="VXZ377" s="63"/>
      <c r="VYA377" s="63"/>
      <c r="VYB377" s="63"/>
      <c r="VYC377" s="63"/>
      <c r="VYD377" s="63"/>
      <c r="VYE377" s="63"/>
      <c r="VYF377" s="63"/>
      <c r="VYG377" s="63"/>
      <c r="VYH377" s="63"/>
      <c r="VYI377" s="63"/>
      <c r="VYJ377" s="63"/>
      <c r="VYK377" s="63"/>
      <c r="VYL377" s="63"/>
      <c r="VYM377" s="63"/>
      <c r="VYN377" s="63"/>
      <c r="VYO377" s="63"/>
      <c r="VYP377" s="63"/>
      <c r="VYQ377" s="63"/>
      <c r="VYR377" s="63"/>
      <c r="VYS377" s="63"/>
      <c r="VYT377" s="63"/>
      <c r="VYU377" s="63"/>
      <c r="VYV377" s="63"/>
      <c r="VYW377" s="63"/>
      <c r="VYX377" s="63"/>
      <c r="VYY377" s="63"/>
      <c r="VYZ377" s="63"/>
      <c r="VZA377" s="63"/>
      <c r="VZB377" s="63"/>
      <c r="VZC377" s="63"/>
      <c r="VZD377" s="63"/>
      <c r="VZE377" s="63"/>
      <c r="VZF377" s="63"/>
      <c r="VZG377" s="63"/>
      <c r="VZH377" s="63"/>
      <c r="VZI377" s="63"/>
      <c r="VZJ377" s="63"/>
      <c r="VZK377" s="63"/>
      <c r="VZL377" s="63"/>
      <c r="VZM377" s="63"/>
      <c r="VZN377" s="63"/>
      <c r="VZO377" s="63"/>
      <c r="VZP377" s="63"/>
      <c r="VZQ377" s="63"/>
      <c r="VZR377" s="63"/>
      <c r="VZS377" s="63"/>
      <c r="VZT377" s="63"/>
      <c r="VZU377" s="63"/>
      <c r="VZV377" s="63"/>
      <c r="VZW377" s="63"/>
      <c r="VZX377" s="63"/>
      <c r="VZY377" s="63"/>
      <c r="VZZ377" s="63"/>
      <c r="WAA377" s="63"/>
      <c r="WAB377" s="63"/>
      <c r="WAC377" s="63"/>
      <c r="WAD377" s="63"/>
      <c r="WAE377" s="63"/>
      <c r="WAF377" s="63"/>
      <c r="WAG377" s="63"/>
      <c r="WAH377" s="63"/>
      <c r="WAI377" s="63"/>
      <c r="WAJ377" s="63"/>
      <c r="WAK377" s="63"/>
      <c r="WAL377" s="63"/>
      <c r="WAM377" s="63"/>
      <c r="WAN377" s="63"/>
      <c r="WAO377" s="63"/>
      <c r="WAP377" s="63"/>
      <c r="WAQ377" s="63"/>
      <c r="WAR377" s="63"/>
      <c r="WAS377" s="63"/>
      <c r="WAT377" s="63"/>
      <c r="WAU377" s="63"/>
      <c r="WAV377" s="63"/>
      <c r="WAW377" s="63"/>
      <c r="WAX377" s="63"/>
      <c r="WAY377" s="63"/>
      <c r="WAZ377" s="63"/>
      <c r="WBA377" s="63"/>
      <c r="WBB377" s="63"/>
      <c r="WBC377" s="63"/>
      <c r="WBD377" s="63"/>
      <c r="WBE377" s="63"/>
      <c r="WBF377" s="63"/>
      <c r="WBG377" s="63"/>
      <c r="WBH377" s="63"/>
      <c r="WBI377" s="63"/>
      <c r="WBJ377" s="63"/>
      <c r="WBK377" s="63"/>
      <c r="WBL377" s="63"/>
      <c r="WBM377" s="63"/>
      <c r="WBN377" s="63"/>
      <c r="WBO377" s="63"/>
      <c r="WBP377" s="63"/>
      <c r="WBQ377" s="63"/>
      <c r="WBR377" s="63"/>
      <c r="WBS377" s="63"/>
      <c r="WBT377" s="63"/>
      <c r="WBU377" s="63"/>
      <c r="WBV377" s="63"/>
      <c r="WBW377" s="63"/>
      <c r="WBX377" s="63"/>
      <c r="WBY377" s="63"/>
      <c r="WBZ377" s="63"/>
      <c r="WCA377" s="63"/>
      <c r="WCB377" s="63"/>
      <c r="WCC377" s="63"/>
      <c r="WCD377" s="63"/>
      <c r="WCE377" s="63"/>
      <c r="WCF377" s="63"/>
      <c r="WCG377" s="63"/>
      <c r="WCH377" s="63"/>
      <c r="WCI377" s="63"/>
      <c r="WCJ377" s="63"/>
      <c r="WCK377" s="63"/>
      <c r="WCL377" s="63"/>
      <c r="WCM377" s="63"/>
      <c r="WCN377" s="63"/>
      <c r="WCO377" s="63"/>
      <c r="WCP377" s="63"/>
      <c r="WCQ377" s="63"/>
      <c r="WCR377" s="63"/>
      <c r="WCS377" s="63"/>
      <c r="WCT377" s="63"/>
      <c r="WCU377" s="63"/>
      <c r="WCV377" s="63"/>
      <c r="WCW377" s="63"/>
      <c r="WCX377" s="63"/>
      <c r="WCY377" s="63"/>
      <c r="WCZ377" s="63"/>
      <c r="WDA377" s="63"/>
      <c r="WDB377" s="63"/>
      <c r="WDC377" s="63"/>
      <c r="WDD377" s="63"/>
      <c r="WDE377" s="63"/>
      <c r="WDF377" s="63"/>
      <c r="WDG377" s="63"/>
      <c r="WDH377" s="63"/>
      <c r="WDI377" s="63"/>
      <c r="WDJ377" s="63"/>
      <c r="WDK377" s="63"/>
      <c r="WDL377" s="63"/>
      <c r="WDM377" s="63"/>
      <c r="WDN377" s="63"/>
      <c r="WDO377" s="63"/>
      <c r="WDP377" s="63"/>
      <c r="WDQ377" s="63"/>
      <c r="WDR377" s="63"/>
      <c r="WDS377" s="63"/>
      <c r="WDT377" s="63"/>
      <c r="WDU377" s="63"/>
      <c r="WDV377" s="63"/>
      <c r="WDW377" s="63"/>
      <c r="WDX377" s="63"/>
      <c r="WDY377" s="63"/>
      <c r="WDZ377" s="63"/>
      <c r="WEA377" s="63"/>
      <c r="WEB377" s="63"/>
      <c r="WEC377" s="63"/>
      <c r="WED377" s="63"/>
      <c r="WEE377" s="63"/>
      <c r="WEF377" s="63"/>
      <c r="WEG377" s="63"/>
      <c r="WEH377" s="63"/>
      <c r="WEI377" s="63"/>
      <c r="WEJ377" s="63"/>
      <c r="WEK377" s="63"/>
      <c r="WEL377" s="63"/>
      <c r="WEM377" s="63"/>
      <c r="WEN377" s="63"/>
      <c r="WEO377" s="63"/>
      <c r="WEP377" s="63"/>
      <c r="WEQ377" s="63"/>
      <c r="WER377" s="63"/>
      <c r="WES377" s="63"/>
      <c r="WET377" s="63"/>
      <c r="WEU377" s="63"/>
      <c r="WEV377" s="63"/>
      <c r="WEW377" s="63"/>
      <c r="WEX377" s="63"/>
      <c r="WEY377" s="63"/>
      <c r="WEZ377" s="63"/>
      <c r="WFA377" s="63"/>
      <c r="WFB377" s="63"/>
      <c r="WFC377" s="63"/>
      <c r="WFD377" s="63"/>
      <c r="WFE377" s="63"/>
      <c r="WFF377" s="63"/>
      <c r="WFG377" s="63"/>
      <c r="WFH377" s="63"/>
      <c r="WFI377" s="63"/>
      <c r="WFJ377" s="63"/>
      <c r="WFK377" s="63"/>
      <c r="WFL377" s="63"/>
      <c r="WFM377" s="63"/>
      <c r="WFN377" s="63"/>
      <c r="WFO377" s="63"/>
      <c r="WFP377" s="63"/>
      <c r="WFQ377" s="63"/>
      <c r="WFR377" s="63"/>
      <c r="WFS377" s="63"/>
      <c r="WFT377" s="63"/>
      <c r="WFU377" s="63"/>
      <c r="WFV377" s="63"/>
      <c r="WFW377" s="63"/>
      <c r="WFX377" s="63"/>
      <c r="WFY377" s="63"/>
      <c r="WFZ377" s="63"/>
      <c r="WGA377" s="63"/>
      <c r="WGB377" s="63"/>
      <c r="WGC377" s="63"/>
      <c r="WGD377" s="63"/>
      <c r="WGE377" s="63"/>
      <c r="WGF377" s="63"/>
      <c r="WGG377" s="63"/>
      <c r="WGH377" s="63"/>
      <c r="WGI377" s="63"/>
      <c r="WGJ377" s="63"/>
      <c r="WGK377" s="63"/>
      <c r="WGL377" s="63"/>
      <c r="WGM377" s="63"/>
      <c r="WGN377" s="63"/>
      <c r="WGO377" s="63"/>
      <c r="WGP377" s="63"/>
      <c r="WGQ377" s="63"/>
      <c r="WGR377" s="63"/>
      <c r="WGS377" s="63"/>
      <c r="WGT377" s="63"/>
      <c r="WGU377" s="63"/>
      <c r="WGV377" s="63"/>
      <c r="WGW377" s="63"/>
      <c r="WGX377" s="63"/>
      <c r="WGY377" s="63"/>
      <c r="WGZ377" s="63"/>
      <c r="WHA377" s="63"/>
      <c r="WHB377" s="63"/>
      <c r="WHC377" s="63"/>
      <c r="WHD377" s="63"/>
      <c r="WHE377" s="63"/>
      <c r="WHF377" s="63"/>
      <c r="WHG377" s="63"/>
      <c r="WHH377" s="63"/>
      <c r="WHI377" s="63"/>
      <c r="WHJ377" s="63"/>
      <c r="WHK377" s="63"/>
      <c r="WHL377" s="63"/>
      <c r="WHM377" s="63"/>
      <c r="WHN377" s="63"/>
      <c r="WHO377" s="63"/>
      <c r="WHP377" s="63"/>
      <c r="WHQ377" s="63"/>
      <c r="WHR377" s="63"/>
      <c r="WHS377" s="63"/>
      <c r="WHT377" s="63"/>
      <c r="WHU377" s="63"/>
      <c r="WHV377" s="63"/>
      <c r="WHW377" s="63"/>
      <c r="WHX377" s="63"/>
      <c r="WHY377" s="63"/>
      <c r="WHZ377" s="63"/>
      <c r="WIA377" s="63"/>
      <c r="WIB377" s="63"/>
      <c r="WIC377" s="63"/>
      <c r="WID377" s="63"/>
      <c r="WIE377" s="63"/>
      <c r="WIF377" s="63"/>
      <c r="WIG377" s="63"/>
      <c r="WIH377" s="63"/>
      <c r="WII377" s="63"/>
      <c r="WIJ377" s="63"/>
      <c r="WIK377" s="63"/>
      <c r="WIL377" s="63"/>
      <c r="WIM377" s="63"/>
      <c r="WIN377" s="63"/>
      <c r="WIO377" s="63"/>
      <c r="WIP377" s="63"/>
      <c r="WIQ377" s="63"/>
      <c r="WIR377" s="63"/>
      <c r="WIS377" s="63"/>
      <c r="WIT377" s="63"/>
      <c r="WIU377" s="63"/>
      <c r="WIV377" s="63"/>
      <c r="WIW377" s="63"/>
      <c r="WIX377" s="63"/>
      <c r="WIY377" s="63"/>
      <c r="WIZ377" s="63"/>
      <c r="WJA377" s="63"/>
      <c r="WJB377" s="63"/>
      <c r="WJC377" s="63"/>
      <c r="WJD377" s="63"/>
      <c r="WJE377" s="63"/>
      <c r="WJF377" s="63"/>
      <c r="WJG377" s="63"/>
      <c r="WJH377" s="63"/>
      <c r="WJI377" s="63"/>
      <c r="WJJ377" s="63"/>
      <c r="WJK377" s="63"/>
      <c r="WJL377" s="63"/>
      <c r="WJM377" s="63"/>
      <c r="WJN377" s="63"/>
      <c r="WJO377" s="63"/>
      <c r="WJP377" s="63"/>
      <c r="WJQ377" s="63"/>
      <c r="WJR377" s="63"/>
      <c r="WJS377" s="63"/>
      <c r="WJT377" s="63"/>
      <c r="WJU377" s="63"/>
      <c r="WJV377" s="63"/>
      <c r="WJW377" s="63"/>
      <c r="WJX377" s="63"/>
      <c r="WJY377" s="63"/>
      <c r="WJZ377" s="63"/>
      <c r="WKA377" s="63"/>
      <c r="WKB377" s="63"/>
      <c r="WKC377" s="63"/>
      <c r="WKD377" s="63"/>
      <c r="WKE377" s="63"/>
      <c r="WKF377" s="63"/>
      <c r="WKG377" s="63"/>
      <c r="WKH377" s="63"/>
      <c r="WKI377" s="63"/>
      <c r="WKJ377" s="63"/>
      <c r="WKK377" s="63"/>
      <c r="WKL377" s="63"/>
      <c r="WKM377" s="63"/>
      <c r="WKN377" s="63"/>
      <c r="WKO377" s="63"/>
      <c r="WKP377" s="63"/>
      <c r="WKQ377" s="63"/>
      <c r="WKR377" s="63"/>
      <c r="WKS377" s="63"/>
      <c r="WKT377" s="63"/>
      <c r="WKU377" s="63"/>
      <c r="WKV377" s="63"/>
      <c r="WKW377" s="63"/>
      <c r="WKX377" s="63"/>
      <c r="WKY377" s="63"/>
      <c r="WKZ377" s="63"/>
      <c r="WLA377" s="63"/>
      <c r="WLB377" s="63"/>
      <c r="WLC377" s="63"/>
      <c r="WLD377" s="63"/>
      <c r="WLE377" s="63"/>
      <c r="WLF377" s="63"/>
      <c r="WLG377" s="63"/>
      <c r="WLH377" s="63"/>
      <c r="WLI377" s="63"/>
      <c r="WLJ377" s="63"/>
      <c r="WLK377" s="63"/>
      <c r="WLL377" s="63"/>
      <c r="WLM377" s="63"/>
      <c r="WLN377" s="63"/>
      <c r="WLO377" s="63"/>
      <c r="WLP377" s="63"/>
      <c r="WLQ377" s="63"/>
      <c r="WLR377" s="63"/>
      <c r="WLS377" s="63"/>
      <c r="WLT377" s="63"/>
      <c r="WLU377" s="63"/>
      <c r="WLV377" s="63"/>
      <c r="WLW377" s="63"/>
      <c r="WLX377" s="63"/>
      <c r="WLY377" s="63"/>
      <c r="WLZ377" s="63"/>
      <c r="WMA377" s="63"/>
      <c r="WMB377" s="63"/>
      <c r="WMC377" s="63"/>
      <c r="WMD377" s="63"/>
      <c r="WME377" s="63"/>
      <c r="WMF377" s="63"/>
      <c r="WMG377" s="63"/>
      <c r="WMH377" s="63"/>
      <c r="WMI377" s="63"/>
      <c r="WMJ377" s="63"/>
      <c r="WMK377" s="63"/>
      <c r="WML377" s="63"/>
      <c r="WMM377" s="63"/>
      <c r="WMN377" s="63"/>
      <c r="WMO377" s="63"/>
      <c r="WMP377" s="63"/>
      <c r="WMQ377" s="63"/>
      <c r="WMR377" s="63"/>
      <c r="WMS377" s="63"/>
      <c r="WMT377" s="63"/>
      <c r="WMU377" s="63"/>
      <c r="WMV377" s="63"/>
      <c r="WMW377" s="63"/>
      <c r="WMX377" s="63"/>
      <c r="WMY377" s="63"/>
      <c r="WMZ377" s="63"/>
      <c r="WNA377" s="63"/>
      <c r="WNB377" s="63"/>
      <c r="WNC377" s="63"/>
      <c r="WND377" s="63"/>
      <c r="WNE377" s="63"/>
      <c r="WNF377" s="63"/>
      <c r="WNG377" s="63"/>
      <c r="WNH377" s="63"/>
      <c r="WNI377" s="63"/>
      <c r="WNJ377" s="63"/>
      <c r="WNK377" s="63"/>
      <c r="WNL377" s="63"/>
      <c r="WNM377" s="63"/>
      <c r="WNN377" s="63"/>
      <c r="WNO377" s="63"/>
      <c r="WNP377" s="63"/>
      <c r="WNQ377" s="63"/>
      <c r="WNR377" s="63"/>
      <c r="WNS377" s="63"/>
      <c r="WNT377" s="63"/>
      <c r="WNU377" s="63"/>
      <c r="WNV377" s="63"/>
      <c r="WNW377" s="63"/>
      <c r="WNX377" s="63"/>
      <c r="WNY377" s="63"/>
      <c r="WNZ377" s="63"/>
      <c r="WOA377" s="63"/>
      <c r="WOB377" s="63"/>
      <c r="WOC377" s="63"/>
      <c r="WOD377" s="63"/>
      <c r="WOE377" s="63"/>
      <c r="WOF377" s="63"/>
      <c r="WOG377" s="63"/>
      <c r="WOH377" s="63"/>
      <c r="WOI377" s="63"/>
      <c r="WOJ377" s="63"/>
      <c r="WOK377" s="63"/>
      <c r="WOL377" s="63"/>
      <c r="WOM377" s="63"/>
      <c r="WON377" s="63"/>
      <c r="WOO377" s="63"/>
      <c r="WOP377" s="63"/>
      <c r="WOQ377" s="63"/>
      <c r="WOR377" s="63"/>
      <c r="WOS377" s="63"/>
      <c r="WOT377" s="63"/>
      <c r="WOU377" s="63"/>
      <c r="WOV377" s="63"/>
      <c r="WOW377" s="63"/>
      <c r="WOX377" s="63"/>
      <c r="WOY377" s="63"/>
      <c r="WOZ377" s="63"/>
      <c r="WPA377" s="63"/>
      <c r="WPB377" s="63"/>
      <c r="WPC377" s="63"/>
      <c r="WPD377" s="63"/>
      <c r="WPE377" s="63"/>
      <c r="WPF377" s="63"/>
      <c r="WPG377" s="63"/>
      <c r="WPH377" s="63"/>
      <c r="WPI377" s="63"/>
      <c r="WPJ377" s="63"/>
      <c r="WPK377" s="63"/>
      <c r="WPL377" s="63"/>
      <c r="WPM377" s="63"/>
      <c r="WPN377" s="63"/>
      <c r="WPO377" s="63"/>
      <c r="WPP377" s="63"/>
      <c r="WPQ377" s="63"/>
      <c r="WPR377" s="63"/>
      <c r="WPS377" s="63"/>
      <c r="WPT377" s="63"/>
      <c r="WPU377" s="63"/>
      <c r="WPV377" s="63"/>
      <c r="WPW377" s="63"/>
      <c r="WPX377" s="63"/>
      <c r="WPY377" s="63"/>
      <c r="WPZ377" s="63"/>
      <c r="WQA377" s="63"/>
      <c r="WQB377" s="63"/>
      <c r="WQC377" s="63"/>
      <c r="WQD377" s="63"/>
      <c r="WQE377" s="63"/>
      <c r="WQF377" s="63"/>
      <c r="WQG377" s="63"/>
      <c r="WQH377" s="63"/>
      <c r="WQI377" s="63"/>
      <c r="WQJ377" s="63"/>
      <c r="WQK377" s="63"/>
      <c r="WQL377" s="63"/>
      <c r="WQM377" s="63"/>
      <c r="WQN377" s="63"/>
      <c r="WQO377" s="63"/>
      <c r="WQP377" s="63"/>
      <c r="WQQ377" s="63"/>
      <c r="WQR377" s="63"/>
      <c r="WQS377" s="63"/>
      <c r="WQT377" s="63"/>
      <c r="WQU377" s="63"/>
      <c r="WQV377" s="63"/>
      <c r="WQW377" s="63"/>
      <c r="WQX377" s="63"/>
      <c r="WQY377" s="63"/>
      <c r="WQZ377" s="63"/>
      <c r="WRA377" s="63"/>
      <c r="WRB377" s="63"/>
      <c r="WRC377" s="63"/>
      <c r="WRD377" s="63"/>
      <c r="WRE377" s="63"/>
      <c r="WRF377" s="63"/>
      <c r="WRG377" s="63"/>
      <c r="WRH377" s="63"/>
      <c r="WRI377" s="63"/>
      <c r="WRJ377" s="63"/>
      <c r="WRK377" s="63"/>
      <c r="WRL377" s="63"/>
      <c r="WRM377" s="63"/>
      <c r="WRN377" s="63"/>
      <c r="WRO377" s="63"/>
      <c r="WRP377" s="63"/>
      <c r="WRQ377" s="63"/>
      <c r="WRR377" s="63"/>
      <c r="WRS377" s="63"/>
      <c r="WRT377" s="63"/>
      <c r="WRU377" s="63"/>
      <c r="WRV377" s="63"/>
      <c r="WRW377" s="63"/>
      <c r="WRX377" s="63"/>
      <c r="WRY377" s="63"/>
      <c r="WRZ377" s="63"/>
      <c r="WSA377" s="63"/>
      <c r="WSB377" s="63"/>
      <c r="WSC377" s="63"/>
      <c r="WSD377" s="63"/>
      <c r="WSE377" s="63"/>
      <c r="WSF377" s="63"/>
      <c r="WSG377" s="63"/>
      <c r="WSH377" s="63"/>
      <c r="WSI377" s="63"/>
      <c r="WSJ377" s="63"/>
      <c r="WSK377" s="63"/>
      <c r="WSL377" s="63"/>
      <c r="WSM377" s="63"/>
      <c r="WSN377" s="63"/>
      <c r="WSO377" s="63"/>
      <c r="WSP377" s="63"/>
      <c r="WSQ377" s="63"/>
      <c r="WSR377" s="63"/>
      <c r="WSS377" s="63"/>
      <c r="WST377" s="63"/>
      <c r="WSU377" s="63"/>
      <c r="WSV377" s="63"/>
      <c r="WSW377" s="63"/>
      <c r="WSX377" s="63"/>
      <c r="WSY377" s="63"/>
      <c r="WSZ377" s="63"/>
      <c r="WTA377" s="63"/>
      <c r="WTB377" s="63"/>
      <c r="WTC377" s="63"/>
      <c r="WTD377" s="63"/>
      <c r="WTE377" s="63"/>
      <c r="WTF377" s="63"/>
      <c r="WTG377" s="63"/>
      <c r="WTH377" s="63"/>
      <c r="WTI377" s="63"/>
      <c r="WTJ377" s="63"/>
      <c r="WTK377" s="63"/>
      <c r="WTL377" s="63"/>
      <c r="WTM377" s="63"/>
      <c r="WTN377" s="63"/>
      <c r="WTO377" s="63"/>
      <c r="WTP377" s="63"/>
      <c r="WTQ377" s="63"/>
      <c r="WTR377" s="63"/>
      <c r="WTS377" s="63"/>
      <c r="WTT377" s="63"/>
      <c r="WTU377" s="63"/>
      <c r="WTV377" s="63"/>
      <c r="WTW377" s="63"/>
      <c r="WTX377" s="63"/>
      <c r="WTY377" s="63"/>
      <c r="WTZ377" s="63"/>
      <c r="WUA377" s="63"/>
      <c r="WUB377" s="63"/>
      <c r="WUC377" s="63"/>
      <c r="WUD377" s="63"/>
      <c r="WUE377" s="63"/>
      <c r="WUF377" s="63"/>
      <c r="WUG377" s="63"/>
      <c r="WUH377" s="63"/>
      <c r="WUI377" s="63"/>
      <c r="WUJ377" s="63"/>
      <c r="WUK377" s="63"/>
      <c r="WUL377" s="63"/>
      <c r="WUM377" s="63"/>
      <c r="WUN377" s="63"/>
      <c r="WUO377" s="63"/>
      <c r="WUP377" s="63"/>
      <c r="WUQ377" s="63"/>
      <c r="WUR377" s="63"/>
      <c r="WUS377" s="63"/>
      <c r="WUT377" s="63"/>
      <c r="WUU377" s="63"/>
      <c r="WUV377" s="63"/>
      <c r="WUW377" s="63"/>
      <c r="WUX377" s="63"/>
      <c r="WUY377" s="63"/>
      <c r="WUZ377" s="63"/>
      <c r="WVA377" s="63"/>
      <c r="WVB377" s="63"/>
      <c r="WVC377" s="63"/>
      <c r="WVD377" s="63"/>
      <c r="WVE377" s="63"/>
      <c r="WVF377" s="63"/>
      <c r="WVG377" s="63"/>
      <c r="WVH377" s="63"/>
      <c r="WVI377" s="63"/>
      <c r="WVJ377" s="63"/>
      <c r="WVK377" s="63"/>
      <c r="WVL377" s="63"/>
      <c r="WVM377" s="63"/>
      <c r="WVN377" s="63"/>
      <c r="WVO377" s="63"/>
      <c r="WVP377" s="63"/>
      <c r="WVQ377" s="63"/>
      <c r="WVR377" s="63"/>
      <c r="WVS377" s="63"/>
      <c r="WVT377" s="63"/>
      <c r="WVU377" s="63"/>
      <c r="WVV377" s="63"/>
      <c r="WVW377" s="63"/>
      <c r="WVX377" s="63"/>
      <c r="WVY377" s="63"/>
      <c r="WVZ377" s="63"/>
      <c r="WWA377" s="63"/>
      <c r="WWB377" s="63"/>
      <c r="WWC377" s="63"/>
      <c r="WWD377" s="63"/>
      <c r="WWE377" s="63"/>
      <c r="WWF377" s="63"/>
      <c r="WWG377" s="63"/>
      <c r="WWH377" s="63"/>
      <c r="WWI377" s="63"/>
      <c r="WWJ377" s="63"/>
      <c r="WWK377" s="63"/>
      <c r="WWL377" s="63"/>
      <c r="WWM377" s="63"/>
      <c r="WWN377" s="63"/>
      <c r="WWO377" s="63"/>
      <c r="WWP377" s="63"/>
      <c r="WWQ377" s="63"/>
      <c r="WWR377" s="63"/>
      <c r="WWS377" s="63"/>
      <c r="WWT377" s="63"/>
      <c r="WWU377" s="63"/>
      <c r="WWV377" s="63"/>
      <c r="WWW377" s="63"/>
      <c r="WWX377" s="63"/>
      <c r="WWY377" s="63"/>
      <c r="WWZ377" s="63"/>
      <c r="WXA377" s="63"/>
      <c r="WXB377" s="63"/>
      <c r="WXC377" s="63"/>
      <c r="WXD377" s="63"/>
      <c r="WXE377" s="63"/>
      <c r="WXF377" s="63"/>
      <c r="WXG377" s="63"/>
      <c r="WXH377" s="63"/>
      <c r="WXI377" s="63"/>
      <c r="WXJ377" s="63"/>
      <c r="WXK377" s="63"/>
      <c r="WXL377" s="63"/>
      <c r="WXM377" s="63"/>
      <c r="WXN377" s="63"/>
      <c r="WXO377" s="63"/>
      <c r="WXP377" s="63"/>
      <c r="WXQ377" s="63"/>
      <c r="WXR377" s="63"/>
      <c r="WXS377" s="63"/>
      <c r="WXT377" s="63"/>
      <c r="WXU377" s="63"/>
      <c r="WXV377" s="63"/>
      <c r="WXW377" s="63"/>
      <c r="WXX377" s="63"/>
      <c r="WXY377" s="63"/>
      <c r="WXZ377" s="63"/>
      <c r="WYA377" s="63"/>
      <c r="WYB377" s="63"/>
      <c r="WYC377" s="63"/>
      <c r="WYD377" s="63"/>
      <c r="WYE377" s="63"/>
      <c r="WYF377" s="63"/>
      <c r="WYG377" s="63"/>
      <c r="WYH377" s="63"/>
      <c r="WYI377" s="63"/>
      <c r="WYJ377" s="63"/>
      <c r="WYK377" s="63"/>
      <c r="WYL377" s="63"/>
      <c r="WYM377" s="63"/>
      <c r="WYN377" s="63"/>
      <c r="WYO377" s="63"/>
      <c r="WYP377" s="63"/>
      <c r="WYQ377" s="63"/>
      <c r="WYR377" s="63"/>
      <c r="WYS377" s="63"/>
      <c r="WYT377" s="63"/>
      <c r="WYU377" s="63"/>
      <c r="WYV377" s="63"/>
      <c r="WYW377" s="63"/>
      <c r="WYX377" s="63"/>
      <c r="WYY377" s="63"/>
      <c r="WYZ377" s="63"/>
      <c r="WZA377" s="63"/>
      <c r="WZB377" s="63"/>
      <c r="WZC377" s="63"/>
      <c r="WZD377" s="63"/>
      <c r="WZE377" s="63"/>
      <c r="WZF377" s="63"/>
      <c r="WZG377" s="63"/>
      <c r="WZH377" s="63"/>
      <c r="WZI377" s="63"/>
      <c r="WZJ377" s="63"/>
      <c r="WZK377" s="63"/>
      <c r="WZL377" s="63"/>
      <c r="WZM377" s="63"/>
      <c r="WZN377" s="63"/>
      <c r="WZO377" s="63"/>
      <c r="WZP377" s="63"/>
      <c r="WZQ377" s="63"/>
      <c r="WZR377" s="63"/>
      <c r="WZS377" s="63"/>
      <c r="WZT377" s="63"/>
      <c r="WZU377" s="63"/>
      <c r="WZV377" s="63"/>
      <c r="WZW377" s="63"/>
      <c r="WZX377" s="63"/>
      <c r="WZY377" s="63"/>
      <c r="WZZ377" s="63"/>
      <c r="XAA377" s="63"/>
      <c r="XAB377" s="63"/>
      <c r="XAC377" s="63"/>
      <c r="XAD377" s="63"/>
      <c r="XAE377" s="63"/>
      <c r="XAF377" s="63"/>
      <c r="XAG377" s="63"/>
      <c r="XAH377" s="63"/>
      <c r="XAI377" s="63"/>
      <c r="XAJ377" s="63"/>
      <c r="XAK377" s="63"/>
      <c r="XAL377" s="63"/>
      <c r="XAM377" s="63"/>
      <c r="XAN377" s="63"/>
      <c r="XAO377" s="63"/>
      <c r="XAP377" s="63"/>
      <c r="XAQ377" s="63"/>
      <c r="XAR377" s="63"/>
      <c r="XAS377" s="63"/>
      <c r="XAT377" s="63"/>
      <c r="XAU377" s="63"/>
      <c r="XAV377" s="63"/>
      <c r="XAW377" s="63"/>
      <c r="XAX377" s="63"/>
      <c r="XAY377" s="63"/>
      <c r="XAZ377" s="63"/>
      <c r="XBA377" s="63"/>
      <c r="XBB377" s="63"/>
      <c r="XBC377" s="63"/>
      <c r="XBD377" s="63"/>
      <c r="XBE377" s="63"/>
      <c r="XBF377" s="63"/>
      <c r="XBG377" s="63"/>
      <c r="XBH377" s="63"/>
      <c r="XBI377" s="63"/>
      <c r="XBJ377" s="63"/>
      <c r="XBK377" s="63"/>
      <c r="XBL377" s="63"/>
      <c r="XBM377" s="63"/>
      <c r="XBN377" s="63"/>
      <c r="XBO377" s="63"/>
      <c r="XBP377" s="63"/>
      <c r="XBQ377" s="63"/>
      <c r="XBR377" s="63"/>
      <c r="XBS377" s="63"/>
      <c r="XBT377" s="63"/>
      <c r="XBU377" s="63"/>
      <c r="XBV377" s="63"/>
      <c r="XBW377" s="63"/>
      <c r="XBX377" s="63"/>
      <c r="XBY377" s="63"/>
      <c r="XBZ377" s="63"/>
      <c r="XCA377" s="63"/>
      <c r="XCB377" s="63"/>
      <c r="XCC377" s="63"/>
      <c r="XCD377" s="63"/>
      <c r="XCE377" s="63"/>
      <c r="XCF377" s="63"/>
      <c r="XCG377" s="63"/>
      <c r="XCH377" s="63"/>
      <c r="XCI377" s="63"/>
      <c r="XCJ377" s="63"/>
      <c r="XCK377" s="63"/>
      <c r="XCL377" s="63"/>
      <c r="XCM377" s="63"/>
      <c r="XCN377" s="63"/>
      <c r="XCO377" s="63"/>
      <c r="XCP377" s="63"/>
      <c r="XCQ377" s="63"/>
      <c r="XCR377" s="63"/>
      <c r="XCS377" s="63"/>
      <c r="XCT377" s="63"/>
      <c r="XCU377" s="63"/>
      <c r="XCV377" s="63"/>
      <c r="XCW377" s="63"/>
      <c r="XCX377" s="63"/>
      <c r="XCY377" s="63"/>
      <c r="XCZ377" s="63"/>
      <c r="XDA377" s="63"/>
      <c r="XDB377" s="63"/>
      <c r="XDC377" s="63"/>
      <c r="XDD377" s="63"/>
      <c r="XDE377" s="63"/>
      <c r="XDF377" s="63"/>
      <c r="XDG377" s="63"/>
      <c r="XDH377" s="63"/>
      <c r="XDI377" s="63"/>
      <c r="XDJ377" s="63"/>
      <c r="XDK377" s="63"/>
      <c r="XDL377" s="63"/>
      <c r="XDM377" s="63"/>
      <c r="XDN377" s="63"/>
      <c r="XDO377" s="63"/>
      <c r="XDP377" s="63"/>
      <c r="XDQ377" s="63"/>
      <c r="XDR377" s="63"/>
      <c r="XDS377" s="63"/>
      <c r="XDT377" s="63"/>
      <c r="XDU377" s="63"/>
      <c r="XDV377" s="63"/>
      <c r="XDW377" s="63"/>
      <c r="XDX377" s="63"/>
      <c r="XDY377" s="63"/>
      <c r="XDZ377" s="63"/>
      <c r="XEA377" s="63"/>
      <c r="XEB377" s="63"/>
      <c r="XEC377" s="63"/>
      <c r="XED377" s="63"/>
      <c r="XEE377" s="63"/>
      <c r="XEF377" s="63"/>
      <c r="XEG377" s="63"/>
      <c r="XEH377" s="63"/>
    </row>
    <row r="381" spans="1:16362" ht="19.5" x14ac:dyDescent="0.25">
      <c r="A381" s="219" t="s">
        <v>144</v>
      </c>
      <c r="B381" s="219"/>
      <c r="C381" s="14"/>
      <c r="D381" s="14"/>
      <c r="E381" s="15"/>
      <c r="F381" s="14"/>
      <c r="H381" s="16" t="s">
        <v>50</v>
      </c>
      <c r="I381" s="17" t="s">
        <v>51</v>
      </c>
      <c r="J381" s="17" t="s">
        <v>52</v>
      </c>
      <c r="K381" s="17" t="s">
        <v>53</v>
      </c>
      <c r="L381" s="18" t="s">
        <v>54</v>
      </c>
      <c r="M381" s="19" t="s">
        <v>55</v>
      </c>
    </row>
    <row r="383" spans="1:16362" ht="16.5" customHeight="1" x14ac:dyDescent="0.25">
      <c r="A383" s="220" t="s">
        <v>56</v>
      </c>
      <c r="B383" s="220" t="s">
        <v>57</v>
      </c>
      <c r="C383" s="221" t="s">
        <v>58</v>
      </c>
      <c r="D383" s="221"/>
      <c r="E383" s="221"/>
      <c r="F383" s="221"/>
      <c r="G383" s="218" t="s">
        <v>59</v>
      </c>
      <c r="H383" s="220" t="s">
        <v>60</v>
      </c>
      <c r="I383" s="224" t="s">
        <v>61</v>
      </c>
      <c r="J383" s="224"/>
      <c r="K383" s="224"/>
      <c r="L383" s="224"/>
      <c r="M383" s="224"/>
      <c r="N383" s="224" t="s">
        <v>62</v>
      </c>
      <c r="O383" s="224"/>
      <c r="P383" s="224"/>
      <c r="Q383" s="224"/>
      <c r="R383" s="224"/>
      <c r="S383" s="224"/>
      <c r="T383" s="224"/>
      <c r="U383" s="224"/>
      <c r="V383" s="224"/>
      <c r="W383" s="220" t="s">
        <v>63</v>
      </c>
    </row>
    <row r="384" spans="1:16362" ht="13.5" customHeight="1" x14ac:dyDescent="0.25">
      <c r="A384" s="220"/>
      <c r="B384" s="220"/>
      <c r="C384" s="221"/>
      <c r="D384" s="221"/>
      <c r="E384" s="221"/>
      <c r="F384" s="221"/>
      <c r="G384" s="218"/>
      <c r="H384" s="220"/>
      <c r="I384" s="224"/>
      <c r="J384" s="224"/>
      <c r="K384" s="224"/>
      <c r="L384" s="224"/>
      <c r="M384" s="224"/>
      <c r="N384" s="224" t="s">
        <v>64</v>
      </c>
      <c r="O384" s="224"/>
      <c r="P384" s="224"/>
      <c r="Q384" s="224"/>
      <c r="R384" s="224"/>
      <c r="S384" s="224"/>
      <c r="T384" s="225" t="s">
        <v>65</v>
      </c>
      <c r="U384" s="225"/>
      <c r="V384" s="225"/>
      <c r="W384" s="220"/>
    </row>
    <row r="385" spans="1:23 16363:16366" ht="16.5" customHeight="1" x14ac:dyDescent="0.25">
      <c r="A385" s="220"/>
      <c r="B385" s="220"/>
      <c r="C385" s="221"/>
      <c r="D385" s="221"/>
      <c r="E385" s="221"/>
      <c r="F385" s="221"/>
      <c r="G385" s="218"/>
      <c r="H385" s="220"/>
      <c r="I385" s="218" t="s">
        <v>66</v>
      </c>
      <c r="J385" s="218" t="s">
        <v>67</v>
      </c>
      <c r="K385" s="220" t="s">
        <v>68</v>
      </c>
      <c r="L385" s="218" t="s">
        <v>69</v>
      </c>
      <c r="M385" s="220" t="s">
        <v>70</v>
      </c>
      <c r="N385" s="218" t="s">
        <v>71</v>
      </c>
      <c r="O385" s="218"/>
      <c r="P385" s="218"/>
      <c r="Q385" s="220" t="s">
        <v>72</v>
      </c>
      <c r="R385" s="220" t="s">
        <v>73</v>
      </c>
      <c r="S385" s="220" t="s">
        <v>74</v>
      </c>
      <c r="T385" s="220" t="s">
        <v>75</v>
      </c>
      <c r="U385" s="220" t="s">
        <v>76</v>
      </c>
      <c r="V385" s="220" t="s">
        <v>73</v>
      </c>
      <c r="W385" s="220"/>
    </row>
    <row r="386" spans="1:23 16363:16366" ht="14.25" customHeight="1" x14ac:dyDescent="0.25">
      <c r="A386" s="220"/>
      <c r="B386" s="220"/>
      <c r="C386" s="218" t="s">
        <v>77</v>
      </c>
      <c r="D386" s="220" t="s">
        <v>78</v>
      </c>
      <c r="E386" s="220" t="s">
        <v>79</v>
      </c>
      <c r="F386" s="220" t="s">
        <v>80</v>
      </c>
      <c r="G386" s="218"/>
      <c r="H386" s="220"/>
      <c r="I386" s="218"/>
      <c r="J386" s="218"/>
      <c r="K386" s="220"/>
      <c r="L386" s="218"/>
      <c r="M386" s="220"/>
      <c r="N386" s="223" t="s">
        <v>81</v>
      </c>
      <c r="O386" s="218" t="s">
        <v>82</v>
      </c>
      <c r="P386" s="220" t="s">
        <v>83</v>
      </c>
      <c r="Q386" s="220"/>
      <c r="R386" s="220"/>
      <c r="S386" s="220"/>
      <c r="T386" s="220"/>
      <c r="U386" s="220"/>
      <c r="V386" s="220"/>
      <c r="W386" s="220"/>
    </row>
    <row r="387" spans="1:23 16363:16366" ht="27" customHeight="1" x14ac:dyDescent="0.25">
      <c r="A387" s="220"/>
      <c r="B387" s="220"/>
      <c r="C387" s="218"/>
      <c r="D387" s="220"/>
      <c r="E387" s="220"/>
      <c r="F387" s="220"/>
      <c r="G387" s="218"/>
      <c r="H387" s="220"/>
      <c r="I387" s="218"/>
      <c r="J387" s="218"/>
      <c r="K387" s="220"/>
      <c r="L387" s="218"/>
      <c r="M387" s="220"/>
      <c r="N387" s="223"/>
      <c r="O387" s="223"/>
      <c r="P387" s="223"/>
      <c r="Q387" s="220"/>
      <c r="R387" s="220"/>
      <c r="S387" s="220"/>
      <c r="T387" s="220"/>
      <c r="U387" s="220"/>
      <c r="V387" s="220"/>
      <c r="W387" s="220"/>
    </row>
    <row r="388" spans="1:23 16363:16366" x14ac:dyDescent="0.25">
      <c r="A388" s="100" t="s">
        <v>145</v>
      </c>
      <c r="B388" s="101" t="s">
        <v>496</v>
      </c>
      <c r="C388" s="102" t="s">
        <v>87</v>
      </c>
      <c r="D388" s="102"/>
      <c r="E388" s="102"/>
      <c r="F388" s="103"/>
      <c r="G388" s="104" t="s">
        <v>410</v>
      </c>
      <c r="H388" s="104">
        <f>SUMIF($C389:$C394,"UE",H389:H394)</f>
        <v>18</v>
      </c>
      <c r="I388" s="105">
        <f>SUMIF($C389:$C394,"UE",I389:I394)</f>
        <v>62</v>
      </c>
      <c r="J388" s="105">
        <f>SUMIF($C389:$C394,"UE",J389:J394)</f>
        <v>36</v>
      </c>
      <c r="K388" s="105">
        <f>SUMIF($C389:$C394,"UE",K389:K394)</f>
        <v>0</v>
      </c>
      <c r="L388" s="105">
        <f>SUMIF($C389:$C394,"UE",L389:L394)</f>
        <v>36</v>
      </c>
      <c r="M388" s="105">
        <f t="shared" ref="M388:M419" si="12">SUM(I388:L388)</f>
        <v>134</v>
      </c>
      <c r="N388" s="105"/>
      <c r="O388" s="105"/>
      <c r="P388" s="105"/>
      <c r="Q388" s="106"/>
      <c r="R388" s="106"/>
      <c r="S388" s="105">
        <v>10</v>
      </c>
      <c r="T388" s="105"/>
      <c r="U388" s="105"/>
      <c r="V388" s="105"/>
      <c r="W388" s="107"/>
    </row>
    <row r="389" spans="1:23 16363:16366" x14ac:dyDescent="0.25">
      <c r="A389" s="108" t="s">
        <v>145</v>
      </c>
      <c r="B389" s="109" t="s">
        <v>505</v>
      </c>
      <c r="C389" s="110" t="s">
        <v>89</v>
      </c>
      <c r="D389" s="110" t="s">
        <v>30</v>
      </c>
      <c r="E389" s="111" t="s">
        <v>90</v>
      </c>
      <c r="F389" s="110" t="s">
        <v>30</v>
      </c>
      <c r="G389" s="112" t="s">
        <v>146</v>
      </c>
      <c r="H389" s="113">
        <v>9</v>
      </c>
      <c r="I389" s="114">
        <v>36</v>
      </c>
      <c r="J389" s="114">
        <v>36</v>
      </c>
      <c r="K389" s="114" t="s">
        <v>32</v>
      </c>
      <c r="L389" s="114">
        <v>12</v>
      </c>
      <c r="M389" s="114">
        <f t="shared" si="12"/>
        <v>84</v>
      </c>
      <c r="N389" s="114"/>
      <c r="O389" s="114"/>
      <c r="P389" s="114"/>
      <c r="Q389" s="115"/>
      <c r="R389" s="115"/>
      <c r="S389" s="114">
        <v>8</v>
      </c>
      <c r="T389" s="114"/>
      <c r="U389" s="114"/>
      <c r="V389" s="114"/>
      <c r="W389" s="116"/>
    </row>
    <row r="390" spans="1:23 16363:16366" x14ac:dyDescent="0.25">
      <c r="A390" s="44" t="s">
        <v>145</v>
      </c>
      <c r="B390" s="45" t="s">
        <v>334</v>
      </c>
      <c r="C390" s="46" t="s">
        <v>92</v>
      </c>
      <c r="D390" s="46" t="s">
        <v>30</v>
      </c>
      <c r="E390" s="47" t="s">
        <v>90</v>
      </c>
      <c r="F390" s="46" t="s">
        <v>30</v>
      </c>
      <c r="G390" s="48" t="s">
        <v>146</v>
      </c>
      <c r="H390" s="12"/>
      <c r="I390" s="49">
        <v>36</v>
      </c>
      <c r="J390" s="49">
        <v>36</v>
      </c>
      <c r="K390" s="49" t="s">
        <v>32</v>
      </c>
      <c r="L390" s="49">
        <v>12</v>
      </c>
      <c r="M390" s="49">
        <f t="shared" si="12"/>
        <v>84</v>
      </c>
      <c r="N390" s="49" t="s">
        <v>93</v>
      </c>
      <c r="O390" s="49" t="s">
        <v>32</v>
      </c>
      <c r="P390" s="49" t="s">
        <v>32</v>
      </c>
      <c r="Q390" s="50" t="s">
        <v>32</v>
      </c>
      <c r="R390" s="50" t="s">
        <v>32</v>
      </c>
      <c r="S390" s="49" t="s">
        <v>32</v>
      </c>
      <c r="T390" s="49" t="s">
        <v>94</v>
      </c>
      <c r="U390" s="49" t="s">
        <v>95</v>
      </c>
      <c r="V390" s="49" t="s">
        <v>96</v>
      </c>
      <c r="W390" s="145"/>
    </row>
    <row r="391" spans="1:23 16363:16366" x14ac:dyDescent="0.25">
      <c r="A391" s="108" t="s">
        <v>145</v>
      </c>
      <c r="B391" s="109" t="s">
        <v>506</v>
      </c>
      <c r="C391" s="110" t="s">
        <v>89</v>
      </c>
      <c r="D391" s="110" t="s">
        <v>30</v>
      </c>
      <c r="E391" s="111" t="s">
        <v>90</v>
      </c>
      <c r="F391" s="110" t="s">
        <v>30</v>
      </c>
      <c r="G391" s="112" t="s">
        <v>148</v>
      </c>
      <c r="H391" s="113">
        <v>6</v>
      </c>
      <c r="I391" s="114">
        <v>24</v>
      </c>
      <c r="J391" s="114" t="s">
        <v>32</v>
      </c>
      <c r="K391" s="114" t="s">
        <v>32</v>
      </c>
      <c r="L391" s="114">
        <v>24</v>
      </c>
      <c r="M391" s="114">
        <f t="shared" si="12"/>
        <v>48</v>
      </c>
      <c r="N391" s="114"/>
      <c r="O391" s="114"/>
      <c r="P391" s="114"/>
      <c r="Q391" s="115"/>
      <c r="R391" s="115"/>
      <c r="S391" s="114">
        <v>8</v>
      </c>
      <c r="T391" s="114"/>
      <c r="U391" s="114"/>
      <c r="V391" s="114"/>
      <c r="W391" s="116"/>
    </row>
    <row r="392" spans="1:23 16363:16366" x14ac:dyDescent="0.25">
      <c r="A392" s="44" t="s">
        <v>145</v>
      </c>
      <c r="B392" s="45" t="s">
        <v>335</v>
      </c>
      <c r="C392" s="46" t="s">
        <v>92</v>
      </c>
      <c r="D392" s="46" t="s">
        <v>30</v>
      </c>
      <c r="E392" s="47" t="s">
        <v>90</v>
      </c>
      <c r="F392" s="46" t="s">
        <v>30</v>
      </c>
      <c r="G392" s="48" t="s">
        <v>148</v>
      </c>
      <c r="H392" s="12"/>
      <c r="I392" s="49">
        <v>24</v>
      </c>
      <c r="J392" s="49" t="s">
        <v>32</v>
      </c>
      <c r="K392" s="49" t="s">
        <v>32</v>
      </c>
      <c r="L392" s="49">
        <v>24</v>
      </c>
      <c r="M392" s="49">
        <f t="shared" si="12"/>
        <v>48</v>
      </c>
      <c r="N392" s="49" t="s">
        <v>93</v>
      </c>
      <c r="O392" s="49" t="s">
        <v>32</v>
      </c>
      <c r="P392" s="49" t="s">
        <v>32</v>
      </c>
      <c r="Q392" s="50" t="s">
        <v>32</v>
      </c>
      <c r="R392" s="50" t="s">
        <v>32</v>
      </c>
      <c r="S392" s="49" t="s">
        <v>32</v>
      </c>
      <c r="T392" s="49" t="s">
        <v>94</v>
      </c>
      <c r="U392" s="49" t="s">
        <v>95</v>
      </c>
      <c r="V392" s="49" t="s">
        <v>96</v>
      </c>
      <c r="W392" s="145"/>
    </row>
    <row r="393" spans="1:23 16363:16366" x14ac:dyDescent="0.25">
      <c r="A393" s="108" t="s">
        <v>145</v>
      </c>
      <c r="B393" s="109" t="s">
        <v>507</v>
      </c>
      <c r="C393" s="110" t="s">
        <v>89</v>
      </c>
      <c r="D393" s="110" t="s">
        <v>30</v>
      </c>
      <c r="E393" s="111" t="s">
        <v>90</v>
      </c>
      <c r="F393" s="110" t="s">
        <v>30</v>
      </c>
      <c r="G393" s="112" t="s">
        <v>149</v>
      </c>
      <c r="H393" s="113">
        <v>3</v>
      </c>
      <c r="I393" s="114">
        <v>2</v>
      </c>
      <c r="J393" s="114" t="s">
        <v>32</v>
      </c>
      <c r="K393" s="114" t="s">
        <v>32</v>
      </c>
      <c r="L393" s="114" t="s">
        <v>32</v>
      </c>
      <c r="M393" s="114">
        <f t="shared" si="12"/>
        <v>2</v>
      </c>
      <c r="N393" s="114"/>
      <c r="O393" s="114"/>
      <c r="P393" s="114"/>
      <c r="Q393" s="115"/>
      <c r="R393" s="115"/>
      <c r="S393" s="114">
        <v>8</v>
      </c>
      <c r="T393" s="114"/>
      <c r="U393" s="114"/>
      <c r="V393" s="114"/>
      <c r="W393" s="116"/>
    </row>
    <row r="394" spans="1:23 16363:16366" x14ac:dyDescent="0.25">
      <c r="A394" s="44" t="s">
        <v>145</v>
      </c>
      <c r="B394" s="45" t="s">
        <v>336</v>
      </c>
      <c r="C394" s="46" t="s">
        <v>92</v>
      </c>
      <c r="D394" s="46" t="s">
        <v>30</v>
      </c>
      <c r="E394" s="47" t="s">
        <v>90</v>
      </c>
      <c r="F394" s="46" t="s">
        <v>30</v>
      </c>
      <c r="G394" s="48" t="s">
        <v>149</v>
      </c>
      <c r="H394" s="12"/>
      <c r="I394" s="49">
        <v>2</v>
      </c>
      <c r="J394" s="49" t="s">
        <v>32</v>
      </c>
      <c r="K394" s="49" t="s">
        <v>32</v>
      </c>
      <c r="L394" s="49" t="s">
        <v>32</v>
      </c>
      <c r="M394" s="49">
        <f t="shared" si="12"/>
        <v>2</v>
      </c>
      <c r="N394" s="49" t="s">
        <v>93</v>
      </c>
      <c r="O394" s="145"/>
      <c r="P394" s="145"/>
      <c r="Q394" s="145"/>
      <c r="R394" s="145"/>
      <c r="S394" s="145"/>
      <c r="T394" s="49" t="s">
        <v>142</v>
      </c>
      <c r="U394" s="145"/>
      <c r="V394" s="145"/>
      <c r="W394" s="145"/>
    </row>
    <row r="395" spans="1:23 16363:16366" ht="14.25" customHeight="1" x14ac:dyDescent="0.25">
      <c r="A395" s="70"/>
      <c r="B395" s="12"/>
      <c r="C395" s="71"/>
      <c r="D395" s="71"/>
      <c r="E395" s="46"/>
      <c r="F395" s="71"/>
      <c r="G395" s="62"/>
      <c r="H395" s="72"/>
      <c r="I395" s="60"/>
      <c r="J395" s="60"/>
      <c r="K395" s="60"/>
      <c r="L395" s="60"/>
      <c r="M395" s="60">
        <f t="shared" si="12"/>
        <v>0</v>
      </c>
      <c r="N395" s="60"/>
      <c r="O395" s="60"/>
      <c r="P395" s="60"/>
      <c r="Q395" s="73"/>
      <c r="R395" s="73"/>
      <c r="S395" s="60"/>
      <c r="T395" s="60"/>
      <c r="U395" s="60"/>
      <c r="V395" s="60"/>
      <c r="W395" s="56"/>
    </row>
    <row r="396" spans="1:23 16363:16366" x14ac:dyDescent="0.25">
      <c r="A396" s="100" t="s">
        <v>145</v>
      </c>
      <c r="B396" s="101" t="s">
        <v>497</v>
      </c>
      <c r="C396" s="102" t="s">
        <v>87</v>
      </c>
      <c r="D396" s="102"/>
      <c r="E396" s="102"/>
      <c r="F396" s="103"/>
      <c r="G396" s="104" t="s">
        <v>411</v>
      </c>
      <c r="H396" s="104">
        <f>SUMIF($C397:$C402,"UE",H397:H402)</f>
        <v>9</v>
      </c>
      <c r="I396" s="105">
        <f>SUMIF($C397:$C402,"UE",I397:I402)</f>
        <v>70</v>
      </c>
      <c r="J396" s="105">
        <f>SUMIF($C397:$C402,"UE",J397:J402)</f>
        <v>42</v>
      </c>
      <c r="K396" s="105">
        <f>SUMIF($C397:$C402,"UE",K397:K402)</f>
        <v>4</v>
      </c>
      <c r="L396" s="105">
        <f>SUMIF($C397:$C402,"UE",L397:L402)</f>
        <v>28</v>
      </c>
      <c r="M396" s="105">
        <f t="shared" si="12"/>
        <v>144</v>
      </c>
      <c r="N396" s="105"/>
      <c r="O396" s="105"/>
      <c r="P396" s="105"/>
      <c r="Q396" s="106"/>
      <c r="R396" s="106"/>
      <c r="S396" s="105" t="s">
        <v>32</v>
      </c>
      <c r="T396" s="105"/>
      <c r="U396" s="105"/>
      <c r="V396" s="105"/>
      <c r="W396" s="107"/>
    </row>
    <row r="397" spans="1:23 16363:16366" x14ac:dyDescent="0.25">
      <c r="A397" s="108" t="s">
        <v>145</v>
      </c>
      <c r="B397" s="109" t="s">
        <v>508</v>
      </c>
      <c r="C397" s="110" t="s">
        <v>89</v>
      </c>
      <c r="D397" s="110" t="s">
        <v>30</v>
      </c>
      <c r="E397" s="111" t="s">
        <v>90</v>
      </c>
      <c r="F397" s="110" t="s">
        <v>30</v>
      </c>
      <c r="G397" s="112" t="s">
        <v>437</v>
      </c>
      <c r="H397" s="113">
        <v>9</v>
      </c>
      <c r="I397" s="114">
        <f>SUM(I398:I404)</f>
        <v>70</v>
      </c>
      <c r="J397" s="114">
        <f>SUM(J398:J404)</f>
        <v>42</v>
      </c>
      <c r="K397" s="114">
        <f>SUM(K398:K404)</f>
        <v>4</v>
      </c>
      <c r="L397" s="114">
        <f>SUM(L398:L404)</f>
        <v>28</v>
      </c>
      <c r="M397" s="114">
        <f t="shared" si="12"/>
        <v>144</v>
      </c>
      <c r="N397" s="114"/>
      <c r="O397" s="114"/>
      <c r="P397" s="114"/>
      <c r="Q397" s="115"/>
      <c r="R397" s="115"/>
      <c r="S397" s="114" t="s">
        <v>32</v>
      </c>
      <c r="T397" s="114"/>
      <c r="U397" s="114"/>
      <c r="V397" s="114"/>
      <c r="W397" s="116"/>
    </row>
    <row r="398" spans="1:23 16363:16366" s="1" customFormat="1" x14ac:dyDescent="0.35">
      <c r="A398" s="44" t="s">
        <v>145</v>
      </c>
      <c r="B398" s="45" t="s">
        <v>517</v>
      </c>
      <c r="C398" s="46" t="s">
        <v>92</v>
      </c>
      <c r="D398" s="46" t="s">
        <v>30</v>
      </c>
      <c r="E398" s="47" t="s">
        <v>90</v>
      </c>
      <c r="F398" s="46" t="s">
        <v>30</v>
      </c>
      <c r="G398" s="48" t="s">
        <v>438</v>
      </c>
      <c r="H398" s="117" t="s">
        <v>431</v>
      </c>
      <c r="I398" s="118">
        <v>9</v>
      </c>
      <c r="J398" s="118">
        <v>8</v>
      </c>
      <c r="K398" s="118" t="s">
        <v>32</v>
      </c>
      <c r="L398" s="118">
        <v>8</v>
      </c>
      <c r="M398" s="118">
        <f t="shared" si="12"/>
        <v>25</v>
      </c>
      <c r="N398" s="146"/>
      <c r="O398" s="47" t="s">
        <v>691</v>
      </c>
      <c r="P398" s="148"/>
      <c r="Q398" s="147" t="s">
        <v>692</v>
      </c>
      <c r="R398" s="147" t="s">
        <v>693</v>
      </c>
      <c r="S398" s="47"/>
      <c r="T398" s="148" t="s">
        <v>94</v>
      </c>
      <c r="U398" s="147" t="s">
        <v>692</v>
      </c>
      <c r="V398" s="147" t="s">
        <v>693</v>
      </c>
      <c r="W398" s="146"/>
      <c r="XEI398"/>
      <c r="XEJ398"/>
      <c r="XEK398"/>
      <c r="XEL398"/>
    </row>
    <row r="399" spans="1:23 16363:16366" s="1" customFormat="1" x14ac:dyDescent="0.35">
      <c r="A399" s="44" t="s">
        <v>145</v>
      </c>
      <c r="B399" s="45" t="s">
        <v>518</v>
      </c>
      <c r="C399" s="46" t="s">
        <v>92</v>
      </c>
      <c r="D399" s="46" t="s">
        <v>30</v>
      </c>
      <c r="E399" s="47" t="s">
        <v>90</v>
      </c>
      <c r="F399" s="46" t="s">
        <v>30</v>
      </c>
      <c r="G399" s="48" t="s">
        <v>439</v>
      </c>
      <c r="H399" s="117" t="s">
        <v>431</v>
      </c>
      <c r="I399" s="118">
        <v>18</v>
      </c>
      <c r="J399" s="118">
        <v>4</v>
      </c>
      <c r="K399" s="118">
        <v>4</v>
      </c>
      <c r="L399" s="118" t="s">
        <v>32</v>
      </c>
      <c r="M399" s="118">
        <f t="shared" si="12"/>
        <v>26</v>
      </c>
      <c r="N399" s="146"/>
      <c r="O399" s="151" t="s">
        <v>699</v>
      </c>
      <c r="P399" s="148"/>
      <c r="Q399" s="147" t="s">
        <v>692</v>
      </c>
      <c r="R399" s="147" t="s">
        <v>695</v>
      </c>
      <c r="S399" s="47"/>
      <c r="T399" s="148" t="s">
        <v>94</v>
      </c>
      <c r="U399" s="148" t="s">
        <v>692</v>
      </c>
      <c r="V399" s="148" t="s">
        <v>695</v>
      </c>
      <c r="W399" s="146"/>
      <c r="XEI399"/>
      <c r="XEJ399"/>
      <c r="XEK399"/>
      <c r="XEL399"/>
    </row>
    <row r="400" spans="1:23 16363:16366" s="1" customFormat="1" x14ac:dyDescent="0.35">
      <c r="A400" s="44" t="s">
        <v>145</v>
      </c>
      <c r="B400" s="45" t="s">
        <v>519</v>
      </c>
      <c r="C400" s="46" t="s">
        <v>92</v>
      </c>
      <c r="D400" s="46" t="s">
        <v>30</v>
      </c>
      <c r="E400" s="47" t="s">
        <v>90</v>
      </c>
      <c r="F400" s="46" t="s">
        <v>30</v>
      </c>
      <c r="G400" s="48" t="s">
        <v>440</v>
      </c>
      <c r="H400" s="117" t="s">
        <v>431</v>
      </c>
      <c r="I400" s="118">
        <v>12</v>
      </c>
      <c r="J400" s="118">
        <v>12</v>
      </c>
      <c r="K400" s="118" t="s">
        <v>32</v>
      </c>
      <c r="L400" s="118" t="s">
        <v>32</v>
      </c>
      <c r="M400" s="118">
        <f t="shared" si="12"/>
        <v>24</v>
      </c>
      <c r="N400" s="49" t="s">
        <v>93</v>
      </c>
      <c r="O400" s="146"/>
      <c r="P400" s="146"/>
      <c r="Q400" s="146"/>
      <c r="R400" s="146"/>
      <c r="S400" s="146"/>
      <c r="T400" s="148" t="s">
        <v>94</v>
      </c>
      <c r="U400" s="146"/>
      <c r="V400" s="146"/>
      <c r="W400" s="146"/>
      <c r="XEI400"/>
      <c r="XEJ400"/>
      <c r="XEK400"/>
      <c r="XEL400"/>
    </row>
    <row r="401" spans="1:23 16363:16366" s="1" customFormat="1" x14ac:dyDescent="0.35">
      <c r="A401" s="44" t="s">
        <v>145</v>
      </c>
      <c r="B401" s="45" t="s">
        <v>520</v>
      </c>
      <c r="C401" s="46" t="s">
        <v>92</v>
      </c>
      <c r="D401" s="46" t="s">
        <v>30</v>
      </c>
      <c r="E401" s="47" t="s">
        <v>90</v>
      </c>
      <c r="F401" s="46" t="s">
        <v>30</v>
      </c>
      <c r="G401" s="48" t="s">
        <v>441</v>
      </c>
      <c r="H401" s="117" t="s">
        <v>431</v>
      </c>
      <c r="I401" s="118">
        <v>19</v>
      </c>
      <c r="J401" s="118">
        <v>6</v>
      </c>
      <c r="K401" s="118" t="s">
        <v>32</v>
      </c>
      <c r="L401" s="118" t="s">
        <v>32</v>
      </c>
      <c r="M401" s="118">
        <f t="shared" si="12"/>
        <v>25</v>
      </c>
      <c r="N401" s="146"/>
      <c r="O401" s="47" t="s">
        <v>691</v>
      </c>
      <c r="P401" s="148"/>
      <c r="Q401" s="147" t="s">
        <v>692</v>
      </c>
      <c r="R401" s="147" t="s">
        <v>693</v>
      </c>
      <c r="S401" s="47"/>
      <c r="T401" s="148" t="s">
        <v>94</v>
      </c>
      <c r="U401" s="148" t="s">
        <v>692</v>
      </c>
      <c r="V401" s="148" t="s">
        <v>693</v>
      </c>
      <c r="W401" s="146"/>
      <c r="XEI401"/>
      <c r="XEJ401"/>
      <c r="XEK401"/>
      <c r="XEL401"/>
    </row>
    <row r="402" spans="1:23 16363:16366" s="1" customFormat="1" x14ac:dyDescent="0.35">
      <c r="A402" s="44" t="s">
        <v>145</v>
      </c>
      <c r="B402" s="45" t="s">
        <v>521</v>
      </c>
      <c r="C402" s="46" t="s">
        <v>92</v>
      </c>
      <c r="D402" s="46" t="s">
        <v>30</v>
      </c>
      <c r="E402" s="47" t="s">
        <v>90</v>
      </c>
      <c r="F402" s="46" t="s">
        <v>30</v>
      </c>
      <c r="G402" s="48" t="s">
        <v>442</v>
      </c>
      <c r="H402" s="117" t="s">
        <v>431</v>
      </c>
      <c r="I402" s="118">
        <v>12</v>
      </c>
      <c r="J402" s="118">
        <v>12</v>
      </c>
      <c r="K402" s="118" t="s">
        <v>32</v>
      </c>
      <c r="L402" s="118" t="s">
        <v>32</v>
      </c>
      <c r="M402" s="118">
        <f t="shared" si="12"/>
        <v>24</v>
      </c>
      <c r="N402" s="146"/>
      <c r="O402" s="47" t="s">
        <v>691</v>
      </c>
      <c r="P402" s="148"/>
      <c r="Q402" s="147" t="s">
        <v>692</v>
      </c>
      <c r="R402" s="147" t="s">
        <v>693</v>
      </c>
      <c r="S402" s="47"/>
      <c r="T402" s="148" t="s">
        <v>94</v>
      </c>
      <c r="U402" s="148" t="s">
        <v>692</v>
      </c>
      <c r="V402" s="148" t="s">
        <v>693</v>
      </c>
      <c r="W402" s="146"/>
      <c r="XEI402"/>
      <c r="XEJ402"/>
      <c r="XEK402"/>
      <c r="XEL402"/>
    </row>
    <row r="403" spans="1:23 16363:16366" s="1" customFormat="1" x14ac:dyDescent="0.35">
      <c r="A403" s="44" t="s">
        <v>145</v>
      </c>
      <c r="B403" s="45" t="s">
        <v>522</v>
      </c>
      <c r="C403" s="46" t="s">
        <v>92</v>
      </c>
      <c r="D403" s="46" t="s">
        <v>30</v>
      </c>
      <c r="E403" s="47" t="s">
        <v>90</v>
      </c>
      <c r="F403" s="46" t="s">
        <v>30</v>
      </c>
      <c r="G403" s="48" t="s">
        <v>443</v>
      </c>
      <c r="H403" s="117" t="s">
        <v>419</v>
      </c>
      <c r="I403" s="118" t="s">
        <v>32</v>
      </c>
      <c r="J403" s="118" t="s">
        <v>32</v>
      </c>
      <c r="K403" s="118" t="s">
        <v>32</v>
      </c>
      <c r="L403" s="118">
        <v>8</v>
      </c>
      <c r="M403" s="118">
        <f t="shared" si="12"/>
        <v>8</v>
      </c>
      <c r="N403" s="49" t="s">
        <v>93</v>
      </c>
      <c r="O403" s="146"/>
      <c r="P403" s="146"/>
      <c r="Q403" s="146"/>
      <c r="R403" s="146"/>
      <c r="S403" s="146"/>
      <c r="T403" s="148" t="s">
        <v>94</v>
      </c>
      <c r="U403" s="146"/>
      <c r="V403" s="146"/>
      <c r="W403" s="146"/>
      <c r="XEI403"/>
      <c r="XEJ403"/>
      <c r="XEK403"/>
      <c r="XEL403"/>
    </row>
    <row r="404" spans="1:23 16363:16366" s="1" customFormat="1" x14ac:dyDescent="0.35">
      <c r="A404" s="44" t="s">
        <v>145</v>
      </c>
      <c r="B404" s="45" t="s">
        <v>523</v>
      </c>
      <c r="C404" s="46" t="s">
        <v>92</v>
      </c>
      <c r="D404" s="46" t="s">
        <v>30</v>
      </c>
      <c r="E404" s="47" t="s">
        <v>90</v>
      </c>
      <c r="F404" s="46" t="s">
        <v>30</v>
      </c>
      <c r="G404" s="48" t="s">
        <v>444</v>
      </c>
      <c r="H404" s="117" t="s">
        <v>419</v>
      </c>
      <c r="I404" s="118" t="s">
        <v>32</v>
      </c>
      <c r="J404" s="118" t="s">
        <v>32</v>
      </c>
      <c r="K404" s="118" t="s">
        <v>32</v>
      </c>
      <c r="L404" s="118">
        <v>12</v>
      </c>
      <c r="M404" s="118">
        <f t="shared" si="12"/>
        <v>12</v>
      </c>
      <c r="N404" s="49" t="s">
        <v>93</v>
      </c>
      <c r="O404" s="146"/>
      <c r="P404" s="146"/>
      <c r="Q404" s="146"/>
      <c r="R404" s="146"/>
      <c r="S404" s="146"/>
      <c r="T404" s="148" t="s">
        <v>94</v>
      </c>
      <c r="U404" s="146"/>
      <c r="V404" s="146"/>
      <c r="W404" s="146"/>
      <c r="XEI404"/>
      <c r="XEJ404"/>
      <c r="XEK404"/>
      <c r="XEL404"/>
    </row>
    <row r="405" spans="1:23 16363:16366" s="1" customFormat="1" x14ac:dyDescent="0.35">
      <c r="A405" s="44" t="s">
        <v>145</v>
      </c>
      <c r="B405" s="45" t="s">
        <v>524</v>
      </c>
      <c r="C405" s="46" t="s">
        <v>92</v>
      </c>
      <c r="D405" s="46" t="s">
        <v>30</v>
      </c>
      <c r="E405" s="47" t="s">
        <v>90</v>
      </c>
      <c r="F405" s="46" t="s">
        <v>30</v>
      </c>
      <c r="G405" s="48" t="s">
        <v>445</v>
      </c>
      <c r="H405" s="117" t="s">
        <v>419</v>
      </c>
      <c r="I405" s="118">
        <v>4</v>
      </c>
      <c r="J405" s="118" t="s">
        <v>32</v>
      </c>
      <c r="K405" s="118" t="s">
        <v>32</v>
      </c>
      <c r="L405" s="118">
        <v>4</v>
      </c>
      <c r="M405" s="118">
        <f t="shared" si="12"/>
        <v>8</v>
      </c>
      <c r="N405" s="49" t="s">
        <v>93</v>
      </c>
      <c r="O405" s="146"/>
      <c r="P405" s="146"/>
      <c r="Q405" s="146"/>
      <c r="R405" s="146"/>
      <c r="S405" s="146"/>
      <c r="T405" s="148" t="s">
        <v>94</v>
      </c>
      <c r="U405" s="146"/>
      <c r="V405" s="146"/>
      <c r="W405" s="146"/>
      <c r="XEI405"/>
      <c r="XEJ405"/>
      <c r="XEK405"/>
      <c r="XEL405"/>
    </row>
    <row r="406" spans="1:23 16363:16366" ht="14.25" customHeight="1" x14ac:dyDescent="0.35">
      <c r="A406" s="70"/>
      <c r="B406" s="12"/>
      <c r="C406" s="71"/>
      <c r="D406" s="71"/>
      <c r="E406" s="46"/>
      <c r="F406" s="71"/>
      <c r="G406" s="62"/>
      <c r="H406" s="72"/>
      <c r="I406" s="60"/>
      <c r="J406" s="60"/>
      <c r="K406" s="60"/>
      <c r="L406" s="60"/>
      <c r="M406" s="60">
        <f t="shared" si="12"/>
        <v>0</v>
      </c>
      <c r="N406" s="60"/>
      <c r="O406" s="60"/>
      <c r="P406" s="60"/>
      <c r="Q406" s="73"/>
      <c r="R406" s="73"/>
      <c r="S406" s="60"/>
      <c r="T406" s="60"/>
      <c r="U406" s="60"/>
      <c r="V406" s="60"/>
      <c r="W406" s="56"/>
      <c r="XEI406" s="119"/>
      <c r="XEJ406" s="119"/>
      <c r="XEK406" s="119"/>
      <c r="XEL406" s="119"/>
    </row>
    <row r="407" spans="1:23 16363:16366" x14ac:dyDescent="0.35">
      <c r="A407" s="100" t="s">
        <v>145</v>
      </c>
      <c r="B407" s="101" t="s">
        <v>498</v>
      </c>
      <c r="C407" s="102" t="s">
        <v>87</v>
      </c>
      <c r="D407" s="102"/>
      <c r="E407" s="102"/>
      <c r="F407" s="103"/>
      <c r="G407" s="104" t="s">
        <v>106</v>
      </c>
      <c r="H407" s="104">
        <f>SUM(H408:H409)</f>
        <v>3</v>
      </c>
      <c r="I407" s="105">
        <f>I408</f>
        <v>2</v>
      </c>
      <c r="J407" s="105">
        <f>J408</f>
        <v>14</v>
      </c>
      <c r="K407" s="105">
        <f>K408</f>
        <v>0</v>
      </c>
      <c r="L407" s="105">
        <f>L408</f>
        <v>0</v>
      </c>
      <c r="M407" s="105">
        <f t="shared" si="12"/>
        <v>16</v>
      </c>
      <c r="N407" s="105"/>
      <c r="O407" s="105"/>
      <c r="P407" s="105"/>
      <c r="Q407" s="106"/>
      <c r="R407" s="106"/>
      <c r="S407" s="105" t="s">
        <v>32</v>
      </c>
      <c r="T407" s="105"/>
      <c r="U407" s="105"/>
      <c r="V407" s="105"/>
      <c r="W407" s="107"/>
      <c r="XEI407" s="119"/>
      <c r="XEJ407" s="119"/>
      <c r="XEK407" s="119"/>
      <c r="XEL407" s="119"/>
    </row>
    <row r="408" spans="1:23 16363:16366" x14ac:dyDescent="0.35">
      <c r="A408" s="108" t="s">
        <v>145</v>
      </c>
      <c r="B408" s="109" t="s">
        <v>509</v>
      </c>
      <c r="C408" s="110" t="s">
        <v>89</v>
      </c>
      <c r="D408" s="110" t="s">
        <v>30</v>
      </c>
      <c r="E408" s="120" t="s">
        <v>107</v>
      </c>
      <c r="F408" s="110" t="s">
        <v>30</v>
      </c>
      <c r="G408" s="112" t="s">
        <v>446</v>
      </c>
      <c r="H408" s="123">
        <v>3</v>
      </c>
      <c r="I408" s="114">
        <f>SUM(I409:I420)</f>
        <v>2</v>
      </c>
      <c r="J408" s="114">
        <f>SUM(J409:J420)</f>
        <v>14</v>
      </c>
      <c r="K408" s="114">
        <f>SUM(K409:K420)</f>
        <v>0</v>
      </c>
      <c r="L408" s="114">
        <f>SUM(L409:L420)</f>
        <v>0</v>
      </c>
      <c r="M408" s="114">
        <f t="shared" si="12"/>
        <v>16</v>
      </c>
      <c r="N408" s="114"/>
      <c r="O408" s="114"/>
      <c r="P408" s="114"/>
      <c r="Q408" s="115"/>
      <c r="R408" s="115"/>
      <c r="S408" s="114" t="s">
        <v>32</v>
      </c>
      <c r="T408" s="114"/>
      <c r="U408" s="114"/>
      <c r="V408" s="114"/>
      <c r="W408" s="116"/>
      <c r="XEI408" s="119"/>
      <c r="XEJ408" s="119"/>
      <c r="XEK408" s="119"/>
      <c r="XEL408" s="119"/>
    </row>
    <row r="409" spans="1:23 16363:16366" x14ac:dyDescent="0.35">
      <c r="A409" s="44" t="s">
        <v>145</v>
      </c>
      <c r="B409" s="45" t="s">
        <v>526</v>
      </c>
      <c r="C409" s="46" t="s">
        <v>92</v>
      </c>
      <c r="D409" s="46" t="s">
        <v>28</v>
      </c>
      <c r="E409" s="122" t="s">
        <v>107</v>
      </c>
      <c r="F409" s="46" t="s">
        <v>30</v>
      </c>
      <c r="G409" s="48" t="s">
        <v>447</v>
      </c>
      <c r="H409" s="117"/>
      <c r="I409" s="49">
        <v>2</v>
      </c>
      <c r="J409" s="49">
        <v>14</v>
      </c>
      <c r="K409" s="49" t="s">
        <v>32</v>
      </c>
      <c r="L409" s="49" t="s">
        <v>32</v>
      </c>
      <c r="M409" s="49">
        <f t="shared" si="12"/>
        <v>16</v>
      </c>
      <c r="N409" s="222"/>
      <c r="O409" s="222"/>
      <c r="P409" s="222"/>
      <c r="Q409" s="222"/>
      <c r="R409" s="222"/>
      <c r="S409" s="222"/>
      <c r="T409" s="222"/>
      <c r="U409" s="222"/>
      <c r="V409" s="222"/>
      <c r="W409" s="222"/>
      <c r="XEI409" s="119"/>
      <c r="XEJ409" s="119"/>
      <c r="XEK409" s="119"/>
      <c r="XEL409" s="119"/>
    </row>
    <row r="410" spans="1:23 16363:16366" x14ac:dyDescent="0.35">
      <c r="A410" s="44" t="s">
        <v>145</v>
      </c>
      <c r="B410" s="45" t="s">
        <v>525</v>
      </c>
      <c r="C410" s="46" t="s">
        <v>131</v>
      </c>
      <c r="D410" s="46" t="s">
        <v>28</v>
      </c>
      <c r="E410" s="122" t="s">
        <v>107</v>
      </c>
      <c r="F410" s="46" t="s">
        <v>30</v>
      </c>
      <c r="G410" s="48" t="s">
        <v>448</v>
      </c>
      <c r="H410" s="117"/>
      <c r="I410" s="49" t="s">
        <v>32</v>
      </c>
      <c r="J410" s="49" t="s">
        <v>32</v>
      </c>
      <c r="K410" s="49" t="s">
        <v>32</v>
      </c>
      <c r="L410" s="49" t="s">
        <v>32</v>
      </c>
      <c r="M410" s="49">
        <f t="shared" si="12"/>
        <v>0</v>
      </c>
      <c r="N410" s="222"/>
      <c r="O410" s="222"/>
      <c r="P410" s="222"/>
      <c r="Q410" s="222"/>
      <c r="R410" s="222"/>
      <c r="S410" s="222"/>
      <c r="T410" s="222"/>
      <c r="U410" s="222"/>
      <c r="V410" s="222"/>
      <c r="W410" s="222"/>
      <c r="XEI410" s="119"/>
      <c r="XEJ410" s="119"/>
      <c r="XEK410" s="119"/>
      <c r="XEL410" s="119"/>
    </row>
    <row r="411" spans="1:23 16363:16366" ht="14.25" customHeight="1" x14ac:dyDescent="0.35">
      <c r="A411" s="70"/>
      <c r="B411" s="12"/>
      <c r="C411" s="71"/>
      <c r="D411" s="71"/>
      <c r="E411" s="46"/>
      <c r="F411" s="71"/>
      <c r="G411" s="62"/>
      <c r="H411" s="72"/>
      <c r="I411" s="60"/>
      <c r="J411" s="60"/>
      <c r="K411" s="60"/>
      <c r="L411" s="60"/>
      <c r="M411" s="60">
        <f t="shared" si="12"/>
        <v>0</v>
      </c>
      <c r="N411" s="60"/>
      <c r="O411" s="60"/>
      <c r="P411" s="60"/>
      <c r="Q411" s="73"/>
      <c r="R411" s="73"/>
      <c r="S411" s="60"/>
      <c r="T411" s="60"/>
      <c r="U411" s="60"/>
      <c r="V411" s="60"/>
      <c r="W411" s="56"/>
      <c r="XEI411" s="119"/>
      <c r="XEJ411" s="119"/>
      <c r="XEK411" s="119"/>
      <c r="XEL411" s="119"/>
    </row>
    <row r="412" spans="1:23 16363:16366" x14ac:dyDescent="0.35">
      <c r="A412" s="75" t="s">
        <v>145</v>
      </c>
      <c r="B412" s="76" t="s">
        <v>499</v>
      </c>
      <c r="C412" s="77" t="s">
        <v>131</v>
      </c>
      <c r="D412" s="77" t="s">
        <v>28</v>
      </c>
      <c r="E412" s="78"/>
      <c r="F412" s="77" t="s">
        <v>30</v>
      </c>
      <c r="G412" s="79" t="s">
        <v>132</v>
      </c>
      <c r="H412" s="80">
        <v>0</v>
      </c>
      <c r="I412" s="81"/>
      <c r="J412" s="81"/>
      <c r="K412" s="81"/>
      <c r="L412" s="81"/>
      <c r="M412" s="81">
        <f t="shared" si="12"/>
        <v>0</v>
      </c>
      <c r="N412" s="81"/>
      <c r="O412" s="81"/>
      <c r="P412" s="81"/>
      <c r="Q412" s="82"/>
      <c r="R412" s="82"/>
      <c r="S412" s="81"/>
      <c r="T412" s="81"/>
      <c r="U412" s="81"/>
      <c r="V412" s="81"/>
      <c r="W412" s="83"/>
      <c r="XEI412" s="119"/>
      <c r="XEJ412" s="119"/>
      <c r="XEK412" s="119"/>
      <c r="XEL412" s="119"/>
    </row>
    <row r="413" spans="1:23 16363:16366" ht="14.25" customHeight="1" x14ac:dyDescent="0.25">
      <c r="A413" s="70"/>
      <c r="B413" s="12" t="s">
        <v>321</v>
      </c>
      <c r="C413" s="71"/>
      <c r="D413" s="71"/>
      <c r="E413" s="46"/>
      <c r="F413" s="71"/>
      <c r="G413" s="62"/>
      <c r="H413" s="72"/>
      <c r="I413" s="60"/>
      <c r="J413" s="60"/>
      <c r="K413" s="60"/>
      <c r="L413" s="60"/>
      <c r="M413" s="60">
        <f t="shared" si="12"/>
        <v>0</v>
      </c>
      <c r="N413" s="60"/>
      <c r="O413" s="60"/>
      <c r="P413" s="60"/>
      <c r="Q413" s="73"/>
      <c r="R413" s="73"/>
      <c r="S413" s="60"/>
      <c r="T413" s="60"/>
      <c r="U413" s="60"/>
      <c r="V413" s="60"/>
      <c r="W413" s="56"/>
    </row>
    <row r="414" spans="1:23 16363:16366" ht="14.25" hidden="1" customHeight="1" x14ac:dyDescent="0.25">
      <c r="A414" s="70"/>
      <c r="B414" s="12"/>
      <c r="C414" s="71"/>
      <c r="D414" s="71"/>
      <c r="E414" s="46"/>
      <c r="F414" s="71"/>
      <c r="G414" s="62"/>
      <c r="H414" s="72"/>
      <c r="I414" s="60"/>
      <c r="J414" s="60"/>
      <c r="K414" s="60"/>
      <c r="L414" s="60"/>
      <c r="M414" s="60">
        <f t="shared" si="12"/>
        <v>0</v>
      </c>
      <c r="N414" s="60"/>
      <c r="O414" s="60"/>
      <c r="P414" s="60"/>
      <c r="Q414" s="73"/>
      <c r="R414" s="73"/>
      <c r="S414" s="60"/>
      <c r="T414" s="60"/>
      <c r="U414" s="60"/>
      <c r="V414" s="60"/>
      <c r="W414" s="56"/>
    </row>
    <row r="415" spans="1:23 16363:16366" ht="14.25" hidden="1" customHeight="1" x14ac:dyDescent="0.25">
      <c r="A415" s="70"/>
      <c r="B415" s="12"/>
      <c r="C415" s="71"/>
      <c r="D415" s="71"/>
      <c r="E415" s="46"/>
      <c r="F415" s="71"/>
      <c r="G415" s="62"/>
      <c r="H415" s="72"/>
      <c r="I415" s="60"/>
      <c r="J415" s="60"/>
      <c r="K415" s="60"/>
      <c r="L415" s="60"/>
      <c r="M415" s="60">
        <f t="shared" si="12"/>
        <v>0</v>
      </c>
      <c r="N415" s="60"/>
      <c r="O415" s="60"/>
      <c r="P415" s="60"/>
      <c r="Q415" s="73"/>
      <c r="R415" s="73"/>
      <c r="S415" s="60"/>
      <c r="T415" s="60"/>
      <c r="U415" s="60"/>
      <c r="V415" s="60"/>
      <c r="W415" s="56"/>
    </row>
    <row r="416" spans="1:23 16363:16366" ht="14.25" hidden="1" customHeight="1" x14ac:dyDescent="0.25">
      <c r="A416" s="70"/>
      <c r="B416" s="12"/>
      <c r="C416" s="71"/>
      <c r="D416" s="71"/>
      <c r="E416" s="46"/>
      <c r="F416" s="71"/>
      <c r="G416" s="62"/>
      <c r="H416" s="72"/>
      <c r="I416" s="60"/>
      <c r="J416" s="60"/>
      <c r="K416" s="60"/>
      <c r="L416" s="60"/>
      <c r="M416" s="60">
        <f t="shared" si="12"/>
        <v>0</v>
      </c>
      <c r="N416" s="60"/>
      <c r="O416" s="60"/>
      <c r="P416" s="60"/>
      <c r="Q416" s="73"/>
      <c r="R416" s="73"/>
      <c r="S416" s="60"/>
      <c r="T416" s="60"/>
      <c r="U416" s="60"/>
      <c r="V416" s="60"/>
      <c r="W416" s="56"/>
    </row>
    <row r="417" spans="1:23" ht="14.25" hidden="1" customHeight="1" x14ac:dyDescent="0.25">
      <c r="A417" s="70"/>
      <c r="B417" s="12"/>
      <c r="C417" s="71"/>
      <c r="D417" s="71"/>
      <c r="E417" s="46"/>
      <c r="F417" s="71"/>
      <c r="G417" s="62"/>
      <c r="H417" s="72"/>
      <c r="I417" s="60"/>
      <c r="J417" s="60"/>
      <c r="K417" s="60"/>
      <c r="L417" s="60"/>
      <c r="M417" s="60">
        <f t="shared" si="12"/>
        <v>0</v>
      </c>
      <c r="N417" s="60"/>
      <c r="O417" s="60"/>
      <c r="P417" s="60"/>
      <c r="Q417" s="73"/>
      <c r="R417" s="73"/>
      <c r="S417" s="60"/>
      <c r="T417" s="60"/>
      <c r="U417" s="60"/>
      <c r="V417" s="60"/>
      <c r="W417" s="56"/>
    </row>
    <row r="418" spans="1:23" ht="14.25" hidden="1" customHeight="1" x14ac:dyDescent="0.25">
      <c r="A418" s="70"/>
      <c r="B418" s="12"/>
      <c r="C418" s="71"/>
      <c r="D418" s="71"/>
      <c r="E418" s="46"/>
      <c r="F418" s="71"/>
      <c r="G418" s="62"/>
      <c r="H418" s="72"/>
      <c r="I418" s="60"/>
      <c r="J418" s="60"/>
      <c r="K418" s="60"/>
      <c r="L418" s="60"/>
      <c r="M418" s="60">
        <f t="shared" si="12"/>
        <v>0</v>
      </c>
      <c r="N418" s="60"/>
      <c r="O418" s="60"/>
      <c r="P418" s="60"/>
      <c r="Q418" s="73"/>
      <c r="R418" s="73"/>
      <c r="S418" s="60"/>
      <c r="T418" s="60"/>
      <c r="U418" s="60"/>
      <c r="V418" s="60"/>
      <c r="W418" s="56"/>
    </row>
    <row r="419" spans="1:23" ht="14.25" hidden="1" customHeight="1" x14ac:dyDescent="0.25">
      <c r="A419" s="70"/>
      <c r="B419" s="12"/>
      <c r="C419" s="71"/>
      <c r="D419" s="71"/>
      <c r="E419" s="46"/>
      <c r="F419" s="71"/>
      <c r="G419" s="62"/>
      <c r="H419" s="72"/>
      <c r="I419" s="60"/>
      <c r="J419" s="60"/>
      <c r="K419" s="60"/>
      <c r="L419" s="60"/>
      <c r="M419" s="60">
        <f t="shared" si="12"/>
        <v>0</v>
      </c>
      <c r="N419" s="60"/>
      <c r="O419" s="60"/>
      <c r="P419" s="60"/>
      <c r="Q419" s="73"/>
      <c r="R419" s="73"/>
      <c r="S419" s="60"/>
      <c r="T419" s="60"/>
      <c r="U419" s="60"/>
      <c r="V419" s="60"/>
      <c r="W419" s="56"/>
    </row>
    <row r="420" spans="1:23" ht="14.25" hidden="1" customHeight="1" x14ac:dyDescent="0.25">
      <c r="A420" s="70"/>
      <c r="B420" s="12"/>
      <c r="C420" s="71"/>
      <c r="D420" s="71"/>
      <c r="E420" s="46"/>
      <c r="F420" s="71"/>
      <c r="G420" s="62"/>
      <c r="H420" s="72"/>
      <c r="I420" s="60"/>
      <c r="J420" s="60"/>
      <c r="K420" s="60"/>
      <c r="L420" s="60"/>
      <c r="M420" s="60">
        <f t="shared" ref="M420:M451" si="13">SUM(I420:L420)</f>
        <v>0</v>
      </c>
      <c r="N420" s="60"/>
      <c r="O420" s="60"/>
      <c r="P420" s="60"/>
      <c r="Q420" s="73"/>
      <c r="R420" s="73"/>
      <c r="S420" s="60"/>
      <c r="T420" s="60"/>
      <c r="U420" s="60"/>
      <c r="V420" s="60"/>
      <c r="W420" s="56"/>
    </row>
    <row r="421" spans="1:23" ht="14.25" hidden="1" customHeight="1" x14ac:dyDescent="0.25">
      <c r="A421" s="70"/>
      <c r="B421" s="12"/>
      <c r="C421" s="71"/>
      <c r="D421" s="71"/>
      <c r="E421" s="46"/>
      <c r="F421" s="71"/>
      <c r="G421" s="62"/>
      <c r="H421" s="72"/>
      <c r="I421" s="60"/>
      <c r="J421" s="60"/>
      <c r="K421" s="60"/>
      <c r="L421" s="60"/>
      <c r="M421" s="60">
        <f t="shared" si="13"/>
        <v>0</v>
      </c>
      <c r="N421" s="60"/>
      <c r="O421" s="60"/>
      <c r="P421" s="60"/>
      <c r="Q421" s="73"/>
      <c r="R421" s="73"/>
      <c r="S421" s="60"/>
      <c r="T421" s="60"/>
      <c r="U421" s="60"/>
      <c r="V421" s="60"/>
      <c r="W421" s="56"/>
    </row>
    <row r="422" spans="1:23" ht="14.25" hidden="1" customHeight="1" x14ac:dyDescent="0.25">
      <c r="A422" s="70"/>
      <c r="B422" s="12"/>
      <c r="C422" s="71"/>
      <c r="D422" s="71"/>
      <c r="E422" s="46"/>
      <c r="F422" s="71"/>
      <c r="G422" s="62"/>
      <c r="H422" s="72"/>
      <c r="I422" s="60"/>
      <c r="J422" s="60"/>
      <c r="K422" s="60"/>
      <c r="L422" s="60"/>
      <c r="M422" s="60">
        <f t="shared" si="13"/>
        <v>0</v>
      </c>
      <c r="N422" s="60"/>
      <c r="O422" s="60"/>
      <c r="P422" s="60"/>
      <c r="Q422" s="73"/>
      <c r="R422" s="73"/>
      <c r="S422" s="60"/>
      <c r="T422" s="60"/>
      <c r="U422" s="60"/>
      <c r="V422" s="60"/>
      <c r="W422" s="56"/>
    </row>
    <row r="423" spans="1:23" ht="14.25" hidden="1" customHeight="1" x14ac:dyDescent="0.25">
      <c r="A423" s="70"/>
      <c r="B423" s="12"/>
      <c r="C423" s="71"/>
      <c r="D423" s="71"/>
      <c r="E423" s="46"/>
      <c r="F423" s="71"/>
      <c r="G423" s="62"/>
      <c r="H423" s="72"/>
      <c r="I423" s="60"/>
      <c r="J423" s="60"/>
      <c r="K423" s="60"/>
      <c r="L423" s="60"/>
      <c r="M423" s="60">
        <f t="shared" si="13"/>
        <v>0</v>
      </c>
      <c r="N423" s="60"/>
      <c r="O423" s="60"/>
      <c r="P423" s="60"/>
      <c r="Q423" s="73"/>
      <c r="R423" s="73"/>
      <c r="S423" s="60"/>
      <c r="T423" s="60"/>
      <c r="U423" s="60"/>
      <c r="V423" s="60"/>
      <c r="W423" s="56"/>
    </row>
    <row r="424" spans="1:23" ht="14.25" hidden="1" customHeight="1" x14ac:dyDescent="0.25">
      <c r="A424" s="70"/>
      <c r="B424" s="12"/>
      <c r="C424" s="71"/>
      <c r="D424" s="71"/>
      <c r="E424" s="46"/>
      <c r="F424" s="71"/>
      <c r="G424" s="62"/>
      <c r="H424" s="72"/>
      <c r="I424" s="60"/>
      <c r="J424" s="60"/>
      <c r="K424" s="60"/>
      <c r="L424" s="60"/>
      <c r="M424" s="60">
        <f t="shared" si="13"/>
        <v>0</v>
      </c>
      <c r="N424" s="60"/>
      <c r="O424" s="60"/>
      <c r="P424" s="60"/>
      <c r="Q424" s="73"/>
      <c r="R424" s="73"/>
      <c r="S424" s="60"/>
      <c r="T424" s="60"/>
      <c r="U424" s="60"/>
      <c r="V424" s="60"/>
      <c r="W424" s="56"/>
    </row>
    <row r="425" spans="1:23" ht="14.25" hidden="1" customHeight="1" x14ac:dyDescent="0.25">
      <c r="A425" s="70"/>
      <c r="B425" s="12"/>
      <c r="C425" s="71"/>
      <c r="D425" s="71"/>
      <c r="E425" s="46"/>
      <c r="F425" s="71"/>
      <c r="G425" s="62"/>
      <c r="H425" s="72"/>
      <c r="I425" s="60"/>
      <c r="J425" s="60"/>
      <c r="K425" s="60"/>
      <c r="L425" s="60"/>
      <c r="M425" s="60">
        <f t="shared" si="13"/>
        <v>0</v>
      </c>
      <c r="N425" s="60"/>
      <c r="O425" s="60"/>
      <c r="P425" s="60"/>
      <c r="Q425" s="73"/>
      <c r="R425" s="73"/>
      <c r="S425" s="60"/>
      <c r="T425" s="60"/>
      <c r="U425" s="60"/>
      <c r="V425" s="60"/>
      <c r="W425" s="56"/>
    </row>
    <row r="426" spans="1:23" ht="14.25" hidden="1" customHeight="1" x14ac:dyDescent="0.25">
      <c r="A426" s="70"/>
      <c r="B426" s="12"/>
      <c r="C426" s="71"/>
      <c r="D426" s="71"/>
      <c r="E426" s="46"/>
      <c r="F426" s="71"/>
      <c r="G426" s="62"/>
      <c r="H426" s="72"/>
      <c r="I426" s="60"/>
      <c r="J426" s="60"/>
      <c r="K426" s="60"/>
      <c r="L426" s="60"/>
      <c r="M426" s="60">
        <f t="shared" si="13"/>
        <v>0</v>
      </c>
      <c r="N426" s="60"/>
      <c r="O426" s="60"/>
      <c r="P426" s="60"/>
      <c r="Q426" s="73"/>
      <c r="R426" s="73"/>
      <c r="S426" s="60"/>
      <c r="T426" s="60"/>
      <c r="U426" s="60"/>
      <c r="V426" s="60"/>
      <c r="W426" s="56"/>
    </row>
    <row r="427" spans="1:23" ht="14.25" hidden="1" customHeight="1" x14ac:dyDescent="0.25">
      <c r="A427" s="70"/>
      <c r="B427" s="12"/>
      <c r="C427" s="71"/>
      <c r="D427" s="71"/>
      <c r="E427" s="46"/>
      <c r="F427" s="71"/>
      <c r="G427" s="62"/>
      <c r="H427" s="72"/>
      <c r="I427" s="60"/>
      <c r="J427" s="60"/>
      <c r="K427" s="60"/>
      <c r="L427" s="60"/>
      <c r="M427" s="60">
        <f t="shared" si="13"/>
        <v>0</v>
      </c>
      <c r="N427" s="60"/>
      <c r="O427" s="60"/>
      <c r="P427" s="60"/>
      <c r="Q427" s="73"/>
      <c r="R427" s="73"/>
      <c r="S427" s="60"/>
      <c r="T427" s="60"/>
      <c r="U427" s="60"/>
      <c r="V427" s="60"/>
      <c r="W427" s="56"/>
    </row>
    <row r="428" spans="1:23" ht="14.25" hidden="1" customHeight="1" x14ac:dyDescent="0.25">
      <c r="A428" s="70"/>
      <c r="B428" s="12"/>
      <c r="C428" s="71"/>
      <c r="D428" s="71"/>
      <c r="E428" s="46"/>
      <c r="F428" s="71"/>
      <c r="G428" s="62"/>
      <c r="H428" s="72"/>
      <c r="I428" s="60"/>
      <c r="J428" s="60"/>
      <c r="K428" s="60"/>
      <c r="L428" s="60"/>
      <c r="M428" s="60">
        <f t="shared" si="13"/>
        <v>0</v>
      </c>
      <c r="N428" s="60"/>
      <c r="O428" s="60"/>
      <c r="P428" s="60"/>
      <c r="Q428" s="73"/>
      <c r="R428" s="73"/>
      <c r="S428" s="60"/>
      <c r="T428" s="60"/>
      <c r="U428" s="60"/>
      <c r="V428" s="60"/>
      <c r="W428" s="56"/>
    </row>
    <row r="429" spans="1:23" ht="14.25" hidden="1" customHeight="1" x14ac:dyDescent="0.25">
      <c r="A429" s="70"/>
      <c r="B429" s="12"/>
      <c r="C429" s="71"/>
      <c r="D429" s="71"/>
      <c r="E429" s="46"/>
      <c r="F429" s="71"/>
      <c r="G429" s="62"/>
      <c r="H429" s="72"/>
      <c r="I429" s="60"/>
      <c r="J429" s="60"/>
      <c r="K429" s="60"/>
      <c r="L429" s="60"/>
      <c r="M429" s="60">
        <f t="shared" si="13"/>
        <v>0</v>
      </c>
      <c r="N429" s="60"/>
      <c r="O429" s="60"/>
      <c r="P429" s="60"/>
      <c r="Q429" s="73"/>
      <c r="R429" s="73"/>
      <c r="S429" s="60"/>
      <c r="T429" s="60"/>
      <c r="U429" s="60"/>
      <c r="V429" s="60"/>
      <c r="W429" s="56"/>
    </row>
    <row r="430" spans="1:23" ht="14.25" hidden="1" customHeight="1" x14ac:dyDescent="0.25">
      <c r="A430" s="70"/>
      <c r="B430" s="12"/>
      <c r="C430" s="71"/>
      <c r="D430" s="71"/>
      <c r="E430" s="46"/>
      <c r="F430" s="71"/>
      <c r="G430" s="62"/>
      <c r="H430" s="72"/>
      <c r="I430" s="60"/>
      <c r="J430" s="60"/>
      <c r="K430" s="60"/>
      <c r="L430" s="60"/>
      <c r="M430" s="60">
        <f t="shared" si="13"/>
        <v>0</v>
      </c>
      <c r="N430" s="60"/>
      <c r="O430" s="60"/>
      <c r="P430" s="60"/>
      <c r="Q430" s="73"/>
      <c r="R430" s="73"/>
      <c r="S430" s="60"/>
      <c r="T430" s="60"/>
      <c r="U430" s="60"/>
      <c r="V430" s="60"/>
      <c r="W430" s="56"/>
    </row>
    <row r="431" spans="1:23" ht="14.25" hidden="1" customHeight="1" x14ac:dyDescent="0.25">
      <c r="A431" s="70"/>
      <c r="B431" s="12"/>
      <c r="C431" s="71"/>
      <c r="D431" s="71"/>
      <c r="E431" s="46"/>
      <c r="F431" s="71"/>
      <c r="G431" s="62"/>
      <c r="H431" s="72"/>
      <c r="I431" s="60"/>
      <c r="J431" s="60"/>
      <c r="K431" s="60"/>
      <c r="L431" s="60"/>
      <c r="M431" s="60">
        <f t="shared" si="13"/>
        <v>0</v>
      </c>
      <c r="N431" s="60"/>
      <c r="O431" s="60"/>
      <c r="P431" s="60"/>
      <c r="Q431" s="73"/>
      <c r="R431" s="73"/>
      <c r="S431" s="60"/>
      <c r="T431" s="60"/>
      <c r="U431" s="60"/>
      <c r="V431" s="60"/>
      <c r="W431" s="56"/>
    </row>
    <row r="432" spans="1:23" ht="14.25" hidden="1" customHeight="1" x14ac:dyDescent="0.25">
      <c r="A432" s="70"/>
      <c r="B432" s="12"/>
      <c r="C432" s="71"/>
      <c r="D432" s="71"/>
      <c r="E432" s="46"/>
      <c r="F432" s="71"/>
      <c r="G432" s="62"/>
      <c r="H432" s="72"/>
      <c r="I432" s="60"/>
      <c r="J432" s="60"/>
      <c r="K432" s="60"/>
      <c r="L432" s="60"/>
      <c r="M432" s="60">
        <f t="shared" si="13"/>
        <v>0</v>
      </c>
      <c r="N432" s="60"/>
      <c r="O432" s="60"/>
      <c r="P432" s="60"/>
      <c r="Q432" s="73"/>
      <c r="R432" s="73"/>
      <c r="S432" s="60"/>
      <c r="T432" s="60"/>
      <c r="U432" s="60"/>
      <c r="V432" s="60"/>
      <c r="W432" s="56"/>
    </row>
    <row r="433" spans="1:23" ht="14.25" hidden="1" customHeight="1" x14ac:dyDescent="0.25">
      <c r="A433" s="70"/>
      <c r="B433" s="12"/>
      <c r="C433" s="71"/>
      <c r="D433" s="71"/>
      <c r="E433" s="46"/>
      <c r="F433" s="71"/>
      <c r="G433" s="62"/>
      <c r="H433" s="72"/>
      <c r="I433" s="60"/>
      <c r="J433" s="60"/>
      <c r="K433" s="60"/>
      <c r="L433" s="60"/>
      <c r="M433" s="60">
        <f t="shared" si="13"/>
        <v>0</v>
      </c>
      <c r="N433" s="60"/>
      <c r="O433" s="60"/>
      <c r="P433" s="60"/>
      <c r="Q433" s="73"/>
      <c r="R433" s="73"/>
      <c r="S433" s="60"/>
      <c r="T433" s="60"/>
      <c r="U433" s="60"/>
      <c r="V433" s="60"/>
      <c r="W433" s="56"/>
    </row>
    <row r="434" spans="1:23" ht="14.25" hidden="1" customHeight="1" x14ac:dyDescent="0.25">
      <c r="A434" s="70"/>
      <c r="B434" s="12"/>
      <c r="C434" s="71"/>
      <c r="D434" s="71"/>
      <c r="E434" s="46"/>
      <c r="F434" s="71"/>
      <c r="G434" s="62"/>
      <c r="H434" s="72"/>
      <c r="I434" s="60"/>
      <c r="J434" s="60"/>
      <c r="K434" s="60"/>
      <c r="L434" s="60"/>
      <c r="M434" s="60">
        <f t="shared" si="13"/>
        <v>0</v>
      </c>
      <c r="N434" s="60"/>
      <c r="O434" s="60"/>
      <c r="P434" s="60"/>
      <c r="Q434" s="73"/>
      <c r="R434" s="73"/>
      <c r="S434" s="60"/>
      <c r="T434" s="60"/>
      <c r="U434" s="60"/>
      <c r="V434" s="60"/>
      <c r="W434" s="56"/>
    </row>
    <row r="435" spans="1:23" ht="14.25" hidden="1" customHeight="1" x14ac:dyDescent="0.25">
      <c r="A435" s="70"/>
      <c r="B435" s="12"/>
      <c r="C435" s="71"/>
      <c r="D435" s="71"/>
      <c r="E435" s="46"/>
      <c r="F435" s="71"/>
      <c r="G435" s="62"/>
      <c r="H435" s="72"/>
      <c r="I435" s="60"/>
      <c r="J435" s="60"/>
      <c r="K435" s="60"/>
      <c r="L435" s="60"/>
      <c r="M435" s="60">
        <f t="shared" si="13"/>
        <v>0</v>
      </c>
      <c r="N435" s="60"/>
      <c r="O435" s="60"/>
      <c r="P435" s="60"/>
      <c r="Q435" s="73"/>
      <c r="R435" s="73"/>
      <c r="S435" s="60"/>
      <c r="T435" s="60"/>
      <c r="U435" s="60"/>
      <c r="V435" s="60"/>
      <c r="W435" s="56"/>
    </row>
    <row r="436" spans="1:23" ht="14.25" hidden="1" customHeight="1" x14ac:dyDescent="0.25">
      <c r="A436" s="70"/>
      <c r="B436" s="12"/>
      <c r="C436" s="71"/>
      <c r="D436" s="71"/>
      <c r="E436" s="46"/>
      <c r="F436" s="71"/>
      <c r="G436" s="62"/>
      <c r="H436" s="72"/>
      <c r="I436" s="60"/>
      <c r="J436" s="60"/>
      <c r="K436" s="60"/>
      <c r="L436" s="60"/>
      <c r="M436" s="60">
        <f t="shared" si="13"/>
        <v>0</v>
      </c>
      <c r="N436" s="60"/>
      <c r="O436" s="60"/>
      <c r="P436" s="60"/>
      <c r="Q436" s="73"/>
      <c r="R436" s="73"/>
      <c r="S436" s="60"/>
      <c r="T436" s="60"/>
      <c r="U436" s="60"/>
      <c r="V436" s="60"/>
      <c r="W436" s="56"/>
    </row>
    <row r="437" spans="1:23" ht="14.25" hidden="1" customHeight="1" x14ac:dyDescent="0.25">
      <c r="A437" s="70"/>
      <c r="B437" s="12"/>
      <c r="C437" s="71"/>
      <c r="D437" s="71"/>
      <c r="E437" s="46"/>
      <c r="F437" s="71"/>
      <c r="G437" s="62"/>
      <c r="H437" s="72"/>
      <c r="I437" s="60"/>
      <c r="J437" s="60"/>
      <c r="K437" s="60"/>
      <c r="L437" s="60"/>
      <c r="M437" s="60">
        <f t="shared" si="13"/>
        <v>0</v>
      </c>
      <c r="N437" s="60"/>
      <c r="O437" s="60"/>
      <c r="P437" s="60"/>
      <c r="Q437" s="73"/>
      <c r="R437" s="73"/>
      <c r="S437" s="60"/>
      <c r="T437" s="60"/>
      <c r="U437" s="60"/>
      <c r="V437" s="60"/>
      <c r="W437" s="56"/>
    </row>
    <row r="438" spans="1:23" ht="14.25" hidden="1" customHeight="1" x14ac:dyDescent="0.25">
      <c r="A438" s="70"/>
      <c r="B438" s="12"/>
      <c r="C438" s="71"/>
      <c r="D438" s="71"/>
      <c r="E438" s="46"/>
      <c r="F438" s="71"/>
      <c r="G438" s="62"/>
      <c r="H438" s="72"/>
      <c r="I438" s="60"/>
      <c r="J438" s="60"/>
      <c r="K438" s="60"/>
      <c r="L438" s="60"/>
      <c r="M438" s="60">
        <f t="shared" si="13"/>
        <v>0</v>
      </c>
      <c r="N438" s="60"/>
      <c r="O438" s="60"/>
      <c r="P438" s="60"/>
      <c r="Q438" s="73"/>
      <c r="R438" s="73"/>
      <c r="S438" s="60"/>
      <c r="T438" s="60"/>
      <c r="U438" s="60"/>
      <c r="V438" s="60"/>
      <c r="W438" s="56"/>
    </row>
    <row r="439" spans="1:23" ht="14.25" hidden="1" customHeight="1" x14ac:dyDescent="0.25">
      <c r="A439" s="70"/>
      <c r="B439" s="12"/>
      <c r="C439" s="71"/>
      <c r="D439" s="71"/>
      <c r="E439" s="46"/>
      <c r="F439" s="71"/>
      <c r="G439" s="62"/>
      <c r="H439" s="72"/>
      <c r="I439" s="60"/>
      <c r="J439" s="60"/>
      <c r="K439" s="60"/>
      <c r="L439" s="60"/>
      <c r="M439" s="60">
        <f t="shared" si="13"/>
        <v>0</v>
      </c>
      <c r="N439" s="60"/>
      <c r="O439" s="60"/>
      <c r="P439" s="60"/>
      <c r="Q439" s="73"/>
      <c r="R439" s="73"/>
      <c r="S439" s="60"/>
      <c r="T439" s="60"/>
      <c r="U439" s="60"/>
      <c r="V439" s="60"/>
      <c r="W439" s="56"/>
    </row>
    <row r="440" spans="1:23" ht="14.25" hidden="1" customHeight="1" x14ac:dyDescent="0.25">
      <c r="A440" s="70"/>
      <c r="B440" s="12"/>
      <c r="C440" s="71"/>
      <c r="D440" s="71"/>
      <c r="E440" s="46"/>
      <c r="F440" s="71"/>
      <c r="G440" s="62"/>
      <c r="H440" s="72"/>
      <c r="I440" s="60"/>
      <c r="J440" s="60"/>
      <c r="K440" s="60"/>
      <c r="L440" s="60"/>
      <c r="M440" s="60">
        <f t="shared" si="13"/>
        <v>0</v>
      </c>
      <c r="N440" s="60"/>
      <c r="O440" s="60"/>
      <c r="P440" s="60"/>
      <c r="Q440" s="73"/>
      <c r="R440" s="73"/>
      <c r="S440" s="60"/>
      <c r="T440" s="60"/>
      <c r="U440" s="60"/>
      <c r="V440" s="60"/>
      <c r="W440" s="56"/>
    </row>
    <row r="441" spans="1:23" ht="14.25" hidden="1" customHeight="1" x14ac:dyDescent="0.25">
      <c r="A441" s="70"/>
      <c r="B441" s="12"/>
      <c r="C441" s="71"/>
      <c r="D441" s="71"/>
      <c r="E441" s="46"/>
      <c r="F441" s="71"/>
      <c r="G441" s="62"/>
      <c r="H441" s="72"/>
      <c r="I441" s="60"/>
      <c r="J441" s="60"/>
      <c r="K441" s="60"/>
      <c r="L441" s="60"/>
      <c r="M441" s="60">
        <f t="shared" si="13"/>
        <v>0</v>
      </c>
      <c r="N441" s="60"/>
      <c r="O441" s="60"/>
      <c r="P441" s="60"/>
      <c r="Q441" s="73"/>
      <c r="R441" s="73"/>
      <c r="S441" s="60"/>
      <c r="T441" s="60"/>
      <c r="U441" s="60"/>
      <c r="V441" s="60"/>
      <c r="W441" s="56"/>
    </row>
    <row r="442" spans="1:23" ht="14.25" hidden="1" customHeight="1" x14ac:dyDescent="0.25">
      <c r="A442" s="70"/>
      <c r="B442" s="12"/>
      <c r="C442" s="71"/>
      <c r="D442" s="71"/>
      <c r="E442" s="46"/>
      <c r="F442" s="71"/>
      <c r="G442" s="62"/>
      <c r="H442" s="72"/>
      <c r="I442" s="60"/>
      <c r="J442" s="60"/>
      <c r="K442" s="60"/>
      <c r="L442" s="60"/>
      <c r="M442" s="60">
        <f t="shared" si="13"/>
        <v>0</v>
      </c>
      <c r="N442" s="60"/>
      <c r="O442" s="60"/>
      <c r="P442" s="60"/>
      <c r="Q442" s="73"/>
      <c r="R442" s="73"/>
      <c r="S442" s="60"/>
      <c r="T442" s="60"/>
      <c r="U442" s="60"/>
      <c r="V442" s="60"/>
      <c r="W442" s="56"/>
    </row>
    <row r="443" spans="1:23" ht="14.25" hidden="1" customHeight="1" x14ac:dyDescent="0.25">
      <c r="A443" s="70"/>
      <c r="B443" s="12"/>
      <c r="C443" s="71"/>
      <c r="D443" s="71"/>
      <c r="E443" s="46"/>
      <c r="F443" s="71"/>
      <c r="G443" s="62"/>
      <c r="H443" s="72"/>
      <c r="I443" s="60"/>
      <c r="J443" s="60"/>
      <c r="K443" s="60"/>
      <c r="L443" s="60"/>
      <c r="M443" s="60">
        <f t="shared" si="13"/>
        <v>0</v>
      </c>
      <c r="N443" s="60"/>
      <c r="O443" s="60"/>
      <c r="P443" s="60"/>
      <c r="Q443" s="73"/>
      <c r="R443" s="73"/>
      <c r="S443" s="60"/>
      <c r="T443" s="60"/>
      <c r="U443" s="60"/>
      <c r="V443" s="60"/>
      <c r="W443" s="56"/>
    </row>
    <row r="444" spans="1:23" ht="14.25" hidden="1" customHeight="1" x14ac:dyDescent="0.25">
      <c r="A444" s="70"/>
      <c r="B444" s="12"/>
      <c r="C444" s="71"/>
      <c r="D444" s="71"/>
      <c r="E444" s="46"/>
      <c r="F444" s="71"/>
      <c r="G444" s="62"/>
      <c r="H444" s="72"/>
      <c r="I444" s="60"/>
      <c r="J444" s="60"/>
      <c r="K444" s="60"/>
      <c r="L444" s="60"/>
      <c r="M444" s="60">
        <f t="shared" si="13"/>
        <v>0</v>
      </c>
      <c r="N444" s="60"/>
      <c r="O444" s="60"/>
      <c r="P444" s="60"/>
      <c r="Q444" s="73"/>
      <c r="R444" s="73"/>
      <c r="S444" s="60"/>
      <c r="T444" s="60"/>
      <c r="U444" s="60"/>
      <c r="V444" s="60"/>
      <c r="W444" s="56"/>
    </row>
    <row r="445" spans="1:23" ht="14.25" hidden="1" customHeight="1" x14ac:dyDescent="0.25">
      <c r="A445" s="70"/>
      <c r="B445" s="12"/>
      <c r="C445" s="71"/>
      <c r="D445" s="71"/>
      <c r="E445" s="46"/>
      <c r="F445" s="71"/>
      <c r="G445" s="62"/>
      <c r="H445" s="72"/>
      <c r="I445" s="60"/>
      <c r="J445" s="60"/>
      <c r="K445" s="60"/>
      <c r="L445" s="60"/>
      <c r="M445" s="60">
        <f t="shared" si="13"/>
        <v>0</v>
      </c>
      <c r="N445" s="60"/>
      <c r="O445" s="60"/>
      <c r="P445" s="60"/>
      <c r="Q445" s="73"/>
      <c r="R445" s="73"/>
      <c r="S445" s="60"/>
      <c r="T445" s="60"/>
      <c r="U445" s="60"/>
      <c r="V445" s="60"/>
      <c r="W445" s="56"/>
    </row>
    <row r="446" spans="1:23" ht="14.25" hidden="1" customHeight="1" x14ac:dyDescent="0.25">
      <c r="A446" s="70"/>
      <c r="B446" s="12"/>
      <c r="C446" s="71"/>
      <c r="D446" s="71"/>
      <c r="E446" s="46"/>
      <c r="F446" s="71"/>
      <c r="G446" s="62"/>
      <c r="H446" s="72"/>
      <c r="I446" s="60"/>
      <c r="J446" s="60"/>
      <c r="K446" s="60"/>
      <c r="L446" s="60"/>
      <c r="M446" s="60">
        <f t="shared" si="13"/>
        <v>0</v>
      </c>
      <c r="N446" s="60"/>
      <c r="O446" s="60"/>
      <c r="P446" s="60"/>
      <c r="Q446" s="73"/>
      <c r="R446" s="73"/>
      <c r="S446" s="60"/>
      <c r="T446" s="60"/>
      <c r="U446" s="60"/>
      <c r="V446" s="60"/>
      <c r="W446" s="56"/>
    </row>
    <row r="447" spans="1:23" ht="14.25" hidden="1" customHeight="1" x14ac:dyDescent="0.25">
      <c r="A447" s="70"/>
      <c r="B447" s="12"/>
      <c r="C447" s="71"/>
      <c r="D447" s="71"/>
      <c r="E447" s="46"/>
      <c r="F447" s="71"/>
      <c r="G447" s="62"/>
      <c r="H447" s="72"/>
      <c r="I447" s="60"/>
      <c r="J447" s="60"/>
      <c r="K447" s="60"/>
      <c r="L447" s="60"/>
      <c r="M447" s="60">
        <f t="shared" si="13"/>
        <v>0</v>
      </c>
      <c r="N447" s="60"/>
      <c r="O447" s="60"/>
      <c r="P447" s="60"/>
      <c r="Q447" s="73"/>
      <c r="R447" s="73"/>
      <c r="S447" s="60"/>
      <c r="T447" s="60"/>
      <c r="U447" s="60"/>
      <c r="V447" s="60"/>
      <c r="W447" s="56"/>
    </row>
    <row r="448" spans="1:23" hidden="1" x14ac:dyDescent="0.25">
      <c r="A448" s="70"/>
      <c r="B448" s="56"/>
      <c r="C448" s="59"/>
      <c r="D448" s="59"/>
      <c r="E448" s="46"/>
      <c r="F448" s="59"/>
      <c r="G448" s="84"/>
      <c r="H448" s="59"/>
      <c r="I448" s="61"/>
      <c r="J448" s="61"/>
      <c r="K448" s="61"/>
      <c r="L448" s="61"/>
      <c r="M448" s="60">
        <f t="shared" si="13"/>
        <v>0</v>
      </c>
      <c r="N448" s="59"/>
      <c r="O448" s="59"/>
      <c r="P448" s="59"/>
      <c r="Q448" s="59"/>
      <c r="R448" s="59"/>
      <c r="S448" s="59"/>
      <c r="T448" s="59"/>
      <c r="U448" s="59"/>
      <c r="V448" s="59"/>
      <c r="W448" s="56"/>
    </row>
    <row r="449" spans="1:23" hidden="1" x14ac:dyDescent="0.25">
      <c r="A449" s="70"/>
      <c r="B449" s="56"/>
      <c r="C449" s="59"/>
      <c r="D449" s="56"/>
      <c r="E449" s="46"/>
      <c r="F449" s="56"/>
      <c r="G449" s="57"/>
      <c r="H449" s="56"/>
      <c r="I449" s="58"/>
      <c r="J449" s="58"/>
      <c r="K449" s="58"/>
      <c r="L449" s="58"/>
      <c r="M449" s="60">
        <f t="shared" si="13"/>
        <v>0</v>
      </c>
      <c r="N449" s="56"/>
      <c r="O449" s="56"/>
      <c r="P449" s="56"/>
      <c r="Q449" s="59"/>
      <c r="R449" s="59"/>
      <c r="S449" s="56"/>
      <c r="T449" s="56"/>
      <c r="U449" s="56"/>
      <c r="V449" s="56"/>
      <c r="W449" s="56"/>
    </row>
    <row r="450" spans="1:23" hidden="1" x14ac:dyDescent="0.25">
      <c r="A450" s="70"/>
      <c r="B450" s="56"/>
      <c r="C450" s="59"/>
      <c r="D450" s="56"/>
      <c r="E450" s="46"/>
      <c r="F450" s="56"/>
      <c r="G450" s="57"/>
      <c r="H450" s="56"/>
      <c r="I450" s="58"/>
      <c r="J450" s="58"/>
      <c r="K450" s="58"/>
      <c r="L450" s="58"/>
      <c r="M450" s="60">
        <f t="shared" si="13"/>
        <v>0</v>
      </c>
      <c r="N450" s="56"/>
      <c r="O450" s="56"/>
      <c r="P450" s="56"/>
      <c r="Q450" s="59"/>
      <c r="R450" s="59"/>
      <c r="S450" s="56"/>
      <c r="T450" s="56"/>
      <c r="U450" s="56"/>
      <c r="V450" s="56"/>
      <c r="W450" s="56"/>
    </row>
    <row r="451" spans="1:23" hidden="1" x14ac:dyDescent="0.25">
      <c r="A451" s="70"/>
      <c r="B451" s="56"/>
      <c r="C451" s="59"/>
      <c r="D451" s="56"/>
      <c r="E451" s="46"/>
      <c r="F451" s="56"/>
      <c r="G451" s="57"/>
      <c r="H451" s="56"/>
      <c r="I451" s="58"/>
      <c r="J451" s="58"/>
      <c r="K451" s="58"/>
      <c r="L451" s="58"/>
      <c r="M451" s="60">
        <f t="shared" si="13"/>
        <v>0</v>
      </c>
      <c r="N451" s="56"/>
      <c r="O451" s="56"/>
      <c r="P451" s="56"/>
      <c r="Q451" s="59"/>
      <c r="R451" s="59"/>
      <c r="S451" s="56"/>
      <c r="T451" s="56"/>
      <c r="U451" s="56"/>
      <c r="V451" s="56"/>
      <c r="W451" s="56"/>
    </row>
    <row r="452" spans="1:23" hidden="1" x14ac:dyDescent="0.25">
      <c r="A452" s="70"/>
      <c r="B452" s="56"/>
      <c r="C452" s="59"/>
      <c r="D452" s="56"/>
      <c r="E452" s="46"/>
      <c r="F452" s="56"/>
      <c r="G452" s="57"/>
      <c r="H452" s="56"/>
      <c r="I452" s="58"/>
      <c r="J452" s="58"/>
      <c r="K452" s="58"/>
      <c r="L452" s="58"/>
      <c r="M452" s="60">
        <f t="shared" ref="M452:M483" si="14">SUM(I452:L452)</f>
        <v>0</v>
      </c>
      <c r="N452" s="56"/>
      <c r="O452" s="56"/>
      <c r="P452" s="56"/>
      <c r="Q452" s="59"/>
      <c r="R452" s="59"/>
      <c r="S452" s="56"/>
      <c r="T452" s="56"/>
      <c r="U452" s="56"/>
      <c r="V452" s="56"/>
      <c r="W452" s="56"/>
    </row>
    <row r="453" spans="1:23" hidden="1" x14ac:dyDescent="0.25">
      <c r="A453" s="70"/>
      <c r="B453" s="56"/>
      <c r="C453" s="59"/>
      <c r="D453" s="56"/>
      <c r="E453" s="46"/>
      <c r="F453" s="56"/>
      <c r="G453" s="57"/>
      <c r="H453" s="56"/>
      <c r="I453" s="58"/>
      <c r="J453" s="58"/>
      <c r="K453" s="58"/>
      <c r="L453" s="58"/>
      <c r="M453" s="60">
        <f t="shared" si="14"/>
        <v>0</v>
      </c>
      <c r="N453" s="56"/>
      <c r="O453" s="56"/>
      <c r="P453" s="56"/>
      <c r="Q453" s="59"/>
      <c r="R453" s="59"/>
      <c r="S453" s="56"/>
      <c r="T453" s="56"/>
      <c r="U453" s="56"/>
      <c r="V453" s="56"/>
      <c r="W453" s="56"/>
    </row>
    <row r="454" spans="1:23" hidden="1" x14ac:dyDescent="0.25">
      <c r="A454" s="70"/>
      <c r="B454" s="56"/>
      <c r="C454" s="59"/>
      <c r="D454" s="56"/>
      <c r="E454" s="46"/>
      <c r="F454" s="56"/>
      <c r="G454" s="57"/>
      <c r="H454" s="56"/>
      <c r="I454" s="58"/>
      <c r="J454" s="58"/>
      <c r="K454" s="58"/>
      <c r="L454" s="58"/>
      <c r="M454" s="60">
        <f t="shared" si="14"/>
        <v>0</v>
      </c>
      <c r="N454" s="56"/>
      <c r="O454" s="56"/>
      <c r="P454" s="56"/>
      <c r="Q454" s="59"/>
      <c r="R454" s="59"/>
      <c r="S454" s="56"/>
      <c r="T454" s="56"/>
      <c r="U454" s="56"/>
      <c r="V454" s="56"/>
      <c r="W454" s="56"/>
    </row>
    <row r="455" spans="1:23" hidden="1" x14ac:dyDescent="0.25">
      <c r="A455" s="70"/>
      <c r="B455" s="56"/>
      <c r="C455" s="59"/>
      <c r="D455" s="56"/>
      <c r="E455" s="46"/>
      <c r="F455" s="56"/>
      <c r="G455" s="57"/>
      <c r="H455" s="56"/>
      <c r="I455" s="58"/>
      <c r="J455" s="58"/>
      <c r="K455" s="58"/>
      <c r="L455" s="58"/>
      <c r="M455" s="60">
        <f t="shared" si="14"/>
        <v>0</v>
      </c>
      <c r="N455" s="56"/>
      <c r="O455" s="56"/>
      <c r="P455" s="56"/>
      <c r="Q455" s="59"/>
      <c r="R455" s="59"/>
      <c r="S455" s="56"/>
      <c r="T455" s="56"/>
      <c r="U455" s="56"/>
      <c r="V455" s="56"/>
      <c r="W455" s="56"/>
    </row>
    <row r="456" spans="1:23" hidden="1" x14ac:dyDescent="0.25">
      <c r="A456" s="70"/>
      <c r="B456" s="56"/>
      <c r="C456" s="59"/>
      <c r="D456" s="56"/>
      <c r="E456" s="46"/>
      <c r="F456" s="56"/>
      <c r="G456" s="57"/>
      <c r="H456" s="56"/>
      <c r="I456" s="58"/>
      <c r="J456" s="58"/>
      <c r="K456" s="58"/>
      <c r="L456" s="58"/>
      <c r="M456" s="60">
        <f t="shared" si="14"/>
        <v>0</v>
      </c>
      <c r="N456" s="56"/>
      <c r="O456" s="56"/>
      <c r="P456" s="56"/>
      <c r="Q456" s="59"/>
      <c r="R456" s="59"/>
      <c r="S456" s="56"/>
      <c r="T456" s="56"/>
      <c r="U456" s="56"/>
      <c r="V456" s="56"/>
      <c r="W456" s="56"/>
    </row>
    <row r="457" spans="1:23" hidden="1" x14ac:dyDescent="0.25">
      <c r="A457" s="70"/>
      <c r="B457" s="56"/>
      <c r="C457" s="59"/>
      <c r="D457" s="56"/>
      <c r="E457" s="46"/>
      <c r="F457" s="56"/>
      <c r="G457" s="57"/>
      <c r="H457" s="56"/>
      <c r="I457" s="58"/>
      <c r="J457" s="58"/>
      <c r="K457" s="58"/>
      <c r="L457" s="58"/>
      <c r="M457" s="60">
        <f t="shared" si="14"/>
        <v>0</v>
      </c>
      <c r="N457" s="56"/>
      <c r="O457" s="56"/>
      <c r="P457" s="56"/>
      <c r="Q457" s="59"/>
      <c r="R457" s="59"/>
      <c r="S457" s="56"/>
      <c r="T457" s="56"/>
      <c r="U457" s="56"/>
      <c r="V457" s="56"/>
      <c r="W457" s="56"/>
    </row>
    <row r="458" spans="1:23" hidden="1" x14ac:dyDescent="0.25">
      <c r="A458" s="70"/>
      <c r="B458" s="56"/>
      <c r="C458" s="59"/>
      <c r="D458" s="56"/>
      <c r="E458" s="46"/>
      <c r="F458" s="56"/>
      <c r="G458" s="57"/>
      <c r="H458" s="56"/>
      <c r="I458" s="58"/>
      <c r="J458" s="58"/>
      <c r="K458" s="58"/>
      <c r="L458" s="58"/>
      <c r="M458" s="60">
        <f t="shared" si="14"/>
        <v>0</v>
      </c>
      <c r="N458" s="56"/>
      <c r="O458" s="56"/>
      <c r="P458" s="56"/>
      <c r="Q458" s="59"/>
      <c r="R458" s="59"/>
      <c r="S458" s="56"/>
      <c r="T458" s="56"/>
      <c r="U458" s="56"/>
      <c r="V458" s="56"/>
      <c r="W458" s="56"/>
    </row>
    <row r="459" spans="1:23" hidden="1" x14ac:dyDescent="0.25">
      <c r="A459" s="70"/>
      <c r="B459" s="56"/>
      <c r="C459" s="59"/>
      <c r="D459" s="56"/>
      <c r="E459" s="46"/>
      <c r="F459" s="56"/>
      <c r="G459" s="57"/>
      <c r="H459" s="56"/>
      <c r="I459" s="58"/>
      <c r="J459" s="58"/>
      <c r="K459" s="58"/>
      <c r="L459" s="58"/>
      <c r="M459" s="60">
        <f t="shared" si="14"/>
        <v>0</v>
      </c>
      <c r="N459" s="56"/>
      <c r="O459" s="56"/>
      <c r="P459" s="56"/>
      <c r="Q459" s="59"/>
      <c r="R459" s="59"/>
      <c r="S459" s="56"/>
      <c r="T459" s="56"/>
      <c r="U459" s="56"/>
      <c r="V459" s="56"/>
      <c r="W459" s="56"/>
    </row>
    <row r="460" spans="1:23" hidden="1" x14ac:dyDescent="0.25">
      <c r="A460" s="70"/>
      <c r="B460" s="56"/>
      <c r="C460" s="59"/>
      <c r="D460" s="56"/>
      <c r="E460" s="46"/>
      <c r="F460" s="56"/>
      <c r="G460" s="57"/>
      <c r="H460" s="56"/>
      <c r="I460" s="58"/>
      <c r="J460" s="58"/>
      <c r="K460" s="58"/>
      <c r="L460" s="58"/>
      <c r="M460" s="60">
        <f t="shared" si="14"/>
        <v>0</v>
      </c>
      <c r="N460" s="56"/>
      <c r="O460" s="56"/>
      <c r="P460" s="56"/>
      <c r="Q460" s="59"/>
      <c r="R460" s="59"/>
      <c r="S460" s="56"/>
      <c r="T460" s="56"/>
      <c r="U460" s="56"/>
      <c r="V460" s="56"/>
      <c r="W460" s="56"/>
    </row>
    <row r="461" spans="1:23" hidden="1" x14ac:dyDescent="0.25">
      <c r="A461" s="70"/>
      <c r="B461" s="56"/>
      <c r="C461" s="59"/>
      <c r="D461" s="56"/>
      <c r="E461" s="46"/>
      <c r="F461" s="56"/>
      <c r="G461" s="57"/>
      <c r="H461" s="56"/>
      <c r="I461" s="58"/>
      <c r="J461" s="58"/>
      <c r="K461" s="58"/>
      <c r="L461" s="58"/>
      <c r="M461" s="60">
        <f t="shared" si="14"/>
        <v>0</v>
      </c>
      <c r="N461" s="56"/>
      <c r="O461" s="56"/>
      <c r="P461" s="56"/>
      <c r="Q461" s="59"/>
      <c r="R461" s="59"/>
      <c r="S461" s="56"/>
      <c r="T461" s="56"/>
      <c r="U461" s="56"/>
      <c r="V461" s="56"/>
      <c r="W461" s="56"/>
    </row>
    <row r="462" spans="1:23" hidden="1" x14ac:dyDescent="0.25">
      <c r="A462" s="70"/>
      <c r="B462" s="56"/>
      <c r="C462" s="59"/>
      <c r="D462" s="56"/>
      <c r="E462" s="46"/>
      <c r="F462" s="56"/>
      <c r="G462" s="57"/>
      <c r="H462" s="56"/>
      <c r="I462" s="58"/>
      <c r="J462" s="58"/>
      <c r="K462" s="58"/>
      <c r="L462" s="58"/>
      <c r="M462" s="60">
        <f t="shared" si="14"/>
        <v>0</v>
      </c>
      <c r="N462" s="56"/>
      <c r="O462" s="56"/>
      <c r="P462" s="56"/>
      <c r="Q462" s="59"/>
      <c r="R462" s="59"/>
      <c r="S462" s="56"/>
      <c r="T462" s="56"/>
      <c r="U462" s="56"/>
      <c r="V462" s="56"/>
      <c r="W462" s="56"/>
    </row>
    <row r="463" spans="1:23" hidden="1" x14ac:dyDescent="0.25">
      <c r="A463" s="70"/>
      <c r="B463" s="56"/>
      <c r="C463" s="59"/>
      <c r="D463" s="56"/>
      <c r="E463" s="46"/>
      <c r="F463" s="56"/>
      <c r="G463" s="57"/>
      <c r="H463" s="56"/>
      <c r="I463" s="58"/>
      <c r="J463" s="58"/>
      <c r="K463" s="58"/>
      <c r="L463" s="58"/>
      <c r="M463" s="60">
        <f t="shared" si="14"/>
        <v>0</v>
      </c>
      <c r="N463" s="56"/>
      <c r="O463" s="56"/>
      <c r="P463" s="56"/>
      <c r="Q463" s="59"/>
      <c r="R463" s="59"/>
      <c r="S463" s="56"/>
      <c r="T463" s="56"/>
      <c r="U463" s="56"/>
      <c r="V463" s="56"/>
      <c r="W463" s="56"/>
    </row>
    <row r="464" spans="1:23" hidden="1" x14ac:dyDescent="0.25">
      <c r="A464" s="70"/>
      <c r="B464" s="56"/>
      <c r="C464" s="59"/>
      <c r="D464" s="56"/>
      <c r="E464" s="46"/>
      <c r="F464" s="56"/>
      <c r="G464" s="57"/>
      <c r="H464" s="56"/>
      <c r="I464" s="58"/>
      <c r="J464" s="58"/>
      <c r="K464" s="58"/>
      <c r="L464" s="58"/>
      <c r="M464" s="60">
        <f t="shared" si="14"/>
        <v>0</v>
      </c>
      <c r="N464" s="56"/>
      <c r="O464" s="56"/>
      <c r="P464" s="56"/>
      <c r="Q464" s="59"/>
      <c r="R464" s="59"/>
      <c r="S464" s="56"/>
      <c r="T464" s="56"/>
      <c r="U464" s="56"/>
      <c r="V464" s="56"/>
      <c r="W464" s="56"/>
    </row>
    <row r="465" spans="1:23" hidden="1" x14ac:dyDescent="0.25">
      <c r="A465" s="70"/>
      <c r="B465" s="56"/>
      <c r="C465" s="59"/>
      <c r="D465" s="56"/>
      <c r="E465" s="46"/>
      <c r="F465" s="56"/>
      <c r="G465" s="57"/>
      <c r="H465" s="56"/>
      <c r="I465" s="58"/>
      <c r="J465" s="58"/>
      <c r="K465" s="58"/>
      <c r="L465" s="58"/>
      <c r="M465" s="60">
        <f t="shared" si="14"/>
        <v>0</v>
      </c>
      <c r="N465" s="56"/>
      <c r="O465" s="56"/>
      <c r="P465" s="56"/>
      <c r="Q465" s="59"/>
      <c r="R465" s="59"/>
      <c r="S465" s="56"/>
      <c r="T465" s="56"/>
      <c r="U465" s="56"/>
      <c r="V465" s="56"/>
      <c r="W465" s="56"/>
    </row>
    <row r="466" spans="1:23" hidden="1" x14ac:dyDescent="0.25">
      <c r="A466" s="70"/>
      <c r="B466" s="56"/>
      <c r="C466" s="59"/>
      <c r="D466" s="56"/>
      <c r="E466" s="46"/>
      <c r="F466" s="56"/>
      <c r="G466" s="57"/>
      <c r="H466" s="56"/>
      <c r="I466" s="58"/>
      <c r="J466" s="58"/>
      <c r="K466" s="58"/>
      <c r="L466" s="58"/>
      <c r="M466" s="60">
        <f t="shared" si="14"/>
        <v>0</v>
      </c>
      <c r="N466" s="56"/>
      <c r="O466" s="56"/>
      <c r="P466" s="56"/>
      <c r="Q466" s="59"/>
      <c r="R466" s="59"/>
      <c r="S466" s="56"/>
      <c r="T466" s="56"/>
      <c r="U466" s="56"/>
      <c r="V466" s="56"/>
      <c r="W466" s="56"/>
    </row>
    <row r="467" spans="1:23" hidden="1" x14ac:dyDescent="0.25">
      <c r="A467" s="70"/>
      <c r="B467" s="56"/>
      <c r="C467" s="59"/>
      <c r="D467" s="56"/>
      <c r="E467" s="46"/>
      <c r="F467" s="56"/>
      <c r="G467" s="57"/>
      <c r="H467" s="56"/>
      <c r="I467" s="58"/>
      <c r="J467" s="58"/>
      <c r="K467" s="58"/>
      <c r="L467" s="58"/>
      <c r="M467" s="60">
        <f t="shared" si="14"/>
        <v>0</v>
      </c>
      <c r="N467" s="56"/>
      <c r="O467" s="56"/>
      <c r="P467" s="56"/>
      <c r="Q467" s="59"/>
      <c r="R467" s="59"/>
      <c r="S467" s="56"/>
      <c r="T467" s="56"/>
      <c r="U467" s="56"/>
      <c r="V467" s="56"/>
      <c r="W467" s="56"/>
    </row>
    <row r="468" spans="1:23" hidden="1" x14ac:dyDescent="0.25">
      <c r="A468" s="70"/>
      <c r="B468" s="56"/>
      <c r="C468" s="59"/>
      <c r="D468" s="56"/>
      <c r="E468" s="46"/>
      <c r="F468" s="56"/>
      <c r="G468" s="57"/>
      <c r="H468" s="56"/>
      <c r="I468" s="58"/>
      <c r="J468" s="58"/>
      <c r="K468" s="58"/>
      <c r="L468" s="58"/>
      <c r="M468" s="60">
        <f t="shared" si="14"/>
        <v>0</v>
      </c>
      <c r="N468" s="56"/>
      <c r="O468" s="56"/>
      <c r="P468" s="56"/>
      <c r="Q468" s="59"/>
      <c r="R468" s="59"/>
      <c r="S468" s="56"/>
      <c r="T468" s="56"/>
      <c r="U468" s="56"/>
      <c r="V468" s="56"/>
      <c r="W468" s="56"/>
    </row>
    <row r="469" spans="1:23" hidden="1" x14ac:dyDescent="0.25">
      <c r="A469" s="70"/>
      <c r="B469" s="56"/>
      <c r="C469" s="59"/>
      <c r="D469" s="56"/>
      <c r="E469" s="46"/>
      <c r="F469" s="56"/>
      <c r="G469" s="57"/>
      <c r="H469" s="56"/>
      <c r="I469" s="58"/>
      <c r="J469" s="58"/>
      <c r="K469" s="58"/>
      <c r="L469" s="58"/>
      <c r="M469" s="60">
        <f t="shared" si="14"/>
        <v>0</v>
      </c>
      <c r="N469" s="56"/>
      <c r="O469" s="56"/>
      <c r="P469" s="56"/>
      <c r="Q469" s="59"/>
      <c r="R469" s="59"/>
      <c r="S469" s="56"/>
      <c r="T469" s="56"/>
      <c r="U469" s="56"/>
      <c r="V469" s="56"/>
      <c r="W469" s="56"/>
    </row>
    <row r="470" spans="1:23" hidden="1" x14ac:dyDescent="0.25">
      <c r="A470" s="70"/>
      <c r="B470" s="56"/>
      <c r="C470" s="59"/>
      <c r="D470" s="56"/>
      <c r="E470" s="46"/>
      <c r="F470" s="56"/>
      <c r="G470" s="57"/>
      <c r="H470" s="56"/>
      <c r="I470" s="58"/>
      <c r="J470" s="58"/>
      <c r="K470" s="58"/>
      <c r="L470" s="58"/>
      <c r="M470" s="60">
        <f t="shared" si="14"/>
        <v>0</v>
      </c>
      <c r="N470" s="56"/>
      <c r="O470" s="56"/>
      <c r="P470" s="56"/>
      <c r="Q470" s="59"/>
      <c r="R470" s="59"/>
      <c r="S470" s="56"/>
      <c r="T470" s="56"/>
      <c r="U470" s="56"/>
      <c r="V470" s="56"/>
      <c r="W470" s="56"/>
    </row>
    <row r="471" spans="1:23" hidden="1" x14ac:dyDescent="0.25">
      <c r="A471" s="70"/>
      <c r="B471" s="56"/>
      <c r="C471" s="59"/>
      <c r="D471" s="56"/>
      <c r="E471" s="46"/>
      <c r="F471" s="56"/>
      <c r="G471" s="57"/>
      <c r="H471" s="56"/>
      <c r="I471" s="58"/>
      <c r="J471" s="58"/>
      <c r="K471" s="58"/>
      <c r="L471" s="58"/>
      <c r="M471" s="60">
        <f t="shared" si="14"/>
        <v>0</v>
      </c>
      <c r="N471" s="56"/>
      <c r="O471" s="56"/>
      <c r="P471" s="56"/>
      <c r="Q471" s="59"/>
      <c r="R471" s="59"/>
      <c r="S471" s="56"/>
      <c r="T471" s="56"/>
      <c r="U471" s="56"/>
      <c r="V471" s="56"/>
      <c r="W471" s="56"/>
    </row>
    <row r="472" spans="1:23" hidden="1" x14ac:dyDescent="0.25">
      <c r="A472" s="70"/>
      <c r="B472" s="56"/>
      <c r="C472" s="59"/>
      <c r="D472" s="56"/>
      <c r="E472" s="46"/>
      <c r="F472" s="56"/>
      <c r="G472" s="57"/>
      <c r="H472" s="56"/>
      <c r="I472" s="58"/>
      <c r="J472" s="58"/>
      <c r="K472" s="58"/>
      <c r="L472" s="58"/>
      <c r="M472" s="60">
        <f t="shared" si="14"/>
        <v>0</v>
      </c>
      <c r="N472" s="56"/>
      <c r="O472" s="56"/>
      <c r="P472" s="56"/>
      <c r="Q472" s="59"/>
      <c r="R472" s="59"/>
      <c r="S472" s="56"/>
      <c r="T472" s="56"/>
      <c r="U472" s="56"/>
      <c r="V472" s="56"/>
      <c r="W472" s="56"/>
    </row>
    <row r="473" spans="1:23" hidden="1" x14ac:dyDescent="0.25">
      <c r="A473" s="70"/>
      <c r="B473" s="56"/>
      <c r="C473" s="59"/>
      <c r="D473" s="56"/>
      <c r="E473" s="46"/>
      <c r="F473" s="56"/>
      <c r="G473" s="57"/>
      <c r="H473" s="56"/>
      <c r="I473" s="58"/>
      <c r="J473" s="58"/>
      <c r="K473" s="58"/>
      <c r="L473" s="58"/>
      <c r="M473" s="60">
        <f t="shared" si="14"/>
        <v>0</v>
      </c>
      <c r="N473" s="56"/>
      <c r="O473" s="56"/>
      <c r="P473" s="56"/>
      <c r="Q473" s="59"/>
      <c r="R473" s="59"/>
      <c r="S473" s="56"/>
      <c r="T473" s="56"/>
      <c r="U473" s="56"/>
      <c r="V473" s="56"/>
      <c r="W473" s="56"/>
    </row>
    <row r="474" spans="1:23" hidden="1" x14ac:dyDescent="0.25">
      <c r="A474" s="70"/>
      <c r="B474" s="56"/>
      <c r="C474" s="59"/>
      <c r="D474" s="56"/>
      <c r="E474" s="46"/>
      <c r="F474" s="56"/>
      <c r="G474" s="57"/>
      <c r="H474" s="56"/>
      <c r="I474" s="58"/>
      <c r="J474" s="58"/>
      <c r="K474" s="58"/>
      <c r="L474" s="58"/>
      <c r="M474" s="60">
        <f t="shared" si="14"/>
        <v>0</v>
      </c>
      <c r="N474" s="56"/>
      <c r="O474" s="56"/>
      <c r="P474" s="56"/>
      <c r="Q474" s="59"/>
      <c r="R474" s="59"/>
      <c r="S474" s="56"/>
      <c r="T474" s="56"/>
      <c r="U474" s="56"/>
      <c r="V474" s="56"/>
      <c r="W474" s="56"/>
    </row>
    <row r="475" spans="1:23" hidden="1" x14ac:dyDescent="0.25">
      <c r="A475" s="70"/>
      <c r="B475" s="56"/>
      <c r="C475" s="59"/>
      <c r="D475" s="56"/>
      <c r="E475" s="46"/>
      <c r="F475" s="56"/>
      <c r="G475" s="57"/>
      <c r="H475" s="56"/>
      <c r="I475" s="58"/>
      <c r="J475" s="58"/>
      <c r="K475" s="58"/>
      <c r="L475" s="58"/>
      <c r="M475" s="60">
        <f t="shared" si="14"/>
        <v>0</v>
      </c>
      <c r="N475" s="56"/>
      <c r="O475" s="56"/>
      <c r="P475" s="56"/>
      <c r="Q475" s="59"/>
      <c r="R475" s="59"/>
      <c r="S475" s="56"/>
      <c r="T475" s="56"/>
      <c r="U475" s="56"/>
      <c r="V475" s="56"/>
      <c r="W475" s="56"/>
    </row>
    <row r="476" spans="1:23" hidden="1" x14ac:dyDescent="0.25">
      <c r="A476" s="70"/>
      <c r="B476" s="56"/>
      <c r="C476" s="59"/>
      <c r="D476" s="56"/>
      <c r="E476" s="46"/>
      <c r="F476" s="56"/>
      <c r="G476" s="57"/>
      <c r="H476" s="56"/>
      <c r="I476" s="58"/>
      <c r="J476" s="58"/>
      <c r="K476" s="58"/>
      <c r="L476" s="58"/>
      <c r="M476" s="60">
        <f t="shared" si="14"/>
        <v>0</v>
      </c>
      <c r="N476" s="56"/>
      <c r="O476" s="56"/>
      <c r="P476" s="56"/>
      <c r="Q476" s="59"/>
      <c r="R476" s="59"/>
      <c r="S476" s="56"/>
      <c r="T476" s="56"/>
      <c r="U476" s="56"/>
      <c r="V476" s="56"/>
      <c r="W476" s="56"/>
    </row>
    <row r="477" spans="1:23" hidden="1" x14ac:dyDescent="0.25">
      <c r="A477" s="70"/>
      <c r="B477" s="56"/>
      <c r="C477" s="59"/>
      <c r="D477" s="56"/>
      <c r="E477" s="46"/>
      <c r="F477" s="56"/>
      <c r="G477" s="57"/>
      <c r="H477" s="56"/>
      <c r="I477" s="58"/>
      <c r="J477" s="58"/>
      <c r="K477" s="58"/>
      <c r="L477" s="58"/>
      <c r="M477" s="60">
        <f t="shared" si="14"/>
        <v>0</v>
      </c>
      <c r="N477" s="56"/>
      <c r="O477" s="56"/>
      <c r="P477" s="56"/>
      <c r="Q477" s="59"/>
      <c r="R477" s="59"/>
      <c r="S477" s="56"/>
      <c r="T477" s="56"/>
      <c r="U477" s="56"/>
      <c r="V477" s="56"/>
      <c r="W477" s="56"/>
    </row>
    <row r="478" spans="1:23" hidden="1" x14ac:dyDescent="0.25">
      <c r="A478" s="70"/>
      <c r="B478" s="56"/>
      <c r="C478" s="59"/>
      <c r="D478" s="56"/>
      <c r="E478" s="46"/>
      <c r="F478" s="56"/>
      <c r="G478" s="57"/>
      <c r="H478" s="56"/>
      <c r="I478" s="58"/>
      <c r="J478" s="58"/>
      <c r="K478" s="58"/>
      <c r="L478" s="58"/>
      <c r="M478" s="60">
        <f t="shared" si="14"/>
        <v>0</v>
      </c>
      <c r="N478" s="56"/>
      <c r="O478" s="56"/>
      <c r="P478" s="56"/>
      <c r="Q478" s="59"/>
      <c r="R478" s="59"/>
      <c r="S478" s="56"/>
      <c r="T478" s="56"/>
      <c r="U478" s="56"/>
      <c r="V478" s="56"/>
      <c r="W478" s="56"/>
    </row>
    <row r="479" spans="1:23" hidden="1" x14ac:dyDescent="0.25">
      <c r="A479" s="70"/>
      <c r="B479" s="56"/>
      <c r="C479" s="59"/>
      <c r="D479" s="56"/>
      <c r="E479" s="46"/>
      <c r="F479" s="56"/>
      <c r="G479" s="57"/>
      <c r="H479" s="56"/>
      <c r="I479" s="58"/>
      <c r="J479" s="58"/>
      <c r="K479" s="58"/>
      <c r="L479" s="58"/>
      <c r="M479" s="60">
        <f t="shared" si="14"/>
        <v>0</v>
      </c>
      <c r="N479" s="56"/>
      <c r="O479" s="56"/>
      <c r="P479" s="56"/>
      <c r="Q479" s="59"/>
      <c r="R479" s="59"/>
      <c r="S479" s="56"/>
      <c r="T479" s="56"/>
      <c r="U479" s="56"/>
      <c r="V479" s="56"/>
      <c r="W479" s="56"/>
    </row>
    <row r="480" spans="1:23" hidden="1" x14ac:dyDescent="0.25">
      <c r="A480" s="70"/>
      <c r="B480" s="56"/>
      <c r="C480" s="59"/>
      <c r="D480" s="56"/>
      <c r="E480" s="46"/>
      <c r="F480" s="56"/>
      <c r="G480" s="57"/>
      <c r="H480" s="56"/>
      <c r="I480" s="58"/>
      <c r="J480" s="58"/>
      <c r="K480" s="58"/>
      <c r="L480" s="58"/>
      <c r="M480" s="60">
        <f t="shared" si="14"/>
        <v>0</v>
      </c>
      <c r="N480" s="56"/>
      <c r="O480" s="56"/>
      <c r="P480" s="56"/>
      <c r="Q480" s="59"/>
      <c r="R480" s="59"/>
      <c r="S480" s="56"/>
      <c r="T480" s="56"/>
      <c r="U480" s="56"/>
      <c r="V480" s="56"/>
      <c r="W480" s="56"/>
    </row>
    <row r="481" spans="1:16362" hidden="1" x14ac:dyDescent="0.25">
      <c r="A481" s="70"/>
      <c r="B481" s="56"/>
      <c r="C481" s="59"/>
      <c r="D481" s="56"/>
      <c r="E481" s="46"/>
      <c r="F481" s="56"/>
      <c r="G481" s="57"/>
      <c r="H481" s="56"/>
      <c r="I481" s="58"/>
      <c r="J481" s="58"/>
      <c r="K481" s="58"/>
      <c r="L481" s="58"/>
      <c r="M481" s="60">
        <f t="shared" si="14"/>
        <v>0</v>
      </c>
      <c r="N481" s="56"/>
      <c r="O481" s="56"/>
      <c r="P481" s="56"/>
      <c r="Q481" s="59"/>
      <c r="R481" s="59"/>
      <c r="S481" s="56"/>
      <c r="T481" s="56"/>
      <c r="U481" s="56"/>
      <c r="V481" s="56"/>
      <c r="W481" s="56"/>
    </row>
    <row r="482" spans="1:16362" hidden="1" x14ac:dyDescent="0.25">
      <c r="A482" s="70"/>
      <c r="B482" s="56"/>
      <c r="C482" s="59"/>
      <c r="D482" s="56"/>
      <c r="E482" s="46"/>
      <c r="F482" s="56"/>
      <c r="G482" s="57"/>
      <c r="H482" s="56"/>
      <c r="I482" s="58"/>
      <c r="J482" s="58"/>
      <c r="K482" s="58"/>
      <c r="L482" s="58"/>
      <c r="M482" s="60">
        <f t="shared" si="14"/>
        <v>0</v>
      </c>
      <c r="N482" s="56"/>
      <c r="O482" s="56"/>
      <c r="P482" s="56"/>
      <c r="Q482" s="59"/>
      <c r="R482" s="59"/>
      <c r="S482" s="56"/>
      <c r="T482" s="56"/>
      <c r="U482" s="56"/>
      <c r="V482" s="56"/>
      <c r="W482" s="56"/>
    </row>
    <row r="483" spans="1:16362" hidden="1" x14ac:dyDescent="0.25">
      <c r="A483" s="70"/>
      <c r="B483" s="56"/>
      <c r="C483" s="59"/>
      <c r="D483" s="56"/>
      <c r="E483" s="46"/>
      <c r="F483" s="56"/>
      <c r="G483" s="57"/>
      <c r="H483" s="56"/>
      <c r="I483" s="58"/>
      <c r="J483" s="58"/>
      <c r="K483" s="58"/>
      <c r="L483" s="58"/>
      <c r="M483" s="60">
        <f t="shared" si="14"/>
        <v>0</v>
      </c>
      <c r="N483" s="56"/>
      <c r="O483" s="56"/>
      <c r="P483" s="56"/>
      <c r="Q483" s="59"/>
      <c r="R483" s="59"/>
      <c r="S483" s="56"/>
      <c r="T483" s="56"/>
      <c r="U483" s="56"/>
      <c r="V483" s="56"/>
      <c r="W483" s="56"/>
    </row>
    <row r="484" spans="1:16362" hidden="1" x14ac:dyDescent="0.25">
      <c r="A484" s="70"/>
      <c r="B484" s="56"/>
      <c r="C484" s="59"/>
      <c r="D484" s="56"/>
      <c r="E484" s="46"/>
      <c r="F484" s="56"/>
      <c r="G484" s="57"/>
      <c r="H484" s="56"/>
      <c r="I484" s="58"/>
      <c r="J484" s="58"/>
      <c r="K484" s="58"/>
      <c r="L484" s="58"/>
      <c r="M484" s="60">
        <f t="shared" ref="M484:M488" si="15">SUM(I484:L484)</f>
        <v>0</v>
      </c>
      <c r="N484" s="56"/>
      <c r="O484" s="56"/>
      <c r="P484" s="56"/>
      <c r="Q484" s="59"/>
      <c r="R484" s="59"/>
      <c r="S484" s="56"/>
      <c r="T484" s="56"/>
      <c r="U484" s="56"/>
      <c r="V484" s="56"/>
      <c r="W484" s="56"/>
    </row>
    <row r="485" spans="1:16362" hidden="1" x14ac:dyDescent="0.25">
      <c r="A485" s="70"/>
      <c r="B485" s="56"/>
      <c r="C485" s="59"/>
      <c r="D485" s="56"/>
      <c r="E485" s="46"/>
      <c r="F485" s="56"/>
      <c r="G485" s="57"/>
      <c r="H485" s="56"/>
      <c r="I485" s="58"/>
      <c r="J485" s="58"/>
      <c r="K485" s="58"/>
      <c r="L485" s="58"/>
      <c r="M485" s="60">
        <f t="shared" si="15"/>
        <v>0</v>
      </c>
      <c r="N485" s="56"/>
      <c r="O485" s="56"/>
      <c r="P485" s="56"/>
      <c r="Q485" s="59"/>
      <c r="R485" s="59"/>
      <c r="S485" s="56"/>
      <c r="T485" s="56"/>
      <c r="U485" s="56"/>
      <c r="V485" s="56"/>
      <c r="W485" s="56"/>
    </row>
    <row r="486" spans="1:16362" hidden="1" x14ac:dyDescent="0.25">
      <c r="A486" s="70"/>
      <c r="B486" s="56"/>
      <c r="C486" s="59"/>
      <c r="D486" s="56"/>
      <c r="E486" s="46"/>
      <c r="F486" s="56"/>
      <c r="G486" s="57"/>
      <c r="H486" s="56"/>
      <c r="I486" s="58"/>
      <c r="J486" s="58"/>
      <c r="K486" s="58"/>
      <c r="L486" s="58"/>
      <c r="M486" s="60">
        <f t="shared" si="15"/>
        <v>0</v>
      </c>
      <c r="N486" s="56"/>
      <c r="O486" s="56"/>
      <c r="P486" s="56"/>
      <c r="Q486" s="59"/>
      <c r="R486" s="59"/>
      <c r="S486" s="56"/>
      <c r="T486" s="56"/>
      <c r="U486" s="56"/>
      <c r="V486" s="56"/>
      <c r="W486" s="56"/>
    </row>
    <row r="487" spans="1:16362" hidden="1" x14ac:dyDescent="0.25">
      <c r="A487" s="70"/>
      <c r="B487" s="56"/>
      <c r="C487" s="59"/>
      <c r="D487" s="56"/>
      <c r="E487" s="46"/>
      <c r="F487" s="56"/>
      <c r="G487" s="57"/>
      <c r="H487" s="56"/>
      <c r="I487" s="58"/>
      <c r="J487" s="58"/>
      <c r="K487" s="58"/>
      <c r="L487" s="58"/>
      <c r="M487" s="60">
        <f t="shared" si="15"/>
        <v>0</v>
      </c>
      <c r="N487" s="56"/>
      <c r="O487" s="56"/>
      <c r="P487" s="56"/>
      <c r="Q487" s="59"/>
      <c r="R487" s="59"/>
      <c r="S487" s="56"/>
      <c r="T487" s="56"/>
      <c r="U487" s="56"/>
      <c r="V487" s="56"/>
      <c r="W487" s="56"/>
    </row>
    <row r="488" spans="1:16362" s="69" customFormat="1" x14ac:dyDescent="0.25">
      <c r="A488" s="63"/>
      <c r="B488" s="63"/>
      <c r="C488" s="64" t="s">
        <v>113</v>
      </c>
      <c r="D488" s="65"/>
      <c r="E488" s="65"/>
      <c r="F488" s="65"/>
      <c r="G488" s="65" t="s">
        <v>114</v>
      </c>
      <c r="H488" s="64">
        <f>SUMIF($C388:$C487,"BLOC",H388:H487)</f>
        <v>30</v>
      </c>
      <c r="I488" s="64">
        <f>SUMIF($C388:$C487,"BLOC",I388:I487)</f>
        <v>134</v>
      </c>
      <c r="J488" s="64">
        <f>SUMIF($C388:$C487,"BLOC",J388:J487)</f>
        <v>92</v>
      </c>
      <c r="K488" s="64">
        <f>SUMIF($C388:$C487,"BLOC",K388:K487)</f>
        <v>4</v>
      </c>
      <c r="L488" s="64">
        <f>SUMIF($C388:$C487,"BLOC",L388:L487)</f>
        <v>64</v>
      </c>
      <c r="M488" s="64">
        <f t="shared" si="15"/>
        <v>294</v>
      </c>
      <c r="N488" s="66"/>
      <c r="O488" s="66"/>
      <c r="P488" s="66"/>
      <c r="Q488" s="66"/>
      <c r="R488" s="66"/>
      <c r="S488" s="66"/>
      <c r="T488" s="66"/>
      <c r="U488" s="66"/>
      <c r="V488" s="66"/>
      <c r="W488" s="66"/>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63"/>
      <c r="AY488" s="63"/>
      <c r="AZ488" s="63"/>
      <c r="BA488" s="63"/>
      <c r="BB488" s="63"/>
      <c r="BC488" s="63"/>
      <c r="BD488" s="63"/>
      <c r="BE488" s="63"/>
      <c r="BF488" s="63"/>
      <c r="BG488" s="63"/>
      <c r="BH488" s="63"/>
      <c r="BI488" s="63"/>
      <c r="BJ488" s="63"/>
      <c r="BK488" s="63"/>
      <c r="BL488" s="63"/>
      <c r="BM488" s="63"/>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c r="DD488" s="63"/>
      <c r="DE488" s="63"/>
      <c r="DF488" s="63"/>
      <c r="DG488" s="63"/>
      <c r="DH488" s="63"/>
      <c r="DI488" s="63"/>
      <c r="DJ488" s="63"/>
      <c r="DK488" s="63"/>
      <c r="DL488" s="63"/>
      <c r="DM488" s="63"/>
      <c r="DN488" s="63"/>
      <c r="DO488" s="63"/>
      <c r="DP488" s="63"/>
      <c r="DQ488" s="63"/>
      <c r="DR488" s="63"/>
      <c r="DS488" s="63"/>
      <c r="DT488" s="63"/>
      <c r="DU488" s="63"/>
      <c r="DV488" s="63"/>
      <c r="DW488" s="63"/>
      <c r="DX488" s="63"/>
      <c r="DY488" s="63"/>
      <c r="DZ488" s="63"/>
      <c r="EA488" s="63"/>
      <c r="EB488" s="63"/>
      <c r="EC488" s="63"/>
      <c r="ED488" s="63"/>
      <c r="EE488" s="63"/>
      <c r="EF488" s="63"/>
      <c r="EG488" s="63"/>
      <c r="EH488" s="63"/>
      <c r="EI488" s="63"/>
      <c r="EJ488" s="63"/>
      <c r="EK488" s="63"/>
      <c r="EL488" s="63"/>
      <c r="EM488" s="63"/>
      <c r="EN488" s="63"/>
      <c r="EO488" s="63"/>
      <c r="EP488" s="63"/>
      <c r="EQ488" s="63"/>
      <c r="ER488" s="63"/>
      <c r="ES488" s="63"/>
      <c r="ET488" s="63"/>
      <c r="EU488" s="63"/>
      <c r="EV488" s="63"/>
      <c r="EW488" s="63"/>
      <c r="EX488" s="63"/>
      <c r="EY488" s="63"/>
      <c r="EZ488" s="63"/>
      <c r="FA488" s="63"/>
      <c r="FB488" s="63"/>
      <c r="FC488" s="63"/>
      <c r="FD488" s="63"/>
      <c r="FE488" s="63"/>
      <c r="FF488" s="63"/>
      <c r="FG488" s="63"/>
      <c r="FH488" s="63"/>
      <c r="FI488" s="63"/>
      <c r="FJ488" s="63"/>
      <c r="FK488" s="63"/>
      <c r="FL488" s="63"/>
      <c r="FM488" s="63"/>
      <c r="FN488" s="63"/>
      <c r="FO488" s="63"/>
      <c r="FP488" s="63"/>
      <c r="FQ488" s="63"/>
      <c r="FR488" s="63"/>
      <c r="FS488" s="63"/>
      <c r="FT488" s="63"/>
      <c r="FU488" s="63"/>
      <c r="FV488" s="63"/>
      <c r="FW488" s="63"/>
      <c r="FX488" s="63"/>
      <c r="FY488" s="63"/>
      <c r="FZ488" s="63"/>
      <c r="GA488" s="63"/>
      <c r="GB488" s="63"/>
      <c r="GC488" s="63"/>
      <c r="GD488" s="63"/>
      <c r="GE488" s="63"/>
      <c r="GF488" s="63"/>
      <c r="GG488" s="63"/>
      <c r="GH488" s="63"/>
      <c r="GI488" s="63"/>
      <c r="GJ488" s="63"/>
      <c r="GK488" s="63"/>
      <c r="GL488" s="63"/>
      <c r="GM488" s="63"/>
      <c r="GN488" s="63"/>
      <c r="GO488" s="63"/>
      <c r="GP488" s="63"/>
      <c r="GQ488" s="63"/>
      <c r="GR488" s="63"/>
      <c r="GS488" s="63"/>
      <c r="GT488" s="63"/>
      <c r="GU488" s="63"/>
      <c r="GV488" s="63"/>
      <c r="GW488" s="63"/>
      <c r="GX488" s="63"/>
      <c r="GY488" s="63"/>
      <c r="GZ488" s="63"/>
      <c r="HA488" s="63"/>
      <c r="HB488" s="63"/>
      <c r="HC488" s="63"/>
      <c r="HD488" s="63"/>
      <c r="HE488" s="63"/>
      <c r="HF488" s="63"/>
      <c r="HG488" s="63"/>
      <c r="HH488" s="63"/>
      <c r="HI488" s="63"/>
      <c r="HJ488" s="63"/>
      <c r="HK488" s="63"/>
      <c r="HL488" s="63"/>
      <c r="HM488" s="63"/>
      <c r="HN488" s="63"/>
      <c r="HO488" s="63"/>
      <c r="HP488" s="63"/>
      <c r="HQ488" s="63"/>
      <c r="HR488" s="63"/>
      <c r="HS488" s="63"/>
      <c r="HT488" s="63"/>
      <c r="HU488" s="63"/>
      <c r="HV488" s="63"/>
      <c r="HW488" s="63"/>
      <c r="HX488" s="63"/>
      <c r="HY488" s="63"/>
      <c r="HZ488" s="63"/>
      <c r="IA488" s="63"/>
      <c r="IB488" s="63"/>
      <c r="IC488" s="63"/>
      <c r="ID488" s="63"/>
      <c r="IE488" s="63"/>
      <c r="IF488" s="63"/>
      <c r="IG488" s="63"/>
      <c r="IH488" s="63"/>
      <c r="II488" s="63"/>
      <c r="IJ488" s="63"/>
      <c r="IK488" s="63"/>
      <c r="IL488" s="63"/>
      <c r="IM488" s="63"/>
      <c r="IN488" s="63"/>
      <c r="IO488" s="63"/>
      <c r="IP488" s="63"/>
      <c r="IQ488" s="63"/>
      <c r="IR488" s="63"/>
      <c r="IS488" s="63"/>
      <c r="IT488" s="63"/>
      <c r="IU488" s="63"/>
      <c r="IV488" s="63"/>
      <c r="IW488" s="63"/>
      <c r="IX488" s="63"/>
      <c r="IY488" s="63"/>
      <c r="IZ488" s="63"/>
      <c r="JA488" s="63"/>
      <c r="JB488" s="63"/>
      <c r="JC488" s="63"/>
      <c r="JD488" s="63"/>
      <c r="JE488" s="63"/>
      <c r="JF488" s="63"/>
      <c r="JG488" s="63"/>
      <c r="JH488" s="63"/>
      <c r="JI488" s="63"/>
      <c r="JJ488" s="63"/>
      <c r="JK488" s="63"/>
      <c r="JL488" s="63"/>
      <c r="JM488" s="63"/>
      <c r="JN488" s="63"/>
      <c r="JO488" s="63"/>
      <c r="JP488" s="63"/>
      <c r="JQ488" s="63"/>
      <c r="JR488" s="63"/>
      <c r="JS488" s="63"/>
      <c r="JT488" s="63"/>
      <c r="JU488" s="63"/>
      <c r="JV488" s="63"/>
      <c r="JW488" s="63"/>
      <c r="JX488" s="63"/>
      <c r="JY488" s="63"/>
      <c r="JZ488" s="63"/>
      <c r="KA488" s="63"/>
      <c r="KB488" s="63"/>
      <c r="KC488" s="63"/>
      <c r="KD488" s="63"/>
      <c r="KE488" s="63"/>
      <c r="KF488" s="63"/>
      <c r="KG488" s="63"/>
      <c r="KH488" s="63"/>
      <c r="KI488" s="63"/>
      <c r="KJ488" s="63"/>
      <c r="KK488" s="63"/>
      <c r="KL488" s="63"/>
      <c r="KM488" s="63"/>
      <c r="KN488" s="63"/>
      <c r="KO488" s="63"/>
      <c r="KP488" s="63"/>
      <c r="KQ488" s="63"/>
      <c r="KR488" s="63"/>
      <c r="KS488" s="63"/>
      <c r="KT488" s="63"/>
      <c r="KU488" s="63"/>
      <c r="KV488" s="63"/>
      <c r="KW488" s="63"/>
      <c r="KX488" s="63"/>
      <c r="KY488" s="63"/>
      <c r="KZ488" s="63"/>
      <c r="LA488" s="63"/>
      <c r="LB488" s="63"/>
      <c r="LC488" s="63"/>
      <c r="LD488" s="63"/>
      <c r="LE488" s="63"/>
      <c r="LF488" s="63"/>
      <c r="LG488" s="63"/>
      <c r="LH488" s="63"/>
      <c r="LI488" s="63"/>
      <c r="LJ488" s="63"/>
      <c r="LK488" s="63"/>
      <c r="LL488" s="63"/>
      <c r="LM488" s="63"/>
      <c r="LN488" s="63"/>
      <c r="LO488" s="63"/>
      <c r="LP488" s="63"/>
      <c r="LQ488" s="63"/>
      <c r="LR488" s="63"/>
      <c r="LS488" s="63"/>
      <c r="LT488" s="63"/>
      <c r="LU488" s="63"/>
      <c r="LV488" s="63"/>
      <c r="LW488" s="63"/>
      <c r="LX488" s="63"/>
      <c r="LY488" s="63"/>
      <c r="LZ488" s="63"/>
      <c r="MA488" s="63"/>
      <c r="MB488" s="63"/>
      <c r="MC488" s="63"/>
      <c r="MD488" s="63"/>
      <c r="ME488" s="63"/>
      <c r="MF488" s="63"/>
      <c r="MG488" s="63"/>
      <c r="MH488" s="63"/>
      <c r="MI488" s="63"/>
      <c r="MJ488" s="63"/>
      <c r="MK488" s="63"/>
      <c r="ML488" s="63"/>
      <c r="MM488" s="63"/>
      <c r="MN488" s="63"/>
      <c r="MO488" s="63"/>
      <c r="MP488" s="63"/>
      <c r="MQ488" s="63"/>
      <c r="MR488" s="63"/>
      <c r="MS488" s="63"/>
      <c r="MT488" s="63"/>
      <c r="MU488" s="63"/>
      <c r="MV488" s="63"/>
      <c r="MW488" s="63"/>
      <c r="MX488" s="63"/>
      <c r="MY488" s="63"/>
      <c r="MZ488" s="63"/>
      <c r="NA488" s="63"/>
      <c r="NB488" s="63"/>
      <c r="NC488" s="63"/>
      <c r="ND488" s="63"/>
      <c r="NE488" s="63"/>
      <c r="NF488" s="63"/>
      <c r="NG488" s="63"/>
      <c r="NH488" s="63"/>
      <c r="NI488" s="63"/>
      <c r="NJ488" s="63"/>
      <c r="NK488" s="63"/>
      <c r="NL488" s="63"/>
      <c r="NM488" s="63"/>
      <c r="NN488" s="63"/>
      <c r="NO488" s="63"/>
      <c r="NP488" s="63"/>
      <c r="NQ488" s="63"/>
      <c r="NR488" s="63"/>
      <c r="NS488" s="63"/>
      <c r="NT488" s="63"/>
      <c r="NU488" s="63"/>
      <c r="NV488" s="63"/>
      <c r="NW488" s="63"/>
      <c r="NX488" s="63"/>
      <c r="NY488" s="63"/>
      <c r="NZ488" s="63"/>
      <c r="OA488" s="63"/>
      <c r="OB488" s="63"/>
      <c r="OC488" s="63"/>
      <c r="OD488" s="63"/>
      <c r="OE488" s="63"/>
      <c r="OF488" s="63"/>
      <c r="OG488" s="63"/>
      <c r="OH488" s="63"/>
      <c r="OI488" s="63"/>
      <c r="OJ488" s="63"/>
      <c r="OK488" s="63"/>
      <c r="OL488" s="63"/>
      <c r="OM488" s="63"/>
      <c r="ON488" s="63"/>
      <c r="OO488" s="63"/>
      <c r="OP488" s="63"/>
      <c r="OQ488" s="63"/>
      <c r="OR488" s="63"/>
      <c r="OS488" s="63"/>
      <c r="OT488" s="63"/>
      <c r="OU488" s="63"/>
      <c r="OV488" s="63"/>
      <c r="OW488" s="63"/>
      <c r="OX488" s="63"/>
      <c r="OY488" s="63"/>
      <c r="OZ488" s="63"/>
      <c r="PA488" s="63"/>
      <c r="PB488" s="63"/>
      <c r="PC488" s="63"/>
      <c r="PD488" s="63"/>
      <c r="PE488" s="63"/>
      <c r="PF488" s="63"/>
      <c r="PG488" s="63"/>
      <c r="PH488" s="63"/>
      <c r="PI488" s="63"/>
      <c r="PJ488" s="63"/>
      <c r="PK488" s="63"/>
      <c r="PL488" s="63"/>
      <c r="PM488" s="63"/>
      <c r="PN488" s="63"/>
      <c r="PO488" s="63"/>
      <c r="PP488" s="63"/>
      <c r="PQ488" s="63"/>
      <c r="PR488" s="63"/>
      <c r="PS488" s="63"/>
      <c r="PT488" s="63"/>
      <c r="PU488" s="63"/>
      <c r="PV488" s="63"/>
      <c r="PW488" s="63"/>
      <c r="PX488" s="63"/>
      <c r="PY488" s="63"/>
      <c r="PZ488" s="63"/>
      <c r="QA488" s="63"/>
      <c r="QB488" s="63"/>
      <c r="QC488" s="63"/>
      <c r="QD488" s="63"/>
      <c r="QE488" s="63"/>
      <c r="QF488" s="63"/>
      <c r="QG488" s="63"/>
      <c r="QH488" s="63"/>
      <c r="QI488" s="63"/>
      <c r="QJ488" s="63"/>
      <c r="QK488" s="63"/>
      <c r="QL488" s="63"/>
      <c r="QM488" s="63"/>
      <c r="QN488" s="63"/>
      <c r="QO488" s="63"/>
      <c r="QP488" s="63"/>
      <c r="QQ488" s="63"/>
      <c r="QR488" s="63"/>
      <c r="QS488" s="63"/>
      <c r="QT488" s="63"/>
      <c r="QU488" s="63"/>
      <c r="QV488" s="63"/>
      <c r="QW488" s="63"/>
      <c r="QX488" s="63"/>
      <c r="QY488" s="63"/>
      <c r="QZ488" s="63"/>
      <c r="RA488" s="63"/>
      <c r="RB488" s="63"/>
      <c r="RC488" s="63"/>
      <c r="RD488" s="63"/>
      <c r="RE488" s="63"/>
      <c r="RF488" s="63"/>
      <c r="RG488" s="63"/>
      <c r="RH488" s="63"/>
      <c r="RI488" s="63"/>
      <c r="RJ488" s="63"/>
      <c r="RK488" s="63"/>
      <c r="RL488" s="63"/>
      <c r="RM488" s="63"/>
      <c r="RN488" s="63"/>
      <c r="RO488" s="63"/>
      <c r="RP488" s="63"/>
      <c r="RQ488" s="63"/>
      <c r="RR488" s="63"/>
      <c r="RS488" s="63"/>
      <c r="RT488" s="63"/>
      <c r="RU488" s="63"/>
      <c r="RV488" s="63"/>
      <c r="RW488" s="63"/>
      <c r="RX488" s="63"/>
      <c r="RY488" s="63"/>
      <c r="RZ488" s="63"/>
      <c r="SA488" s="63"/>
      <c r="SB488" s="63"/>
      <c r="SC488" s="63"/>
      <c r="SD488" s="63"/>
      <c r="SE488" s="63"/>
      <c r="SF488" s="63"/>
      <c r="SG488" s="63"/>
      <c r="SH488" s="63"/>
      <c r="SI488" s="63"/>
      <c r="SJ488" s="63"/>
      <c r="SK488" s="63"/>
      <c r="SL488" s="63"/>
      <c r="SM488" s="63"/>
      <c r="SN488" s="63"/>
      <c r="SO488" s="63"/>
      <c r="SP488" s="63"/>
      <c r="SQ488" s="63"/>
      <c r="SR488" s="63"/>
      <c r="SS488" s="63"/>
      <c r="ST488" s="63"/>
      <c r="SU488" s="63"/>
      <c r="SV488" s="63"/>
      <c r="SW488" s="63"/>
      <c r="SX488" s="63"/>
      <c r="SY488" s="63"/>
      <c r="SZ488" s="63"/>
      <c r="TA488" s="63"/>
      <c r="TB488" s="63"/>
      <c r="TC488" s="63"/>
      <c r="TD488" s="63"/>
      <c r="TE488" s="63"/>
      <c r="TF488" s="63"/>
      <c r="TG488" s="63"/>
      <c r="TH488" s="63"/>
      <c r="TI488" s="63"/>
      <c r="TJ488" s="63"/>
      <c r="TK488" s="63"/>
      <c r="TL488" s="63"/>
      <c r="TM488" s="63"/>
      <c r="TN488" s="63"/>
      <c r="TO488" s="63"/>
      <c r="TP488" s="63"/>
      <c r="TQ488" s="63"/>
      <c r="TR488" s="63"/>
      <c r="TS488" s="63"/>
      <c r="TT488" s="63"/>
      <c r="TU488" s="63"/>
      <c r="TV488" s="63"/>
      <c r="TW488" s="63"/>
      <c r="TX488" s="63"/>
      <c r="TY488" s="63"/>
      <c r="TZ488" s="63"/>
      <c r="UA488" s="63"/>
      <c r="UB488" s="63"/>
      <c r="UC488" s="63"/>
      <c r="UD488" s="63"/>
      <c r="UE488" s="63"/>
      <c r="UF488" s="63"/>
      <c r="UG488" s="63"/>
      <c r="UH488" s="63"/>
      <c r="UI488" s="63"/>
      <c r="UJ488" s="63"/>
      <c r="UK488" s="63"/>
      <c r="UL488" s="63"/>
      <c r="UM488" s="63"/>
      <c r="UN488" s="63"/>
      <c r="UO488" s="63"/>
      <c r="UP488" s="63"/>
      <c r="UQ488" s="63"/>
      <c r="UR488" s="63"/>
      <c r="US488" s="63"/>
      <c r="UT488" s="63"/>
      <c r="UU488" s="63"/>
      <c r="UV488" s="63"/>
      <c r="UW488" s="63"/>
      <c r="UX488" s="63"/>
      <c r="UY488" s="63"/>
      <c r="UZ488" s="63"/>
      <c r="VA488" s="63"/>
      <c r="VB488" s="63"/>
      <c r="VC488" s="63"/>
      <c r="VD488" s="63"/>
      <c r="VE488" s="63"/>
      <c r="VF488" s="63"/>
      <c r="VG488" s="63"/>
      <c r="VH488" s="63"/>
      <c r="VI488" s="63"/>
      <c r="VJ488" s="63"/>
      <c r="VK488" s="63"/>
      <c r="VL488" s="63"/>
      <c r="VM488" s="63"/>
      <c r="VN488" s="63"/>
      <c r="VO488" s="63"/>
      <c r="VP488" s="63"/>
      <c r="VQ488" s="63"/>
      <c r="VR488" s="63"/>
      <c r="VS488" s="63"/>
      <c r="VT488" s="63"/>
      <c r="VU488" s="63"/>
      <c r="VV488" s="63"/>
      <c r="VW488" s="63"/>
      <c r="VX488" s="63"/>
      <c r="VY488" s="63"/>
      <c r="VZ488" s="63"/>
      <c r="WA488" s="63"/>
      <c r="WB488" s="63"/>
      <c r="WC488" s="63"/>
      <c r="WD488" s="63"/>
      <c r="WE488" s="63"/>
      <c r="WF488" s="63"/>
      <c r="WG488" s="63"/>
      <c r="WH488" s="63"/>
      <c r="WI488" s="63"/>
      <c r="WJ488" s="63"/>
      <c r="WK488" s="63"/>
      <c r="WL488" s="63"/>
      <c r="WM488" s="63"/>
      <c r="WN488" s="63"/>
      <c r="WO488" s="63"/>
      <c r="WP488" s="63"/>
      <c r="WQ488" s="63"/>
      <c r="WR488" s="63"/>
      <c r="WS488" s="63"/>
      <c r="WT488" s="63"/>
      <c r="WU488" s="63"/>
      <c r="WV488" s="63"/>
      <c r="WW488" s="63"/>
      <c r="WX488" s="63"/>
      <c r="WY488" s="63"/>
      <c r="WZ488" s="63"/>
      <c r="XA488" s="63"/>
      <c r="XB488" s="63"/>
      <c r="XC488" s="63"/>
      <c r="XD488" s="63"/>
      <c r="XE488" s="63"/>
      <c r="XF488" s="63"/>
      <c r="XG488" s="63"/>
      <c r="XH488" s="63"/>
      <c r="XI488" s="63"/>
      <c r="XJ488" s="63"/>
      <c r="XK488" s="63"/>
      <c r="XL488" s="63"/>
      <c r="XM488" s="63"/>
      <c r="XN488" s="63"/>
      <c r="XO488" s="63"/>
      <c r="XP488" s="63"/>
      <c r="XQ488" s="63"/>
      <c r="XR488" s="63"/>
      <c r="XS488" s="63"/>
      <c r="XT488" s="63"/>
      <c r="XU488" s="63"/>
      <c r="XV488" s="63"/>
      <c r="XW488" s="63"/>
      <c r="XX488" s="63"/>
      <c r="XY488" s="63"/>
      <c r="XZ488" s="63"/>
      <c r="YA488" s="63"/>
      <c r="YB488" s="63"/>
      <c r="YC488" s="63"/>
      <c r="YD488" s="63"/>
      <c r="YE488" s="63"/>
      <c r="YF488" s="63"/>
      <c r="YG488" s="63"/>
      <c r="YH488" s="63"/>
      <c r="YI488" s="63"/>
      <c r="YJ488" s="63"/>
      <c r="YK488" s="63"/>
      <c r="YL488" s="63"/>
      <c r="YM488" s="63"/>
      <c r="YN488" s="63"/>
      <c r="YO488" s="63"/>
      <c r="YP488" s="63"/>
      <c r="YQ488" s="63"/>
      <c r="YR488" s="63"/>
      <c r="YS488" s="63"/>
      <c r="YT488" s="63"/>
      <c r="YU488" s="63"/>
      <c r="YV488" s="63"/>
      <c r="YW488" s="63"/>
      <c r="YX488" s="63"/>
      <c r="YY488" s="63"/>
      <c r="YZ488" s="63"/>
      <c r="ZA488" s="63"/>
      <c r="ZB488" s="63"/>
      <c r="ZC488" s="63"/>
      <c r="ZD488" s="63"/>
      <c r="ZE488" s="63"/>
      <c r="ZF488" s="63"/>
      <c r="ZG488" s="63"/>
      <c r="ZH488" s="63"/>
      <c r="ZI488" s="63"/>
      <c r="ZJ488" s="63"/>
      <c r="ZK488" s="63"/>
      <c r="ZL488" s="63"/>
      <c r="ZM488" s="63"/>
      <c r="ZN488" s="63"/>
      <c r="ZO488" s="63"/>
      <c r="ZP488" s="63"/>
      <c r="ZQ488" s="63"/>
      <c r="ZR488" s="63"/>
      <c r="ZS488" s="63"/>
      <c r="ZT488" s="63"/>
      <c r="ZU488" s="63"/>
      <c r="ZV488" s="63"/>
      <c r="ZW488" s="63"/>
      <c r="ZX488" s="63"/>
      <c r="ZY488" s="63"/>
      <c r="ZZ488" s="63"/>
      <c r="AAA488" s="63"/>
      <c r="AAB488" s="63"/>
      <c r="AAC488" s="63"/>
      <c r="AAD488" s="63"/>
      <c r="AAE488" s="63"/>
      <c r="AAF488" s="63"/>
      <c r="AAG488" s="63"/>
      <c r="AAH488" s="63"/>
      <c r="AAI488" s="63"/>
      <c r="AAJ488" s="63"/>
      <c r="AAK488" s="63"/>
      <c r="AAL488" s="63"/>
      <c r="AAM488" s="63"/>
      <c r="AAN488" s="63"/>
      <c r="AAO488" s="63"/>
      <c r="AAP488" s="63"/>
      <c r="AAQ488" s="63"/>
      <c r="AAR488" s="63"/>
      <c r="AAS488" s="63"/>
      <c r="AAT488" s="63"/>
      <c r="AAU488" s="63"/>
      <c r="AAV488" s="63"/>
      <c r="AAW488" s="63"/>
      <c r="AAX488" s="63"/>
      <c r="AAY488" s="63"/>
      <c r="AAZ488" s="63"/>
      <c r="ABA488" s="63"/>
      <c r="ABB488" s="63"/>
      <c r="ABC488" s="63"/>
      <c r="ABD488" s="63"/>
      <c r="ABE488" s="63"/>
      <c r="ABF488" s="63"/>
      <c r="ABG488" s="63"/>
      <c r="ABH488" s="63"/>
      <c r="ABI488" s="63"/>
      <c r="ABJ488" s="63"/>
      <c r="ABK488" s="63"/>
      <c r="ABL488" s="63"/>
      <c r="ABM488" s="63"/>
      <c r="ABN488" s="63"/>
      <c r="ABO488" s="63"/>
      <c r="ABP488" s="63"/>
      <c r="ABQ488" s="63"/>
      <c r="ABR488" s="63"/>
      <c r="ABS488" s="63"/>
      <c r="ABT488" s="63"/>
      <c r="ABU488" s="63"/>
      <c r="ABV488" s="63"/>
      <c r="ABW488" s="63"/>
      <c r="ABX488" s="63"/>
      <c r="ABY488" s="63"/>
      <c r="ABZ488" s="63"/>
      <c r="ACA488" s="63"/>
      <c r="ACB488" s="63"/>
      <c r="ACC488" s="63"/>
      <c r="ACD488" s="63"/>
      <c r="ACE488" s="63"/>
      <c r="ACF488" s="63"/>
      <c r="ACG488" s="63"/>
      <c r="ACH488" s="63"/>
      <c r="ACI488" s="63"/>
      <c r="ACJ488" s="63"/>
      <c r="ACK488" s="63"/>
      <c r="ACL488" s="63"/>
      <c r="ACM488" s="63"/>
      <c r="ACN488" s="63"/>
      <c r="ACO488" s="63"/>
      <c r="ACP488" s="63"/>
      <c r="ACQ488" s="63"/>
      <c r="ACR488" s="63"/>
      <c r="ACS488" s="63"/>
      <c r="ACT488" s="63"/>
      <c r="ACU488" s="63"/>
      <c r="ACV488" s="63"/>
      <c r="ACW488" s="63"/>
      <c r="ACX488" s="63"/>
      <c r="ACY488" s="63"/>
      <c r="ACZ488" s="63"/>
      <c r="ADA488" s="63"/>
      <c r="ADB488" s="63"/>
      <c r="ADC488" s="63"/>
      <c r="ADD488" s="63"/>
      <c r="ADE488" s="63"/>
      <c r="ADF488" s="63"/>
      <c r="ADG488" s="63"/>
      <c r="ADH488" s="63"/>
      <c r="ADI488" s="63"/>
      <c r="ADJ488" s="63"/>
      <c r="ADK488" s="63"/>
      <c r="ADL488" s="63"/>
      <c r="ADM488" s="63"/>
      <c r="ADN488" s="63"/>
      <c r="ADO488" s="63"/>
      <c r="ADP488" s="63"/>
      <c r="ADQ488" s="63"/>
      <c r="ADR488" s="63"/>
      <c r="ADS488" s="63"/>
      <c r="ADT488" s="63"/>
      <c r="ADU488" s="63"/>
      <c r="ADV488" s="63"/>
      <c r="ADW488" s="63"/>
      <c r="ADX488" s="63"/>
      <c r="ADY488" s="63"/>
      <c r="ADZ488" s="63"/>
      <c r="AEA488" s="63"/>
      <c r="AEB488" s="63"/>
      <c r="AEC488" s="63"/>
      <c r="AED488" s="63"/>
      <c r="AEE488" s="63"/>
      <c r="AEF488" s="63"/>
      <c r="AEG488" s="63"/>
      <c r="AEH488" s="63"/>
      <c r="AEI488" s="63"/>
      <c r="AEJ488" s="63"/>
      <c r="AEK488" s="63"/>
      <c r="AEL488" s="63"/>
      <c r="AEM488" s="63"/>
      <c r="AEN488" s="63"/>
      <c r="AEO488" s="63"/>
      <c r="AEP488" s="63"/>
      <c r="AEQ488" s="63"/>
      <c r="AER488" s="63"/>
      <c r="AES488" s="63"/>
      <c r="AET488" s="63"/>
      <c r="AEU488" s="63"/>
      <c r="AEV488" s="63"/>
      <c r="AEW488" s="63"/>
      <c r="AEX488" s="63"/>
      <c r="AEY488" s="63"/>
      <c r="AEZ488" s="63"/>
      <c r="AFA488" s="63"/>
      <c r="AFB488" s="63"/>
      <c r="AFC488" s="63"/>
      <c r="AFD488" s="63"/>
      <c r="AFE488" s="63"/>
      <c r="AFF488" s="63"/>
      <c r="AFG488" s="63"/>
      <c r="AFH488" s="63"/>
      <c r="AFI488" s="63"/>
      <c r="AFJ488" s="63"/>
      <c r="AFK488" s="63"/>
      <c r="AFL488" s="63"/>
      <c r="AFM488" s="63"/>
      <c r="AFN488" s="63"/>
      <c r="AFO488" s="63"/>
      <c r="AFP488" s="63"/>
      <c r="AFQ488" s="63"/>
      <c r="AFR488" s="63"/>
      <c r="AFS488" s="63"/>
      <c r="AFT488" s="63"/>
      <c r="AFU488" s="63"/>
      <c r="AFV488" s="63"/>
      <c r="AFW488" s="63"/>
      <c r="AFX488" s="63"/>
      <c r="AFY488" s="63"/>
      <c r="AFZ488" s="63"/>
      <c r="AGA488" s="63"/>
      <c r="AGB488" s="63"/>
      <c r="AGC488" s="63"/>
      <c r="AGD488" s="63"/>
      <c r="AGE488" s="63"/>
      <c r="AGF488" s="63"/>
      <c r="AGG488" s="63"/>
      <c r="AGH488" s="63"/>
      <c r="AGI488" s="63"/>
      <c r="AGJ488" s="63"/>
      <c r="AGK488" s="63"/>
      <c r="AGL488" s="63"/>
      <c r="AGM488" s="63"/>
      <c r="AGN488" s="63"/>
      <c r="AGO488" s="63"/>
      <c r="AGP488" s="63"/>
      <c r="AGQ488" s="63"/>
      <c r="AGR488" s="63"/>
      <c r="AGS488" s="63"/>
      <c r="AGT488" s="63"/>
      <c r="AGU488" s="63"/>
      <c r="AGV488" s="63"/>
      <c r="AGW488" s="63"/>
      <c r="AGX488" s="63"/>
      <c r="AGY488" s="63"/>
      <c r="AGZ488" s="63"/>
      <c r="AHA488" s="63"/>
      <c r="AHB488" s="63"/>
      <c r="AHC488" s="63"/>
      <c r="AHD488" s="63"/>
      <c r="AHE488" s="63"/>
      <c r="AHF488" s="63"/>
      <c r="AHG488" s="63"/>
      <c r="AHH488" s="63"/>
      <c r="AHI488" s="63"/>
      <c r="AHJ488" s="63"/>
      <c r="AHK488" s="63"/>
      <c r="AHL488" s="63"/>
      <c r="AHM488" s="63"/>
      <c r="AHN488" s="63"/>
      <c r="AHO488" s="63"/>
      <c r="AHP488" s="63"/>
      <c r="AHQ488" s="63"/>
      <c r="AHR488" s="63"/>
      <c r="AHS488" s="63"/>
      <c r="AHT488" s="63"/>
      <c r="AHU488" s="63"/>
      <c r="AHV488" s="63"/>
      <c r="AHW488" s="63"/>
      <c r="AHX488" s="63"/>
      <c r="AHY488" s="63"/>
      <c r="AHZ488" s="63"/>
      <c r="AIA488" s="63"/>
      <c r="AIB488" s="63"/>
      <c r="AIC488" s="63"/>
      <c r="AID488" s="63"/>
      <c r="AIE488" s="63"/>
      <c r="AIF488" s="63"/>
      <c r="AIG488" s="63"/>
      <c r="AIH488" s="63"/>
      <c r="AII488" s="63"/>
      <c r="AIJ488" s="63"/>
      <c r="AIK488" s="63"/>
      <c r="AIL488" s="63"/>
      <c r="AIM488" s="63"/>
      <c r="AIN488" s="63"/>
      <c r="AIO488" s="63"/>
      <c r="AIP488" s="63"/>
      <c r="AIQ488" s="63"/>
      <c r="AIR488" s="63"/>
      <c r="AIS488" s="63"/>
      <c r="AIT488" s="63"/>
      <c r="AIU488" s="63"/>
      <c r="AIV488" s="63"/>
      <c r="AIW488" s="63"/>
      <c r="AIX488" s="63"/>
      <c r="AIY488" s="63"/>
      <c r="AIZ488" s="63"/>
      <c r="AJA488" s="63"/>
      <c r="AJB488" s="63"/>
      <c r="AJC488" s="63"/>
      <c r="AJD488" s="63"/>
      <c r="AJE488" s="63"/>
      <c r="AJF488" s="63"/>
      <c r="AJG488" s="63"/>
      <c r="AJH488" s="63"/>
      <c r="AJI488" s="63"/>
      <c r="AJJ488" s="63"/>
      <c r="AJK488" s="63"/>
      <c r="AJL488" s="63"/>
      <c r="AJM488" s="63"/>
      <c r="AJN488" s="63"/>
      <c r="AJO488" s="63"/>
      <c r="AJP488" s="63"/>
      <c r="AJQ488" s="63"/>
      <c r="AJR488" s="63"/>
      <c r="AJS488" s="63"/>
      <c r="AJT488" s="63"/>
      <c r="AJU488" s="63"/>
      <c r="AJV488" s="63"/>
      <c r="AJW488" s="63"/>
      <c r="AJX488" s="63"/>
      <c r="AJY488" s="63"/>
      <c r="AJZ488" s="63"/>
      <c r="AKA488" s="63"/>
      <c r="AKB488" s="63"/>
      <c r="AKC488" s="63"/>
      <c r="AKD488" s="63"/>
      <c r="AKE488" s="63"/>
      <c r="AKF488" s="63"/>
      <c r="AKG488" s="63"/>
      <c r="AKH488" s="63"/>
      <c r="AKI488" s="63"/>
      <c r="AKJ488" s="63"/>
      <c r="AKK488" s="63"/>
      <c r="AKL488" s="63"/>
      <c r="AKM488" s="63"/>
      <c r="AKN488" s="63"/>
      <c r="AKO488" s="63"/>
      <c r="AKP488" s="63"/>
      <c r="AKQ488" s="63"/>
      <c r="AKR488" s="63"/>
      <c r="AKS488" s="63"/>
      <c r="AKT488" s="63"/>
      <c r="AKU488" s="63"/>
      <c r="AKV488" s="63"/>
      <c r="AKW488" s="63"/>
      <c r="AKX488" s="63"/>
      <c r="AKY488" s="63"/>
      <c r="AKZ488" s="63"/>
      <c r="ALA488" s="63"/>
      <c r="ALB488" s="63"/>
      <c r="ALC488" s="63"/>
      <c r="ALD488" s="63"/>
      <c r="ALE488" s="63"/>
      <c r="ALF488" s="63"/>
      <c r="ALG488" s="63"/>
      <c r="ALH488" s="63"/>
      <c r="ALI488" s="63"/>
      <c r="ALJ488" s="63"/>
      <c r="ALK488" s="63"/>
      <c r="ALL488" s="63"/>
      <c r="ALM488" s="63"/>
      <c r="ALN488" s="63"/>
      <c r="ALO488" s="63"/>
      <c r="ALP488" s="63"/>
      <c r="ALQ488" s="63"/>
      <c r="ALR488" s="63"/>
      <c r="ALS488" s="63"/>
      <c r="ALT488" s="63"/>
      <c r="ALU488" s="63"/>
      <c r="ALV488" s="63"/>
      <c r="ALW488" s="63"/>
      <c r="ALX488" s="63"/>
      <c r="ALY488" s="63"/>
      <c r="ALZ488" s="63"/>
      <c r="AMA488" s="63"/>
      <c r="AMB488" s="63"/>
      <c r="AMC488" s="63"/>
      <c r="AMD488" s="63"/>
      <c r="AME488" s="63"/>
      <c r="AMF488" s="63"/>
      <c r="AMG488" s="63"/>
      <c r="AMH488" s="63"/>
      <c r="AMI488" s="63"/>
      <c r="AMJ488" s="63"/>
      <c r="AMK488" s="63"/>
      <c r="AML488" s="63"/>
      <c r="AMM488" s="63"/>
      <c r="AMN488" s="63"/>
      <c r="AMO488" s="63"/>
      <c r="AMP488" s="63"/>
      <c r="AMQ488" s="63"/>
      <c r="AMR488" s="63"/>
      <c r="AMS488" s="63"/>
      <c r="AMT488" s="63"/>
      <c r="AMU488" s="63"/>
      <c r="AMV488" s="63"/>
      <c r="AMW488" s="63"/>
      <c r="AMX488" s="63"/>
      <c r="AMY488" s="63"/>
      <c r="AMZ488" s="63"/>
      <c r="ANA488" s="63"/>
      <c r="ANB488" s="63"/>
      <c r="ANC488" s="63"/>
      <c r="AND488" s="63"/>
      <c r="ANE488" s="63"/>
      <c r="ANF488" s="63"/>
      <c r="ANG488" s="63"/>
      <c r="ANH488" s="63"/>
      <c r="ANI488" s="63"/>
      <c r="ANJ488" s="63"/>
      <c r="ANK488" s="63"/>
      <c r="ANL488" s="63"/>
      <c r="ANM488" s="63"/>
      <c r="ANN488" s="63"/>
      <c r="ANO488" s="63"/>
      <c r="ANP488" s="63"/>
      <c r="ANQ488" s="63"/>
      <c r="ANR488" s="63"/>
      <c r="ANS488" s="63"/>
      <c r="ANT488" s="63"/>
      <c r="ANU488" s="63"/>
      <c r="ANV488" s="63"/>
      <c r="ANW488" s="63"/>
      <c r="ANX488" s="63"/>
      <c r="ANY488" s="63"/>
      <c r="ANZ488" s="63"/>
      <c r="AOA488" s="63"/>
      <c r="AOB488" s="63"/>
      <c r="AOC488" s="63"/>
      <c r="AOD488" s="63"/>
      <c r="AOE488" s="63"/>
      <c r="AOF488" s="63"/>
      <c r="AOG488" s="63"/>
      <c r="AOH488" s="63"/>
      <c r="AOI488" s="63"/>
      <c r="AOJ488" s="63"/>
      <c r="AOK488" s="63"/>
      <c r="AOL488" s="63"/>
      <c r="AOM488" s="63"/>
      <c r="AON488" s="63"/>
      <c r="AOO488" s="63"/>
      <c r="AOP488" s="63"/>
      <c r="AOQ488" s="63"/>
      <c r="AOR488" s="63"/>
      <c r="AOS488" s="63"/>
      <c r="AOT488" s="63"/>
      <c r="AOU488" s="63"/>
      <c r="AOV488" s="63"/>
      <c r="AOW488" s="63"/>
      <c r="AOX488" s="63"/>
      <c r="AOY488" s="63"/>
      <c r="AOZ488" s="63"/>
      <c r="APA488" s="63"/>
      <c r="APB488" s="63"/>
      <c r="APC488" s="63"/>
      <c r="APD488" s="63"/>
      <c r="APE488" s="63"/>
      <c r="APF488" s="63"/>
      <c r="APG488" s="63"/>
      <c r="APH488" s="63"/>
      <c r="API488" s="63"/>
      <c r="APJ488" s="63"/>
      <c r="APK488" s="63"/>
      <c r="APL488" s="63"/>
      <c r="APM488" s="63"/>
      <c r="APN488" s="63"/>
      <c r="APO488" s="63"/>
      <c r="APP488" s="63"/>
      <c r="APQ488" s="63"/>
      <c r="APR488" s="63"/>
      <c r="APS488" s="63"/>
      <c r="APT488" s="63"/>
      <c r="APU488" s="63"/>
      <c r="APV488" s="63"/>
      <c r="APW488" s="63"/>
      <c r="APX488" s="63"/>
      <c r="APY488" s="63"/>
      <c r="APZ488" s="63"/>
      <c r="AQA488" s="63"/>
      <c r="AQB488" s="63"/>
      <c r="AQC488" s="63"/>
      <c r="AQD488" s="63"/>
      <c r="AQE488" s="63"/>
      <c r="AQF488" s="63"/>
      <c r="AQG488" s="63"/>
      <c r="AQH488" s="63"/>
      <c r="AQI488" s="63"/>
      <c r="AQJ488" s="63"/>
      <c r="AQK488" s="63"/>
      <c r="AQL488" s="63"/>
      <c r="AQM488" s="63"/>
      <c r="AQN488" s="63"/>
      <c r="AQO488" s="63"/>
      <c r="AQP488" s="63"/>
      <c r="AQQ488" s="63"/>
      <c r="AQR488" s="63"/>
      <c r="AQS488" s="63"/>
      <c r="AQT488" s="63"/>
      <c r="AQU488" s="63"/>
      <c r="AQV488" s="63"/>
      <c r="AQW488" s="63"/>
      <c r="AQX488" s="63"/>
      <c r="AQY488" s="63"/>
      <c r="AQZ488" s="63"/>
      <c r="ARA488" s="63"/>
      <c r="ARB488" s="63"/>
      <c r="ARC488" s="63"/>
      <c r="ARD488" s="63"/>
      <c r="ARE488" s="63"/>
      <c r="ARF488" s="63"/>
      <c r="ARG488" s="63"/>
      <c r="ARH488" s="63"/>
      <c r="ARI488" s="63"/>
      <c r="ARJ488" s="63"/>
      <c r="ARK488" s="63"/>
      <c r="ARL488" s="63"/>
      <c r="ARM488" s="63"/>
      <c r="ARN488" s="63"/>
      <c r="ARO488" s="63"/>
      <c r="ARP488" s="63"/>
      <c r="ARQ488" s="63"/>
      <c r="ARR488" s="63"/>
      <c r="ARS488" s="63"/>
      <c r="ART488" s="63"/>
      <c r="ARU488" s="63"/>
      <c r="ARV488" s="63"/>
      <c r="ARW488" s="63"/>
      <c r="ARX488" s="63"/>
      <c r="ARY488" s="63"/>
      <c r="ARZ488" s="63"/>
      <c r="ASA488" s="63"/>
      <c r="ASB488" s="63"/>
      <c r="ASC488" s="63"/>
      <c r="ASD488" s="63"/>
      <c r="ASE488" s="63"/>
      <c r="ASF488" s="63"/>
      <c r="ASG488" s="63"/>
      <c r="ASH488" s="63"/>
      <c r="ASI488" s="63"/>
      <c r="ASJ488" s="63"/>
      <c r="ASK488" s="63"/>
      <c r="ASL488" s="63"/>
      <c r="ASM488" s="63"/>
      <c r="ASN488" s="63"/>
      <c r="ASO488" s="63"/>
      <c r="ASP488" s="63"/>
      <c r="ASQ488" s="63"/>
      <c r="ASR488" s="63"/>
      <c r="ASS488" s="63"/>
      <c r="AST488" s="63"/>
      <c r="ASU488" s="63"/>
      <c r="ASV488" s="63"/>
      <c r="ASW488" s="63"/>
      <c r="ASX488" s="63"/>
      <c r="ASY488" s="63"/>
      <c r="ASZ488" s="63"/>
      <c r="ATA488" s="63"/>
      <c r="ATB488" s="63"/>
      <c r="ATC488" s="63"/>
      <c r="ATD488" s="63"/>
      <c r="ATE488" s="63"/>
      <c r="ATF488" s="63"/>
      <c r="ATG488" s="63"/>
      <c r="ATH488" s="63"/>
      <c r="ATI488" s="63"/>
      <c r="ATJ488" s="63"/>
      <c r="ATK488" s="63"/>
      <c r="ATL488" s="63"/>
      <c r="ATM488" s="63"/>
      <c r="ATN488" s="63"/>
      <c r="ATO488" s="63"/>
      <c r="ATP488" s="63"/>
      <c r="ATQ488" s="63"/>
      <c r="ATR488" s="63"/>
      <c r="ATS488" s="63"/>
      <c r="ATT488" s="63"/>
      <c r="ATU488" s="63"/>
      <c r="ATV488" s="63"/>
      <c r="ATW488" s="63"/>
      <c r="ATX488" s="63"/>
      <c r="ATY488" s="63"/>
      <c r="ATZ488" s="63"/>
      <c r="AUA488" s="63"/>
      <c r="AUB488" s="63"/>
      <c r="AUC488" s="63"/>
      <c r="AUD488" s="63"/>
      <c r="AUE488" s="63"/>
      <c r="AUF488" s="63"/>
      <c r="AUG488" s="63"/>
      <c r="AUH488" s="63"/>
      <c r="AUI488" s="63"/>
      <c r="AUJ488" s="63"/>
      <c r="AUK488" s="63"/>
      <c r="AUL488" s="63"/>
      <c r="AUM488" s="63"/>
      <c r="AUN488" s="63"/>
      <c r="AUO488" s="63"/>
      <c r="AUP488" s="63"/>
      <c r="AUQ488" s="63"/>
      <c r="AUR488" s="63"/>
      <c r="AUS488" s="63"/>
      <c r="AUT488" s="63"/>
      <c r="AUU488" s="63"/>
      <c r="AUV488" s="63"/>
      <c r="AUW488" s="63"/>
      <c r="AUX488" s="63"/>
      <c r="AUY488" s="63"/>
      <c r="AUZ488" s="63"/>
      <c r="AVA488" s="63"/>
      <c r="AVB488" s="63"/>
      <c r="AVC488" s="63"/>
      <c r="AVD488" s="63"/>
      <c r="AVE488" s="63"/>
      <c r="AVF488" s="63"/>
      <c r="AVG488" s="63"/>
      <c r="AVH488" s="63"/>
      <c r="AVI488" s="63"/>
      <c r="AVJ488" s="63"/>
      <c r="AVK488" s="63"/>
      <c r="AVL488" s="63"/>
      <c r="AVM488" s="63"/>
      <c r="AVN488" s="63"/>
      <c r="AVO488" s="63"/>
      <c r="AVP488" s="63"/>
      <c r="AVQ488" s="63"/>
      <c r="AVR488" s="63"/>
      <c r="AVS488" s="63"/>
      <c r="AVT488" s="63"/>
      <c r="AVU488" s="63"/>
      <c r="AVV488" s="63"/>
      <c r="AVW488" s="63"/>
      <c r="AVX488" s="63"/>
      <c r="AVY488" s="63"/>
      <c r="AVZ488" s="63"/>
      <c r="AWA488" s="63"/>
      <c r="AWB488" s="63"/>
      <c r="AWC488" s="63"/>
      <c r="AWD488" s="63"/>
      <c r="AWE488" s="63"/>
      <c r="AWF488" s="63"/>
      <c r="AWG488" s="63"/>
      <c r="AWH488" s="63"/>
      <c r="AWI488" s="63"/>
      <c r="AWJ488" s="63"/>
      <c r="AWK488" s="63"/>
      <c r="AWL488" s="63"/>
      <c r="AWM488" s="63"/>
      <c r="AWN488" s="63"/>
      <c r="AWO488" s="63"/>
      <c r="AWP488" s="63"/>
      <c r="AWQ488" s="63"/>
      <c r="AWR488" s="63"/>
      <c r="AWS488" s="63"/>
      <c r="AWT488" s="63"/>
      <c r="AWU488" s="63"/>
      <c r="AWV488" s="63"/>
      <c r="AWW488" s="63"/>
      <c r="AWX488" s="63"/>
      <c r="AWY488" s="63"/>
      <c r="AWZ488" s="63"/>
      <c r="AXA488" s="63"/>
      <c r="AXB488" s="63"/>
      <c r="AXC488" s="63"/>
      <c r="AXD488" s="63"/>
      <c r="AXE488" s="63"/>
      <c r="AXF488" s="63"/>
      <c r="AXG488" s="63"/>
      <c r="AXH488" s="63"/>
      <c r="AXI488" s="63"/>
      <c r="AXJ488" s="63"/>
      <c r="AXK488" s="63"/>
      <c r="AXL488" s="63"/>
      <c r="AXM488" s="63"/>
      <c r="AXN488" s="63"/>
      <c r="AXO488" s="63"/>
      <c r="AXP488" s="63"/>
      <c r="AXQ488" s="63"/>
      <c r="AXR488" s="63"/>
      <c r="AXS488" s="63"/>
      <c r="AXT488" s="63"/>
      <c r="AXU488" s="63"/>
      <c r="AXV488" s="63"/>
      <c r="AXW488" s="63"/>
      <c r="AXX488" s="63"/>
      <c r="AXY488" s="63"/>
      <c r="AXZ488" s="63"/>
      <c r="AYA488" s="63"/>
      <c r="AYB488" s="63"/>
      <c r="AYC488" s="63"/>
      <c r="AYD488" s="63"/>
      <c r="AYE488" s="63"/>
      <c r="AYF488" s="63"/>
      <c r="AYG488" s="63"/>
      <c r="AYH488" s="63"/>
      <c r="AYI488" s="63"/>
      <c r="AYJ488" s="63"/>
      <c r="AYK488" s="63"/>
      <c r="AYL488" s="63"/>
      <c r="AYM488" s="63"/>
      <c r="AYN488" s="63"/>
      <c r="AYO488" s="63"/>
      <c r="AYP488" s="63"/>
      <c r="AYQ488" s="63"/>
      <c r="AYR488" s="63"/>
      <c r="AYS488" s="63"/>
      <c r="AYT488" s="63"/>
      <c r="AYU488" s="63"/>
      <c r="AYV488" s="63"/>
      <c r="AYW488" s="63"/>
      <c r="AYX488" s="63"/>
      <c r="AYY488" s="63"/>
      <c r="AYZ488" s="63"/>
      <c r="AZA488" s="63"/>
      <c r="AZB488" s="63"/>
      <c r="AZC488" s="63"/>
      <c r="AZD488" s="63"/>
      <c r="AZE488" s="63"/>
      <c r="AZF488" s="63"/>
      <c r="AZG488" s="63"/>
      <c r="AZH488" s="63"/>
      <c r="AZI488" s="63"/>
      <c r="AZJ488" s="63"/>
      <c r="AZK488" s="63"/>
      <c r="AZL488" s="63"/>
      <c r="AZM488" s="63"/>
      <c r="AZN488" s="63"/>
      <c r="AZO488" s="63"/>
      <c r="AZP488" s="63"/>
      <c r="AZQ488" s="63"/>
      <c r="AZR488" s="63"/>
      <c r="AZS488" s="63"/>
      <c r="AZT488" s="63"/>
      <c r="AZU488" s="63"/>
      <c r="AZV488" s="63"/>
      <c r="AZW488" s="63"/>
      <c r="AZX488" s="63"/>
      <c r="AZY488" s="63"/>
      <c r="AZZ488" s="63"/>
      <c r="BAA488" s="63"/>
      <c r="BAB488" s="63"/>
      <c r="BAC488" s="63"/>
      <c r="BAD488" s="63"/>
      <c r="BAE488" s="63"/>
      <c r="BAF488" s="63"/>
      <c r="BAG488" s="63"/>
      <c r="BAH488" s="63"/>
      <c r="BAI488" s="63"/>
      <c r="BAJ488" s="63"/>
      <c r="BAK488" s="63"/>
      <c r="BAL488" s="63"/>
      <c r="BAM488" s="63"/>
      <c r="BAN488" s="63"/>
      <c r="BAO488" s="63"/>
      <c r="BAP488" s="63"/>
      <c r="BAQ488" s="63"/>
      <c r="BAR488" s="63"/>
      <c r="BAS488" s="63"/>
      <c r="BAT488" s="63"/>
      <c r="BAU488" s="63"/>
      <c r="BAV488" s="63"/>
      <c r="BAW488" s="63"/>
      <c r="BAX488" s="63"/>
      <c r="BAY488" s="63"/>
      <c r="BAZ488" s="63"/>
      <c r="BBA488" s="63"/>
      <c r="BBB488" s="63"/>
      <c r="BBC488" s="63"/>
      <c r="BBD488" s="63"/>
      <c r="BBE488" s="63"/>
      <c r="BBF488" s="63"/>
      <c r="BBG488" s="63"/>
      <c r="BBH488" s="63"/>
      <c r="BBI488" s="63"/>
      <c r="BBJ488" s="63"/>
      <c r="BBK488" s="63"/>
      <c r="BBL488" s="63"/>
      <c r="BBM488" s="63"/>
      <c r="BBN488" s="63"/>
      <c r="BBO488" s="63"/>
      <c r="BBP488" s="63"/>
      <c r="BBQ488" s="63"/>
      <c r="BBR488" s="63"/>
      <c r="BBS488" s="63"/>
      <c r="BBT488" s="63"/>
      <c r="BBU488" s="63"/>
      <c r="BBV488" s="63"/>
      <c r="BBW488" s="63"/>
      <c r="BBX488" s="63"/>
      <c r="BBY488" s="63"/>
      <c r="BBZ488" s="63"/>
      <c r="BCA488" s="63"/>
      <c r="BCB488" s="63"/>
      <c r="BCC488" s="63"/>
      <c r="BCD488" s="63"/>
      <c r="BCE488" s="63"/>
      <c r="BCF488" s="63"/>
      <c r="BCG488" s="63"/>
      <c r="BCH488" s="63"/>
      <c r="BCI488" s="63"/>
      <c r="BCJ488" s="63"/>
      <c r="BCK488" s="63"/>
      <c r="BCL488" s="63"/>
      <c r="BCM488" s="63"/>
      <c r="BCN488" s="63"/>
      <c r="BCO488" s="63"/>
      <c r="BCP488" s="63"/>
      <c r="BCQ488" s="63"/>
      <c r="BCR488" s="63"/>
      <c r="BCS488" s="63"/>
      <c r="BCT488" s="63"/>
      <c r="BCU488" s="63"/>
      <c r="BCV488" s="63"/>
      <c r="BCW488" s="63"/>
      <c r="BCX488" s="63"/>
      <c r="BCY488" s="63"/>
      <c r="BCZ488" s="63"/>
      <c r="BDA488" s="63"/>
      <c r="BDB488" s="63"/>
      <c r="BDC488" s="63"/>
      <c r="BDD488" s="63"/>
      <c r="BDE488" s="63"/>
      <c r="BDF488" s="63"/>
      <c r="BDG488" s="63"/>
      <c r="BDH488" s="63"/>
      <c r="BDI488" s="63"/>
      <c r="BDJ488" s="63"/>
      <c r="BDK488" s="63"/>
      <c r="BDL488" s="63"/>
      <c r="BDM488" s="63"/>
      <c r="BDN488" s="63"/>
      <c r="BDO488" s="63"/>
      <c r="BDP488" s="63"/>
      <c r="BDQ488" s="63"/>
      <c r="BDR488" s="63"/>
      <c r="BDS488" s="63"/>
      <c r="BDT488" s="63"/>
      <c r="BDU488" s="63"/>
      <c r="BDV488" s="63"/>
      <c r="BDW488" s="63"/>
      <c r="BDX488" s="63"/>
      <c r="BDY488" s="63"/>
      <c r="BDZ488" s="63"/>
      <c r="BEA488" s="63"/>
      <c r="BEB488" s="63"/>
      <c r="BEC488" s="63"/>
      <c r="BED488" s="63"/>
      <c r="BEE488" s="63"/>
      <c r="BEF488" s="63"/>
      <c r="BEG488" s="63"/>
      <c r="BEH488" s="63"/>
      <c r="BEI488" s="63"/>
      <c r="BEJ488" s="63"/>
      <c r="BEK488" s="63"/>
      <c r="BEL488" s="63"/>
      <c r="BEM488" s="63"/>
      <c r="BEN488" s="63"/>
      <c r="BEO488" s="63"/>
      <c r="BEP488" s="63"/>
      <c r="BEQ488" s="63"/>
      <c r="BER488" s="63"/>
      <c r="BES488" s="63"/>
      <c r="BET488" s="63"/>
      <c r="BEU488" s="63"/>
      <c r="BEV488" s="63"/>
      <c r="BEW488" s="63"/>
      <c r="BEX488" s="63"/>
      <c r="BEY488" s="63"/>
      <c r="BEZ488" s="63"/>
      <c r="BFA488" s="63"/>
      <c r="BFB488" s="63"/>
      <c r="BFC488" s="63"/>
      <c r="BFD488" s="63"/>
      <c r="BFE488" s="63"/>
      <c r="BFF488" s="63"/>
      <c r="BFG488" s="63"/>
      <c r="BFH488" s="63"/>
      <c r="BFI488" s="63"/>
      <c r="BFJ488" s="63"/>
      <c r="BFK488" s="63"/>
      <c r="BFL488" s="63"/>
      <c r="BFM488" s="63"/>
      <c r="BFN488" s="63"/>
      <c r="BFO488" s="63"/>
      <c r="BFP488" s="63"/>
      <c r="BFQ488" s="63"/>
      <c r="BFR488" s="63"/>
      <c r="BFS488" s="63"/>
      <c r="BFT488" s="63"/>
      <c r="BFU488" s="63"/>
      <c r="BFV488" s="63"/>
      <c r="BFW488" s="63"/>
      <c r="BFX488" s="63"/>
      <c r="BFY488" s="63"/>
      <c r="BFZ488" s="63"/>
      <c r="BGA488" s="63"/>
      <c r="BGB488" s="63"/>
      <c r="BGC488" s="63"/>
      <c r="BGD488" s="63"/>
      <c r="BGE488" s="63"/>
      <c r="BGF488" s="63"/>
      <c r="BGG488" s="63"/>
      <c r="BGH488" s="63"/>
      <c r="BGI488" s="63"/>
      <c r="BGJ488" s="63"/>
      <c r="BGK488" s="63"/>
      <c r="BGL488" s="63"/>
      <c r="BGM488" s="63"/>
      <c r="BGN488" s="63"/>
      <c r="BGO488" s="63"/>
      <c r="BGP488" s="63"/>
      <c r="BGQ488" s="63"/>
      <c r="BGR488" s="63"/>
      <c r="BGS488" s="63"/>
      <c r="BGT488" s="63"/>
      <c r="BGU488" s="63"/>
      <c r="BGV488" s="63"/>
      <c r="BGW488" s="63"/>
      <c r="BGX488" s="63"/>
      <c r="BGY488" s="63"/>
      <c r="BGZ488" s="63"/>
      <c r="BHA488" s="63"/>
      <c r="BHB488" s="63"/>
      <c r="BHC488" s="63"/>
      <c r="BHD488" s="63"/>
      <c r="BHE488" s="63"/>
      <c r="BHF488" s="63"/>
      <c r="BHG488" s="63"/>
      <c r="BHH488" s="63"/>
      <c r="BHI488" s="63"/>
      <c r="BHJ488" s="63"/>
      <c r="BHK488" s="63"/>
      <c r="BHL488" s="63"/>
      <c r="BHM488" s="63"/>
      <c r="BHN488" s="63"/>
      <c r="BHO488" s="63"/>
      <c r="BHP488" s="63"/>
      <c r="BHQ488" s="63"/>
      <c r="BHR488" s="63"/>
      <c r="BHS488" s="63"/>
      <c r="BHT488" s="63"/>
      <c r="BHU488" s="63"/>
      <c r="BHV488" s="63"/>
      <c r="BHW488" s="63"/>
      <c r="BHX488" s="63"/>
      <c r="BHY488" s="63"/>
      <c r="BHZ488" s="63"/>
      <c r="BIA488" s="63"/>
      <c r="BIB488" s="63"/>
      <c r="BIC488" s="63"/>
      <c r="BID488" s="63"/>
      <c r="BIE488" s="63"/>
      <c r="BIF488" s="63"/>
      <c r="BIG488" s="63"/>
      <c r="BIH488" s="63"/>
      <c r="BII488" s="63"/>
      <c r="BIJ488" s="63"/>
      <c r="BIK488" s="63"/>
      <c r="BIL488" s="63"/>
      <c r="BIM488" s="63"/>
      <c r="BIN488" s="63"/>
      <c r="BIO488" s="63"/>
      <c r="BIP488" s="63"/>
      <c r="BIQ488" s="63"/>
      <c r="BIR488" s="63"/>
      <c r="BIS488" s="63"/>
      <c r="BIT488" s="63"/>
      <c r="BIU488" s="63"/>
      <c r="BIV488" s="63"/>
      <c r="BIW488" s="63"/>
      <c r="BIX488" s="63"/>
      <c r="BIY488" s="63"/>
      <c r="BIZ488" s="63"/>
      <c r="BJA488" s="63"/>
      <c r="BJB488" s="63"/>
      <c r="BJC488" s="63"/>
      <c r="BJD488" s="63"/>
      <c r="BJE488" s="63"/>
      <c r="BJF488" s="63"/>
      <c r="BJG488" s="63"/>
      <c r="BJH488" s="63"/>
      <c r="BJI488" s="63"/>
      <c r="BJJ488" s="63"/>
      <c r="BJK488" s="63"/>
      <c r="BJL488" s="63"/>
      <c r="BJM488" s="63"/>
      <c r="BJN488" s="63"/>
      <c r="BJO488" s="63"/>
      <c r="BJP488" s="63"/>
      <c r="BJQ488" s="63"/>
      <c r="BJR488" s="63"/>
      <c r="BJS488" s="63"/>
      <c r="BJT488" s="63"/>
      <c r="BJU488" s="63"/>
      <c r="BJV488" s="63"/>
      <c r="BJW488" s="63"/>
      <c r="BJX488" s="63"/>
      <c r="BJY488" s="63"/>
      <c r="BJZ488" s="63"/>
      <c r="BKA488" s="63"/>
      <c r="BKB488" s="63"/>
      <c r="BKC488" s="63"/>
      <c r="BKD488" s="63"/>
      <c r="BKE488" s="63"/>
      <c r="BKF488" s="63"/>
      <c r="BKG488" s="63"/>
      <c r="BKH488" s="63"/>
      <c r="BKI488" s="63"/>
      <c r="BKJ488" s="63"/>
      <c r="BKK488" s="63"/>
      <c r="BKL488" s="63"/>
      <c r="BKM488" s="63"/>
      <c r="BKN488" s="63"/>
      <c r="BKO488" s="63"/>
      <c r="BKP488" s="63"/>
      <c r="BKQ488" s="63"/>
      <c r="BKR488" s="63"/>
      <c r="BKS488" s="63"/>
      <c r="BKT488" s="63"/>
      <c r="BKU488" s="63"/>
      <c r="BKV488" s="63"/>
      <c r="BKW488" s="63"/>
      <c r="BKX488" s="63"/>
      <c r="BKY488" s="63"/>
      <c r="BKZ488" s="63"/>
      <c r="BLA488" s="63"/>
      <c r="BLB488" s="63"/>
      <c r="BLC488" s="63"/>
      <c r="BLD488" s="63"/>
      <c r="BLE488" s="63"/>
      <c r="BLF488" s="63"/>
      <c r="BLG488" s="63"/>
      <c r="BLH488" s="63"/>
      <c r="BLI488" s="63"/>
      <c r="BLJ488" s="63"/>
      <c r="BLK488" s="63"/>
      <c r="BLL488" s="63"/>
      <c r="BLM488" s="63"/>
      <c r="BLN488" s="63"/>
      <c r="BLO488" s="63"/>
      <c r="BLP488" s="63"/>
      <c r="BLQ488" s="63"/>
      <c r="BLR488" s="63"/>
      <c r="BLS488" s="63"/>
      <c r="BLT488" s="63"/>
      <c r="BLU488" s="63"/>
      <c r="BLV488" s="63"/>
      <c r="BLW488" s="63"/>
      <c r="BLX488" s="63"/>
      <c r="BLY488" s="63"/>
      <c r="BLZ488" s="63"/>
      <c r="BMA488" s="63"/>
      <c r="BMB488" s="63"/>
      <c r="BMC488" s="63"/>
      <c r="BMD488" s="63"/>
      <c r="BME488" s="63"/>
      <c r="BMF488" s="63"/>
      <c r="BMG488" s="63"/>
      <c r="BMH488" s="63"/>
      <c r="BMI488" s="63"/>
      <c r="BMJ488" s="63"/>
      <c r="BMK488" s="63"/>
      <c r="BML488" s="63"/>
      <c r="BMM488" s="63"/>
      <c r="BMN488" s="63"/>
      <c r="BMO488" s="63"/>
      <c r="BMP488" s="63"/>
      <c r="BMQ488" s="63"/>
      <c r="BMR488" s="63"/>
      <c r="BMS488" s="63"/>
      <c r="BMT488" s="63"/>
      <c r="BMU488" s="63"/>
      <c r="BMV488" s="63"/>
      <c r="BMW488" s="63"/>
      <c r="BMX488" s="63"/>
      <c r="BMY488" s="63"/>
      <c r="BMZ488" s="63"/>
      <c r="BNA488" s="63"/>
      <c r="BNB488" s="63"/>
      <c r="BNC488" s="63"/>
      <c r="BND488" s="63"/>
      <c r="BNE488" s="63"/>
      <c r="BNF488" s="63"/>
      <c r="BNG488" s="63"/>
      <c r="BNH488" s="63"/>
      <c r="BNI488" s="63"/>
      <c r="BNJ488" s="63"/>
      <c r="BNK488" s="63"/>
      <c r="BNL488" s="63"/>
      <c r="BNM488" s="63"/>
      <c r="BNN488" s="63"/>
      <c r="BNO488" s="63"/>
      <c r="BNP488" s="63"/>
      <c r="BNQ488" s="63"/>
      <c r="BNR488" s="63"/>
      <c r="BNS488" s="63"/>
      <c r="BNT488" s="63"/>
      <c r="BNU488" s="63"/>
      <c r="BNV488" s="63"/>
      <c r="BNW488" s="63"/>
      <c r="BNX488" s="63"/>
      <c r="BNY488" s="63"/>
      <c r="BNZ488" s="63"/>
      <c r="BOA488" s="63"/>
      <c r="BOB488" s="63"/>
      <c r="BOC488" s="63"/>
      <c r="BOD488" s="63"/>
      <c r="BOE488" s="63"/>
      <c r="BOF488" s="63"/>
      <c r="BOG488" s="63"/>
      <c r="BOH488" s="63"/>
      <c r="BOI488" s="63"/>
      <c r="BOJ488" s="63"/>
      <c r="BOK488" s="63"/>
      <c r="BOL488" s="63"/>
      <c r="BOM488" s="63"/>
      <c r="BON488" s="63"/>
      <c r="BOO488" s="63"/>
      <c r="BOP488" s="63"/>
      <c r="BOQ488" s="63"/>
      <c r="BOR488" s="63"/>
      <c r="BOS488" s="63"/>
      <c r="BOT488" s="63"/>
      <c r="BOU488" s="63"/>
      <c r="BOV488" s="63"/>
      <c r="BOW488" s="63"/>
      <c r="BOX488" s="63"/>
      <c r="BOY488" s="63"/>
      <c r="BOZ488" s="63"/>
      <c r="BPA488" s="63"/>
      <c r="BPB488" s="63"/>
      <c r="BPC488" s="63"/>
      <c r="BPD488" s="63"/>
      <c r="BPE488" s="63"/>
      <c r="BPF488" s="63"/>
      <c r="BPG488" s="63"/>
      <c r="BPH488" s="63"/>
      <c r="BPI488" s="63"/>
      <c r="BPJ488" s="63"/>
      <c r="BPK488" s="63"/>
      <c r="BPL488" s="63"/>
      <c r="BPM488" s="63"/>
      <c r="BPN488" s="63"/>
      <c r="BPO488" s="63"/>
      <c r="BPP488" s="63"/>
      <c r="BPQ488" s="63"/>
      <c r="BPR488" s="63"/>
      <c r="BPS488" s="63"/>
      <c r="BPT488" s="63"/>
      <c r="BPU488" s="63"/>
      <c r="BPV488" s="63"/>
      <c r="BPW488" s="63"/>
      <c r="BPX488" s="63"/>
      <c r="BPY488" s="63"/>
      <c r="BPZ488" s="63"/>
      <c r="BQA488" s="63"/>
      <c r="BQB488" s="63"/>
      <c r="BQC488" s="63"/>
      <c r="BQD488" s="63"/>
      <c r="BQE488" s="63"/>
      <c r="BQF488" s="63"/>
      <c r="BQG488" s="63"/>
      <c r="BQH488" s="63"/>
      <c r="BQI488" s="63"/>
      <c r="BQJ488" s="63"/>
      <c r="BQK488" s="63"/>
      <c r="BQL488" s="63"/>
      <c r="BQM488" s="63"/>
      <c r="BQN488" s="63"/>
      <c r="BQO488" s="63"/>
      <c r="BQP488" s="63"/>
      <c r="BQQ488" s="63"/>
      <c r="BQR488" s="63"/>
      <c r="BQS488" s="63"/>
      <c r="BQT488" s="63"/>
      <c r="BQU488" s="63"/>
      <c r="BQV488" s="63"/>
      <c r="BQW488" s="63"/>
      <c r="BQX488" s="63"/>
      <c r="BQY488" s="63"/>
      <c r="BQZ488" s="63"/>
      <c r="BRA488" s="63"/>
      <c r="BRB488" s="63"/>
      <c r="BRC488" s="63"/>
      <c r="BRD488" s="63"/>
      <c r="BRE488" s="63"/>
      <c r="BRF488" s="63"/>
      <c r="BRG488" s="63"/>
      <c r="BRH488" s="63"/>
      <c r="BRI488" s="63"/>
      <c r="BRJ488" s="63"/>
      <c r="BRK488" s="63"/>
      <c r="BRL488" s="63"/>
      <c r="BRM488" s="63"/>
      <c r="BRN488" s="63"/>
      <c r="BRO488" s="63"/>
      <c r="BRP488" s="63"/>
      <c r="BRQ488" s="63"/>
      <c r="BRR488" s="63"/>
      <c r="BRS488" s="63"/>
      <c r="BRT488" s="63"/>
      <c r="BRU488" s="63"/>
      <c r="BRV488" s="63"/>
      <c r="BRW488" s="63"/>
      <c r="BRX488" s="63"/>
      <c r="BRY488" s="63"/>
      <c r="BRZ488" s="63"/>
      <c r="BSA488" s="63"/>
      <c r="BSB488" s="63"/>
      <c r="BSC488" s="63"/>
      <c r="BSD488" s="63"/>
      <c r="BSE488" s="63"/>
      <c r="BSF488" s="63"/>
      <c r="BSG488" s="63"/>
      <c r="BSH488" s="63"/>
      <c r="BSI488" s="63"/>
      <c r="BSJ488" s="63"/>
      <c r="BSK488" s="63"/>
      <c r="BSL488" s="63"/>
      <c r="BSM488" s="63"/>
      <c r="BSN488" s="63"/>
      <c r="BSO488" s="63"/>
      <c r="BSP488" s="63"/>
      <c r="BSQ488" s="63"/>
      <c r="BSR488" s="63"/>
      <c r="BSS488" s="63"/>
      <c r="BST488" s="63"/>
      <c r="BSU488" s="63"/>
      <c r="BSV488" s="63"/>
      <c r="BSW488" s="63"/>
      <c r="BSX488" s="63"/>
      <c r="BSY488" s="63"/>
      <c r="BSZ488" s="63"/>
      <c r="BTA488" s="63"/>
      <c r="BTB488" s="63"/>
      <c r="BTC488" s="63"/>
      <c r="BTD488" s="63"/>
      <c r="BTE488" s="63"/>
      <c r="BTF488" s="63"/>
      <c r="BTG488" s="63"/>
      <c r="BTH488" s="63"/>
      <c r="BTI488" s="63"/>
      <c r="BTJ488" s="63"/>
      <c r="BTK488" s="63"/>
      <c r="BTL488" s="63"/>
      <c r="BTM488" s="63"/>
      <c r="BTN488" s="63"/>
      <c r="BTO488" s="63"/>
      <c r="BTP488" s="63"/>
      <c r="BTQ488" s="63"/>
      <c r="BTR488" s="63"/>
      <c r="BTS488" s="63"/>
      <c r="BTT488" s="63"/>
      <c r="BTU488" s="63"/>
      <c r="BTV488" s="63"/>
      <c r="BTW488" s="63"/>
      <c r="BTX488" s="63"/>
      <c r="BTY488" s="63"/>
      <c r="BTZ488" s="63"/>
      <c r="BUA488" s="63"/>
      <c r="BUB488" s="63"/>
      <c r="BUC488" s="63"/>
      <c r="BUD488" s="63"/>
      <c r="BUE488" s="63"/>
      <c r="BUF488" s="63"/>
      <c r="BUG488" s="63"/>
      <c r="BUH488" s="63"/>
      <c r="BUI488" s="63"/>
      <c r="BUJ488" s="63"/>
      <c r="BUK488" s="63"/>
      <c r="BUL488" s="63"/>
      <c r="BUM488" s="63"/>
      <c r="BUN488" s="63"/>
      <c r="BUO488" s="63"/>
      <c r="BUP488" s="63"/>
      <c r="BUQ488" s="63"/>
      <c r="BUR488" s="63"/>
      <c r="BUS488" s="63"/>
      <c r="BUT488" s="63"/>
      <c r="BUU488" s="63"/>
      <c r="BUV488" s="63"/>
      <c r="BUW488" s="63"/>
      <c r="BUX488" s="63"/>
      <c r="BUY488" s="63"/>
      <c r="BUZ488" s="63"/>
      <c r="BVA488" s="63"/>
      <c r="BVB488" s="63"/>
      <c r="BVC488" s="63"/>
      <c r="BVD488" s="63"/>
      <c r="BVE488" s="63"/>
      <c r="BVF488" s="63"/>
      <c r="BVG488" s="63"/>
      <c r="BVH488" s="63"/>
      <c r="BVI488" s="63"/>
      <c r="BVJ488" s="63"/>
      <c r="BVK488" s="63"/>
      <c r="BVL488" s="63"/>
      <c r="BVM488" s="63"/>
      <c r="BVN488" s="63"/>
      <c r="BVO488" s="63"/>
      <c r="BVP488" s="63"/>
      <c r="BVQ488" s="63"/>
      <c r="BVR488" s="63"/>
      <c r="BVS488" s="63"/>
      <c r="BVT488" s="63"/>
      <c r="BVU488" s="63"/>
      <c r="BVV488" s="63"/>
      <c r="BVW488" s="63"/>
      <c r="BVX488" s="63"/>
      <c r="BVY488" s="63"/>
      <c r="BVZ488" s="63"/>
      <c r="BWA488" s="63"/>
      <c r="BWB488" s="63"/>
      <c r="BWC488" s="63"/>
      <c r="BWD488" s="63"/>
      <c r="BWE488" s="63"/>
      <c r="BWF488" s="63"/>
      <c r="BWG488" s="63"/>
      <c r="BWH488" s="63"/>
      <c r="BWI488" s="63"/>
      <c r="BWJ488" s="63"/>
      <c r="BWK488" s="63"/>
      <c r="BWL488" s="63"/>
      <c r="BWM488" s="63"/>
      <c r="BWN488" s="63"/>
      <c r="BWO488" s="63"/>
      <c r="BWP488" s="63"/>
      <c r="BWQ488" s="63"/>
      <c r="BWR488" s="63"/>
      <c r="BWS488" s="63"/>
      <c r="BWT488" s="63"/>
      <c r="BWU488" s="63"/>
      <c r="BWV488" s="63"/>
      <c r="BWW488" s="63"/>
      <c r="BWX488" s="63"/>
      <c r="BWY488" s="63"/>
      <c r="BWZ488" s="63"/>
      <c r="BXA488" s="63"/>
      <c r="BXB488" s="63"/>
      <c r="BXC488" s="63"/>
      <c r="BXD488" s="63"/>
      <c r="BXE488" s="63"/>
      <c r="BXF488" s="63"/>
      <c r="BXG488" s="63"/>
      <c r="BXH488" s="63"/>
      <c r="BXI488" s="63"/>
      <c r="BXJ488" s="63"/>
      <c r="BXK488" s="63"/>
      <c r="BXL488" s="63"/>
      <c r="BXM488" s="63"/>
      <c r="BXN488" s="63"/>
      <c r="BXO488" s="63"/>
      <c r="BXP488" s="63"/>
      <c r="BXQ488" s="63"/>
      <c r="BXR488" s="63"/>
      <c r="BXS488" s="63"/>
      <c r="BXT488" s="63"/>
      <c r="BXU488" s="63"/>
      <c r="BXV488" s="63"/>
      <c r="BXW488" s="63"/>
      <c r="BXX488" s="63"/>
      <c r="BXY488" s="63"/>
      <c r="BXZ488" s="63"/>
      <c r="BYA488" s="63"/>
      <c r="BYB488" s="63"/>
      <c r="BYC488" s="63"/>
      <c r="BYD488" s="63"/>
      <c r="BYE488" s="63"/>
      <c r="BYF488" s="63"/>
      <c r="BYG488" s="63"/>
      <c r="BYH488" s="63"/>
      <c r="BYI488" s="63"/>
      <c r="BYJ488" s="63"/>
      <c r="BYK488" s="63"/>
      <c r="BYL488" s="63"/>
      <c r="BYM488" s="63"/>
      <c r="BYN488" s="63"/>
      <c r="BYO488" s="63"/>
      <c r="BYP488" s="63"/>
      <c r="BYQ488" s="63"/>
      <c r="BYR488" s="63"/>
      <c r="BYS488" s="63"/>
      <c r="BYT488" s="63"/>
      <c r="BYU488" s="63"/>
      <c r="BYV488" s="63"/>
      <c r="BYW488" s="63"/>
      <c r="BYX488" s="63"/>
      <c r="BYY488" s="63"/>
      <c r="BYZ488" s="63"/>
      <c r="BZA488" s="63"/>
      <c r="BZB488" s="63"/>
      <c r="BZC488" s="63"/>
      <c r="BZD488" s="63"/>
      <c r="BZE488" s="63"/>
      <c r="BZF488" s="63"/>
      <c r="BZG488" s="63"/>
      <c r="BZH488" s="63"/>
      <c r="BZI488" s="63"/>
      <c r="BZJ488" s="63"/>
      <c r="BZK488" s="63"/>
      <c r="BZL488" s="63"/>
      <c r="BZM488" s="63"/>
      <c r="BZN488" s="63"/>
      <c r="BZO488" s="63"/>
      <c r="BZP488" s="63"/>
      <c r="BZQ488" s="63"/>
      <c r="BZR488" s="63"/>
      <c r="BZS488" s="63"/>
      <c r="BZT488" s="63"/>
      <c r="BZU488" s="63"/>
      <c r="BZV488" s="63"/>
      <c r="BZW488" s="63"/>
      <c r="BZX488" s="63"/>
      <c r="BZY488" s="63"/>
      <c r="BZZ488" s="63"/>
      <c r="CAA488" s="63"/>
      <c r="CAB488" s="63"/>
      <c r="CAC488" s="63"/>
      <c r="CAD488" s="63"/>
      <c r="CAE488" s="63"/>
      <c r="CAF488" s="63"/>
      <c r="CAG488" s="63"/>
      <c r="CAH488" s="63"/>
      <c r="CAI488" s="63"/>
      <c r="CAJ488" s="63"/>
      <c r="CAK488" s="63"/>
      <c r="CAL488" s="63"/>
      <c r="CAM488" s="63"/>
      <c r="CAN488" s="63"/>
      <c r="CAO488" s="63"/>
      <c r="CAP488" s="63"/>
      <c r="CAQ488" s="63"/>
      <c r="CAR488" s="63"/>
      <c r="CAS488" s="63"/>
      <c r="CAT488" s="63"/>
      <c r="CAU488" s="63"/>
      <c r="CAV488" s="63"/>
      <c r="CAW488" s="63"/>
      <c r="CAX488" s="63"/>
      <c r="CAY488" s="63"/>
      <c r="CAZ488" s="63"/>
      <c r="CBA488" s="63"/>
      <c r="CBB488" s="63"/>
      <c r="CBC488" s="63"/>
      <c r="CBD488" s="63"/>
      <c r="CBE488" s="63"/>
      <c r="CBF488" s="63"/>
      <c r="CBG488" s="63"/>
      <c r="CBH488" s="63"/>
      <c r="CBI488" s="63"/>
      <c r="CBJ488" s="63"/>
      <c r="CBK488" s="63"/>
      <c r="CBL488" s="63"/>
      <c r="CBM488" s="63"/>
      <c r="CBN488" s="63"/>
      <c r="CBO488" s="63"/>
      <c r="CBP488" s="63"/>
      <c r="CBQ488" s="63"/>
      <c r="CBR488" s="63"/>
      <c r="CBS488" s="63"/>
      <c r="CBT488" s="63"/>
      <c r="CBU488" s="63"/>
      <c r="CBV488" s="63"/>
      <c r="CBW488" s="63"/>
      <c r="CBX488" s="63"/>
      <c r="CBY488" s="63"/>
      <c r="CBZ488" s="63"/>
      <c r="CCA488" s="63"/>
      <c r="CCB488" s="63"/>
      <c r="CCC488" s="63"/>
      <c r="CCD488" s="63"/>
      <c r="CCE488" s="63"/>
      <c r="CCF488" s="63"/>
      <c r="CCG488" s="63"/>
      <c r="CCH488" s="63"/>
      <c r="CCI488" s="63"/>
      <c r="CCJ488" s="63"/>
      <c r="CCK488" s="63"/>
      <c r="CCL488" s="63"/>
      <c r="CCM488" s="63"/>
      <c r="CCN488" s="63"/>
      <c r="CCO488" s="63"/>
      <c r="CCP488" s="63"/>
      <c r="CCQ488" s="63"/>
      <c r="CCR488" s="63"/>
      <c r="CCS488" s="63"/>
      <c r="CCT488" s="63"/>
      <c r="CCU488" s="63"/>
      <c r="CCV488" s="63"/>
      <c r="CCW488" s="63"/>
      <c r="CCX488" s="63"/>
      <c r="CCY488" s="63"/>
      <c r="CCZ488" s="63"/>
      <c r="CDA488" s="63"/>
      <c r="CDB488" s="63"/>
      <c r="CDC488" s="63"/>
      <c r="CDD488" s="63"/>
      <c r="CDE488" s="63"/>
      <c r="CDF488" s="63"/>
      <c r="CDG488" s="63"/>
      <c r="CDH488" s="63"/>
      <c r="CDI488" s="63"/>
      <c r="CDJ488" s="63"/>
      <c r="CDK488" s="63"/>
      <c r="CDL488" s="63"/>
      <c r="CDM488" s="63"/>
      <c r="CDN488" s="63"/>
      <c r="CDO488" s="63"/>
      <c r="CDP488" s="63"/>
      <c r="CDQ488" s="63"/>
      <c r="CDR488" s="63"/>
      <c r="CDS488" s="63"/>
      <c r="CDT488" s="63"/>
      <c r="CDU488" s="63"/>
      <c r="CDV488" s="63"/>
      <c r="CDW488" s="63"/>
      <c r="CDX488" s="63"/>
      <c r="CDY488" s="63"/>
      <c r="CDZ488" s="63"/>
      <c r="CEA488" s="63"/>
      <c r="CEB488" s="63"/>
      <c r="CEC488" s="63"/>
      <c r="CED488" s="63"/>
      <c r="CEE488" s="63"/>
      <c r="CEF488" s="63"/>
      <c r="CEG488" s="63"/>
      <c r="CEH488" s="63"/>
      <c r="CEI488" s="63"/>
      <c r="CEJ488" s="63"/>
      <c r="CEK488" s="63"/>
      <c r="CEL488" s="63"/>
      <c r="CEM488" s="63"/>
      <c r="CEN488" s="63"/>
      <c r="CEO488" s="63"/>
      <c r="CEP488" s="63"/>
      <c r="CEQ488" s="63"/>
      <c r="CER488" s="63"/>
      <c r="CES488" s="63"/>
      <c r="CET488" s="63"/>
      <c r="CEU488" s="63"/>
      <c r="CEV488" s="63"/>
      <c r="CEW488" s="63"/>
      <c r="CEX488" s="63"/>
      <c r="CEY488" s="63"/>
      <c r="CEZ488" s="63"/>
      <c r="CFA488" s="63"/>
      <c r="CFB488" s="63"/>
      <c r="CFC488" s="63"/>
      <c r="CFD488" s="63"/>
      <c r="CFE488" s="63"/>
      <c r="CFF488" s="63"/>
      <c r="CFG488" s="63"/>
      <c r="CFH488" s="63"/>
      <c r="CFI488" s="63"/>
      <c r="CFJ488" s="63"/>
      <c r="CFK488" s="63"/>
      <c r="CFL488" s="63"/>
      <c r="CFM488" s="63"/>
      <c r="CFN488" s="63"/>
      <c r="CFO488" s="63"/>
      <c r="CFP488" s="63"/>
      <c r="CFQ488" s="63"/>
      <c r="CFR488" s="63"/>
      <c r="CFS488" s="63"/>
      <c r="CFT488" s="63"/>
      <c r="CFU488" s="63"/>
      <c r="CFV488" s="63"/>
      <c r="CFW488" s="63"/>
      <c r="CFX488" s="63"/>
      <c r="CFY488" s="63"/>
      <c r="CFZ488" s="63"/>
      <c r="CGA488" s="63"/>
      <c r="CGB488" s="63"/>
      <c r="CGC488" s="63"/>
      <c r="CGD488" s="63"/>
      <c r="CGE488" s="63"/>
      <c r="CGF488" s="63"/>
      <c r="CGG488" s="63"/>
      <c r="CGH488" s="63"/>
      <c r="CGI488" s="63"/>
      <c r="CGJ488" s="63"/>
      <c r="CGK488" s="63"/>
      <c r="CGL488" s="63"/>
      <c r="CGM488" s="63"/>
      <c r="CGN488" s="63"/>
      <c r="CGO488" s="63"/>
      <c r="CGP488" s="63"/>
      <c r="CGQ488" s="63"/>
      <c r="CGR488" s="63"/>
      <c r="CGS488" s="63"/>
      <c r="CGT488" s="63"/>
      <c r="CGU488" s="63"/>
      <c r="CGV488" s="63"/>
      <c r="CGW488" s="63"/>
      <c r="CGX488" s="63"/>
      <c r="CGY488" s="63"/>
      <c r="CGZ488" s="63"/>
      <c r="CHA488" s="63"/>
      <c r="CHB488" s="63"/>
      <c r="CHC488" s="63"/>
      <c r="CHD488" s="63"/>
      <c r="CHE488" s="63"/>
      <c r="CHF488" s="63"/>
      <c r="CHG488" s="63"/>
      <c r="CHH488" s="63"/>
      <c r="CHI488" s="63"/>
      <c r="CHJ488" s="63"/>
      <c r="CHK488" s="63"/>
      <c r="CHL488" s="63"/>
      <c r="CHM488" s="63"/>
      <c r="CHN488" s="63"/>
      <c r="CHO488" s="63"/>
      <c r="CHP488" s="63"/>
      <c r="CHQ488" s="63"/>
      <c r="CHR488" s="63"/>
      <c r="CHS488" s="63"/>
      <c r="CHT488" s="63"/>
      <c r="CHU488" s="63"/>
      <c r="CHV488" s="63"/>
      <c r="CHW488" s="63"/>
      <c r="CHX488" s="63"/>
      <c r="CHY488" s="63"/>
      <c r="CHZ488" s="63"/>
      <c r="CIA488" s="63"/>
      <c r="CIB488" s="63"/>
      <c r="CIC488" s="63"/>
      <c r="CID488" s="63"/>
      <c r="CIE488" s="63"/>
      <c r="CIF488" s="63"/>
      <c r="CIG488" s="63"/>
      <c r="CIH488" s="63"/>
      <c r="CII488" s="63"/>
      <c r="CIJ488" s="63"/>
      <c r="CIK488" s="63"/>
      <c r="CIL488" s="63"/>
      <c r="CIM488" s="63"/>
      <c r="CIN488" s="63"/>
      <c r="CIO488" s="63"/>
      <c r="CIP488" s="63"/>
      <c r="CIQ488" s="63"/>
      <c r="CIR488" s="63"/>
      <c r="CIS488" s="63"/>
      <c r="CIT488" s="63"/>
      <c r="CIU488" s="63"/>
      <c r="CIV488" s="63"/>
      <c r="CIW488" s="63"/>
      <c r="CIX488" s="63"/>
      <c r="CIY488" s="63"/>
      <c r="CIZ488" s="63"/>
      <c r="CJA488" s="63"/>
      <c r="CJB488" s="63"/>
      <c r="CJC488" s="63"/>
      <c r="CJD488" s="63"/>
      <c r="CJE488" s="63"/>
      <c r="CJF488" s="63"/>
      <c r="CJG488" s="63"/>
      <c r="CJH488" s="63"/>
      <c r="CJI488" s="63"/>
      <c r="CJJ488" s="63"/>
      <c r="CJK488" s="63"/>
      <c r="CJL488" s="63"/>
      <c r="CJM488" s="63"/>
      <c r="CJN488" s="63"/>
      <c r="CJO488" s="63"/>
      <c r="CJP488" s="63"/>
      <c r="CJQ488" s="63"/>
      <c r="CJR488" s="63"/>
      <c r="CJS488" s="63"/>
      <c r="CJT488" s="63"/>
      <c r="CJU488" s="63"/>
      <c r="CJV488" s="63"/>
      <c r="CJW488" s="63"/>
      <c r="CJX488" s="63"/>
      <c r="CJY488" s="63"/>
      <c r="CJZ488" s="63"/>
      <c r="CKA488" s="63"/>
      <c r="CKB488" s="63"/>
      <c r="CKC488" s="63"/>
      <c r="CKD488" s="63"/>
      <c r="CKE488" s="63"/>
      <c r="CKF488" s="63"/>
      <c r="CKG488" s="63"/>
      <c r="CKH488" s="63"/>
      <c r="CKI488" s="63"/>
      <c r="CKJ488" s="63"/>
      <c r="CKK488" s="63"/>
      <c r="CKL488" s="63"/>
      <c r="CKM488" s="63"/>
      <c r="CKN488" s="63"/>
      <c r="CKO488" s="63"/>
      <c r="CKP488" s="63"/>
      <c r="CKQ488" s="63"/>
      <c r="CKR488" s="63"/>
      <c r="CKS488" s="63"/>
      <c r="CKT488" s="63"/>
      <c r="CKU488" s="63"/>
      <c r="CKV488" s="63"/>
      <c r="CKW488" s="63"/>
      <c r="CKX488" s="63"/>
      <c r="CKY488" s="63"/>
      <c r="CKZ488" s="63"/>
      <c r="CLA488" s="63"/>
      <c r="CLB488" s="63"/>
      <c r="CLC488" s="63"/>
      <c r="CLD488" s="63"/>
      <c r="CLE488" s="63"/>
      <c r="CLF488" s="63"/>
      <c r="CLG488" s="63"/>
      <c r="CLH488" s="63"/>
      <c r="CLI488" s="63"/>
      <c r="CLJ488" s="63"/>
      <c r="CLK488" s="63"/>
      <c r="CLL488" s="63"/>
      <c r="CLM488" s="63"/>
      <c r="CLN488" s="63"/>
      <c r="CLO488" s="63"/>
      <c r="CLP488" s="63"/>
      <c r="CLQ488" s="63"/>
      <c r="CLR488" s="63"/>
      <c r="CLS488" s="63"/>
      <c r="CLT488" s="63"/>
      <c r="CLU488" s="63"/>
      <c r="CLV488" s="63"/>
      <c r="CLW488" s="63"/>
      <c r="CLX488" s="63"/>
      <c r="CLY488" s="63"/>
      <c r="CLZ488" s="63"/>
      <c r="CMA488" s="63"/>
      <c r="CMB488" s="63"/>
      <c r="CMC488" s="63"/>
      <c r="CMD488" s="63"/>
      <c r="CME488" s="63"/>
      <c r="CMF488" s="63"/>
      <c r="CMG488" s="63"/>
      <c r="CMH488" s="63"/>
      <c r="CMI488" s="63"/>
      <c r="CMJ488" s="63"/>
      <c r="CMK488" s="63"/>
      <c r="CML488" s="63"/>
      <c r="CMM488" s="63"/>
      <c r="CMN488" s="63"/>
      <c r="CMO488" s="63"/>
      <c r="CMP488" s="63"/>
      <c r="CMQ488" s="63"/>
      <c r="CMR488" s="63"/>
      <c r="CMS488" s="63"/>
      <c r="CMT488" s="63"/>
      <c r="CMU488" s="63"/>
      <c r="CMV488" s="63"/>
      <c r="CMW488" s="63"/>
      <c r="CMX488" s="63"/>
      <c r="CMY488" s="63"/>
      <c r="CMZ488" s="63"/>
      <c r="CNA488" s="63"/>
      <c r="CNB488" s="63"/>
      <c r="CNC488" s="63"/>
      <c r="CND488" s="63"/>
      <c r="CNE488" s="63"/>
      <c r="CNF488" s="63"/>
      <c r="CNG488" s="63"/>
      <c r="CNH488" s="63"/>
      <c r="CNI488" s="63"/>
      <c r="CNJ488" s="63"/>
      <c r="CNK488" s="63"/>
      <c r="CNL488" s="63"/>
      <c r="CNM488" s="63"/>
      <c r="CNN488" s="63"/>
      <c r="CNO488" s="63"/>
      <c r="CNP488" s="63"/>
      <c r="CNQ488" s="63"/>
      <c r="CNR488" s="63"/>
      <c r="CNS488" s="63"/>
      <c r="CNT488" s="63"/>
      <c r="CNU488" s="63"/>
      <c r="CNV488" s="63"/>
      <c r="CNW488" s="63"/>
      <c r="CNX488" s="63"/>
      <c r="CNY488" s="63"/>
      <c r="CNZ488" s="63"/>
      <c r="COA488" s="63"/>
      <c r="COB488" s="63"/>
      <c r="COC488" s="63"/>
      <c r="COD488" s="63"/>
      <c r="COE488" s="63"/>
      <c r="COF488" s="63"/>
      <c r="COG488" s="63"/>
      <c r="COH488" s="63"/>
      <c r="COI488" s="63"/>
      <c r="COJ488" s="63"/>
      <c r="COK488" s="63"/>
      <c r="COL488" s="63"/>
      <c r="COM488" s="63"/>
      <c r="CON488" s="63"/>
      <c r="COO488" s="63"/>
      <c r="COP488" s="63"/>
      <c r="COQ488" s="63"/>
      <c r="COR488" s="63"/>
      <c r="COS488" s="63"/>
      <c r="COT488" s="63"/>
      <c r="COU488" s="63"/>
      <c r="COV488" s="63"/>
      <c r="COW488" s="63"/>
      <c r="COX488" s="63"/>
      <c r="COY488" s="63"/>
      <c r="COZ488" s="63"/>
      <c r="CPA488" s="63"/>
      <c r="CPB488" s="63"/>
      <c r="CPC488" s="63"/>
      <c r="CPD488" s="63"/>
      <c r="CPE488" s="63"/>
      <c r="CPF488" s="63"/>
      <c r="CPG488" s="63"/>
      <c r="CPH488" s="63"/>
      <c r="CPI488" s="63"/>
      <c r="CPJ488" s="63"/>
      <c r="CPK488" s="63"/>
      <c r="CPL488" s="63"/>
      <c r="CPM488" s="63"/>
      <c r="CPN488" s="63"/>
      <c r="CPO488" s="63"/>
      <c r="CPP488" s="63"/>
      <c r="CPQ488" s="63"/>
      <c r="CPR488" s="63"/>
      <c r="CPS488" s="63"/>
      <c r="CPT488" s="63"/>
      <c r="CPU488" s="63"/>
      <c r="CPV488" s="63"/>
      <c r="CPW488" s="63"/>
      <c r="CPX488" s="63"/>
      <c r="CPY488" s="63"/>
      <c r="CPZ488" s="63"/>
      <c r="CQA488" s="63"/>
      <c r="CQB488" s="63"/>
      <c r="CQC488" s="63"/>
      <c r="CQD488" s="63"/>
      <c r="CQE488" s="63"/>
      <c r="CQF488" s="63"/>
      <c r="CQG488" s="63"/>
      <c r="CQH488" s="63"/>
      <c r="CQI488" s="63"/>
      <c r="CQJ488" s="63"/>
      <c r="CQK488" s="63"/>
      <c r="CQL488" s="63"/>
      <c r="CQM488" s="63"/>
      <c r="CQN488" s="63"/>
      <c r="CQO488" s="63"/>
      <c r="CQP488" s="63"/>
      <c r="CQQ488" s="63"/>
      <c r="CQR488" s="63"/>
      <c r="CQS488" s="63"/>
      <c r="CQT488" s="63"/>
      <c r="CQU488" s="63"/>
      <c r="CQV488" s="63"/>
      <c r="CQW488" s="63"/>
      <c r="CQX488" s="63"/>
      <c r="CQY488" s="63"/>
      <c r="CQZ488" s="63"/>
      <c r="CRA488" s="63"/>
      <c r="CRB488" s="63"/>
      <c r="CRC488" s="63"/>
      <c r="CRD488" s="63"/>
      <c r="CRE488" s="63"/>
      <c r="CRF488" s="63"/>
      <c r="CRG488" s="63"/>
      <c r="CRH488" s="63"/>
      <c r="CRI488" s="63"/>
      <c r="CRJ488" s="63"/>
      <c r="CRK488" s="63"/>
      <c r="CRL488" s="63"/>
      <c r="CRM488" s="63"/>
      <c r="CRN488" s="63"/>
      <c r="CRO488" s="63"/>
      <c r="CRP488" s="63"/>
      <c r="CRQ488" s="63"/>
      <c r="CRR488" s="63"/>
      <c r="CRS488" s="63"/>
      <c r="CRT488" s="63"/>
      <c r="CRU488" s="63"/>
      <c r="CRV488" s="63"/>
      <c r="CRW488" s="63"/>
      <c r="CRX488" s="63"/>
      <c r="CRY488" s="63"/>
      <c r="CRZ488" s="63"/>
      <c r="CSA488" s="63"/>
      <c r="CSB488" s="63"/>
      <c r="CSC488" s="63"/>
      <c r="CSD488" s="63"/>
      <c r="CSE488" s="63"/>
      <c r="CSF488" s="63"/>
      <c r="CSG488" s="63"/>
      <c r="CSH488" s="63"/>
      <c r="CSI488" s="63"/>
      <c r="CSJ488" s="63"/>
      <c r="CSK488" s="63"/>
      <c r="CSL488" s="63"/>
      <c r="CSM488" s="63"/>
      <c r="CSN488" s="63"/>
      <c r="CSO488" s="63"/>
      <c r="CSP488" s="63"/>
      <c r="CSQ488" s="63"/>
      <c r="CSR488" s="63"/>
      <c r="CSS488" s="63"/>
      <c r="CST488" s="63"/>
      <c r="CSU488" s="63"/>
      <c r="CSV488" s="63"/>
      <c r="CSW488" s="63"/>
      <c r="CSX488" s="63"/>
      <c r="CSY488" s="63"/>
      <c r="CSZ488" s="63"/>
      <c r="CTA488" s="63"/>
      <c r="CTB488" s="63"/>
      <c r="CTC488" s="63"/>
      <c r="CTD488" s="63"/>
      <c r="CTE488" s="63"/>
      <c r="CTF488" s="63"/>
      <c r="CTG488" s="63"/>
      <c r="CTH488" s="63"/>
      <c r="CTI488" s="63"/>
      <c r="CTJ488" s="63"/>
      <c r="CTK488" s="63"/>
      <c r="CTL488" s="63"/>
      <c r="CTM488" s="63"/>
      <c r="CTN488" s="63"/>
      <c r="CTO488" s="63"/>
      <c r="CTP488" s="63"/>
      <c r="CTQ488" s="63"/>
      <c r="CTR488" s="63"/>
      <c r="CTS488" s="63"/>
      <c r="CTT488" s="63"/>
      <c r="CTU488" s="63"/>
      <c r="CTV488" s="63"/>
      <c r="CTW488" s="63"/>
      <c r="CTX488" s="63"/>
      <c r="CTY488" s="63"/>
      <c r="CTZ488" s="63"/>
      <c r="CUA488" s="63"/>
      <c r="CUB488" s="63"/>
      <c r="CUC488" s="63"/>
      <c r="CUD488" s="63"/>
      <c r="CUE488" s="63"/>
      <c r="CUF488" s="63"/>
      <c r="CUG488" s="63"/>
      <c r="CUH488" s="63"/>
      <c r="CUI488" s="63"/>
      <c r="CUJ488" s="63"/>
      <c r="CUK488" s="63"/>
      <c r="CUL488" s="63"/>
      <c r="CUM488" s="63"/>
      <c r="CUN488" s="63"/>
      <c r="CUO488" s="63"/>
      <c r="CUP488" s="63"/>
      <c r="CUQ488" s="63"/>
      <c r="CUR488" s="63"/>
      <c r="CUS488" s="63"/>
      <c r="CUT488" s="63"/>
      <c r="CUU488" s="63"/>
      <c r="CUV488" s="63"/>
      <c r="CUW488" s="63"/>
      <c r="CUX488" s="63"/>
      <c r="CUY488" s="63"/>
      <c r="CUZ488" s="63"/>
      <c r="CVA488" s="63"/>
      <c r="CVB488" s="63"/>
      <c r="CVC488" s="63"/>
      <c r="CVD488" s="63"/>
      <c r="CVE488" s="63"/>
      <c r="CVF488" s="63"/>
      <c r="CVG488" s="63"/>
      <c r="CVH488" s="63"/>
      <c r="CVI488" s="63"/>
      <c r="CVJ488" s="63"/>
      <c r="CVK488" s="63"/>
      <c r="CVL488" s="63"/>
      <c r="CVM488" s="63"/>
      <c r="CVN488" s="63"/>
      <c r="CVO488" s="63"/>
      <c r="CVP488" s="63"/>
      <c r="CVQ488" s="63"/>
      <c r="CVR488" s="63"/>
      <c r="CVS488" s="63"/>
      <c r="CVT488" s="63"/>
      <c r="CVU488" s="63"/>
      <c r="CVV488" s="63"/>
      <c r="CVW488" s="63"/>
      <c r="CVX488" s="63"/>
      <c r="CVY488" s="63"/>
      <c r="CVZ488" s="63"/>
      <c r="CWA488" s="63"/>
      <c r="CWB488" s="63"/>
      <c r="CWC488" s="63"/>
      <c r="CWD488" s="63"/>
      <c r="CWE488" s="63"/>
      <c r="CWF488" s="63"/>
      <c r="CWG488" s="63"/>
      <c r="CWH488" s="63"/>
      <c r="CWI488" s="63"/>
      <c r="CWJ488" s="63"/>
      <c r="CWK488" s="63"/>
      <c r="CWL488" s="63"/>
      <c r="CWM488" s="63"/>
      <c r="CWN488" s="63"/>
      <c r="CWO488" s="63"/>
      <c r="CWP488" s="63"/>
      <c r="CWQ488" s="63"/>
      <c r="CWR488" s="63"/>
      <c r="CWS488" s="63"/>
      <c r="CWT488" s="63"/>
      <c r="CWU488" s="63"/>
      <c r="CWV488" s="63"/>
      <c r="CWW488" s="63"/>
      <c r="CWX488" s="63"/>
      <c r="CWY488" s="63"/>
      <c r="CWZ488" s="63"/>
      <c r="CXA488" s="63"/>
      <c r="CXB488" s="63"/>
      <c r="CXC488" s="63"/>
      <c r="CXD488" s="63"/>
      <c r="CXE488" s="63"/>
      <c r="CXF488" s="63"/>
      <c r="CXG488" s="63"/>
      <c r="CXH488" s="63"/>
      <c r="CXI488" s="63"/>
      <c r="CXJ488" s="63"/>
      <c r="CXK488" s="63"/>
      <c r="CXL488" s="63"/>
      <c r="CXM488" s="63"/>
      <c r="CXN488" s="63"/>
      <c r="CXO488" s="63"/>
      <c r="CXP488" s="63"/>
      <c r="CXQ488" s="63"/>
      <c r="CXR488" s="63"/>
      <c r="CXS488" s="63"/>
      <c r="CXT488" s="63"/>
      <c r="CXU488" s="63"/>
      <c r="CXV488" s="63"/>
      <c r="CXW488" s="63"/>
      <c r="CXX488" s="63"/>
      <c r="CXY488" s="63"/>
      <c r="CXZ488" s="63"/>
      <c r="CYA488" s="63"/>
      <c r="CYB488" s="63"/>
      <c r="CYC488" s="63"/>
      <c r="CYD488" s="63"/>
      <c r="CYE488" s="63"/>
      <c r="CYF488" s="63"/>
      <c r="CYG488" s="63"/>
      <c r="CYH488" s="63"/>
      <c r="CYI488" s="63"/>
      <c r="CYJ488" s="63"/>
      <c r="CYK488" s="63"/>
      <c r="CYL488" s="63"/>
      <c r="CYM488" s="63"/>
      <c r="CYN488" s="63"/>
      <c r="CYO488" s="63"/>
      <c r="CYP488" s="63"/>
      <c r="CYQ488" s="63"/>
      <c r="CYR488" s="63"/>
      <c r="CYS488" s="63"/>
      <c r="CYT488" s="63"/>
      <c r="CYU488" s="63"/>
      <c r="CYV488" s="63"/>
      <c r="CYW488" s="63"/>
      <c r="CYX488" s="63"/>
      <c r="CYY488" s="63"/>
      <c r="CYZ488" s="63"/>
      <c r="CZA488" s="63"/>
      <c r="CZB488" s="63"/>
      <c r="CZC488" s="63"/>
      <c r="CZD488" s="63"/>
      <c r="CZE488" s="63"/>
      <c r="CZF488" s="63"/>
      <c r="CZG488" s="63"/>
      <c r="CZH488" s="63"/>
      <c r="CZI488" s="63"/>
      <c r="CZJ488" s="63"/>
      <c r="CZK488" s="63"/>
      <c r="CZL488" s="63"/>
      <c r="CZM488" s="63"/>
      <c r="CZN488" s="63"/>
      <c r="CZO488" s="63"/>
      <c r="CZP488" s="63"/>
      <c r="CZQ488" s="63"/>
      <c r="CZR488" s="63"/>
      <c r="CZS488" s="63"/>
      <c r="CZT488" s="63"/>
      <c r="CZU488" s="63"/>
      <c r="CZV488" s="63"/>
      <c r="CZW488" s="63"/>
      <c r="CZX488" s="63"/>
      <c r="CZY488" s="63"/>
      <c r="CZZ488" s="63"/>
      <c r="DAA488" s="63"/>
      <c r="DAB488" s="63"/>
      <c r="DAC488" s="63"/>
      <c r="DAD488" s="63"/>
      <c r="DAE488" s="63"/>
      <c r="DAF488" s="63"/>
      <c r="DAG488" s="63"/>
      <c r="DAH488" s="63"/>
      <c r="DAI488" s="63"/>
      <c r="DAJ488" s="63"/>
      <c r="DAK488" s="63"/>
      <c r="DAL488" s="63"/>
      <c r="DAM488" s="63"/>
      <c r="DAN488" s="63"/>
      <c r="DAO488" s="63"/>
      <c r="DAP488" s="63"/>
      <c r="DAQ488" s="63"/>
      <c r="DAR488" s="63"/>
      <c r="DAS488" s="63"/>
      <c r="DAT488" s="63"/>
      <c r="DAU488" s="63"/>
      <c r="DAV488" s="63"/>
      <c r="DAW488" s="63"/>
      <c r="DAX488" s="63"/>
      <c r="DAY488" s="63"/>
      <c r="DAZ488" s="63"/>
      <c r="DBA488" s="63"/>
      <c r="DBB488" s="63"/>
      <c r="DBC488" s="63"/>
      <c r="DBD488" s="63"/>
      <c r="DBE488" s="63"/>
      <c r="DBF488" s="63"/>
      <c r="DBG488" s="63"/>
      <c r="DBH488" s="63"/>
      <c r="DBI488" s="63"/>
      <c r="DBJ488" s="63"/>
      <c r="DBK488" s="63"/>
      <c r="DBL488" s="63"/>
      <c r="DBM488" s="63"/>
      <c r="DBN488" s="63"/>
      <c r="DBO488" s="63"/>
      <c r="DBP488" s="63"/>
      <c r="DBQ488" s="63"/>
      <c r="DBR488" s="63"/>
      <c r="DBS488" s="63"/>
      <c r="DBT488" s="63"/>
      <c r="DBU488" s="63"/>
      <c r="DBV488" s="63"/>
      <c r="DBW488" s="63"/>
      <c r="DBX488" s="63"/>
      <c r="DBY488" s="63"/>
      <c r="DBZ488" s="63"/>
      <c r="DCA488" s="63"/>
      <c r="DCB488" s="63"/>
      <c r="DCC488" s="63"/>
      <c r="DCD488" s="63"/>
      <c r="DCE488" s="63"/>
      <c r="DCF488" s="63"/>
      <c r="DCG488" s="63"/>
      <c r="DCH488" s="63"/>
      <c r="DCI488" s="63"/>
      <c r="DCJ488" s="63"/>
      <c r="DCK488" s="63"/>
      <c r="DCL488" s="63"/>
      <c r="DCM488" s="63"/>
      <c r="DCN488" s="63"/>
      <c r="DCO488" s="63"/>
      <c r="DCP488" s="63"/>
      <c r="DCQ488" s="63"/>
      <c r="DCR488" s="63"/>
      <c r="DCS488" s="63"/>
      <c r="DCT488" s="63"/>
      <c r="DCU488" s="63"/>
      <c r="DCV488" s="63"/>
      <c r="DCW488" s="63"/>
      <c r="DCX488" s="63"/>
      <c r="DCY488" s="63"/>
      <c r="DCZ488" s="63"/>
      <c r="DDA488" s="63"/>
      <c r="DDB488" s="63"/>
      <c r="DDC488" s="63"/>
      <c r="DDD488" s="63"/>
      <c r="DDE488" s="63"/>
      <c r="DDF488" s="63"/>
      <c r="DDG488" s="63"/>
      <c r="DDH488" s="63"/>
      <c r="DDI488" s="63"/>
      <c r="DDJ488" s="63"/>
      <c r="DDK488" s="63"/>
      <c r="DDL488" s="63"/>
      <c r="DDM488" s="63"/>
      <c r="DDN488" s="63"/>
      <c r="DDO488" s="63"/>
      <c r="DDP488" s="63"/>
      <c r="DDQ488" s="63"/>
      <c r="DDR488" s="63"/>
      <c r="DDS488" s="63"/>
      <c r="DDT488" s="63"/>
      <c r="DDU488" s="63"/>
      <c r="DDV488" s="63"/>
      <c r="DDW488" s="63"/>
      <c r="DDX488" s="63"/>
      <c r="DDY488" s="63"/>
      <c r="DDZ488" s="63"/>
      <c r="DEA488" s="63"/>
      <c r="DEB488" s="63"/>
      <c r="DEC488" s="63"/>
      <c r="DED488" s="63"/>
      <c r="DEE488" s="63"/>
      <c r="DEF488" s="63"/>
      <c r="DEG488" s="63"/>
      <c r="DEH488" s="63"/>
      <c r="DEI488" s="63"/>
      <c r="DEJ488" s="63"/>
      <c r="DEK488" s="63"/>
      <c r="DEL488" s="63"/>
      <c r="DEM488" s="63"/>
      <c r="DEN488" s="63"/>
      <c r="DEO488" s="63"/>
      <c r="DEP488" s="63"/>
      <c r="DEQ488" s="63"/>
      <c r="DER488" s="63"/>
      <c r="DES488" s="63"/>
      <c r="DET488" s="63"/>
      <c r="DEU488" s="63"/>
      <c r="DEV488" s="63"/>
      <c r="DEW488" s="63"/>
      <c r="DEX488" s="63"/>
      <c r="DEY488" s="63"/>
      <c r="DEZ488" s="63"/>
      <c r="DFA488" s="63"/>
      <c r="DFB488" s="63"/>
      <c r="DFC488" s="63"/>
      <c r="DFD488" s="63"/>
      <c r="DFE488" s="63"/>
      <c r="DFF488" s="63"/>
      <c r="DFG488" s="63"/>
      <c r="DFH488" s="63"/>
      <c r="DFI488" s="63"/>
      <c r="DFJ488" s="63"/>
      <c r="DFK488" s="63"/>
      <c r="DFL488" s="63"/>
      <c r="DFM488" s="63"/>
      <c r="DFN488" s="63"/>
      <c r="DFO488" s="63"/>
      <c r="DFP488" s="63"/>
      <c r="DFQ488" s="63"/>
      <c r="DFR488" s="63"/>
      <c r="DFS488" s="63"/>
      <c r="DFT488" s="63"/>
      <c r="DFU488" s="63"/>
      <c r="DFV488" s="63"/>
      <c r="DFW488" s="63"/>
      <c r="DFX488" s="63"/>
      <c r="DFY488" s="63"/>
      <c r="DFZ488" s="63"/>
      <c r="DGA488" s="63"/>
      <c r="DGB488" s="63"/>
      <c r="DGC488" s="63"/>
      <c r="DGD488" s="63"/>
      <c r="DGE488" s="63"/>
      <c r="DGF488" s="63"/>
      <c r="DGG488" s="63"/>
      <c r="DGH488" s="63"/>
      <c r="DGI488" s="63"/>
      <c r="DGJ488" s="63"/>
      <c r="DGK488" s="63"/>
      <c r="DGL488" s="63"/>
      <c r="DGM488" s="63"/>
      <c r="DGN488" s="63"/>
      <c r="DGO488" s="63"/>
      <c r="DGP488" s="63"/>
      <c r="DGQ488" s="63"/>
      <c r="DGR488" s="63"/>
      <c r="DGS488" s="63"/>
      <c r="DGT488" s="63"/>
      <c r="DGU488" s="63"/>
      <c r="DGV488" s="63"/>
      <c r="DGW488" s="63"/>
      <c r="DGX488" s="63"/>
      <c r="DGY488" s="63"/>
      <c r="DGZ488" s="63"/>
      <c r="DHA488" s="63"/>
      <c r="DHB488" s="63"/>
      <c r="DHC488" s="63"/>
      <c r="DHD488" s="63"/>
      <c r="DHE488" s="63"/>
      <c r="DHF488" s="63"/>
      <c r="DHG488" s="63"/>
      <c r="DHH488" s="63"/>
      <c r="DHI488" s="63"/>
      <c r="DHJ488" s="63"/>
      <c r="DHK488" s="63"/>
      <c r="DHL488" s="63"/>
      <c r="DHM488" s="63"/>
      <c r="DHN488" s="63"/>
      <c r="DHO488" s="63"/>
      <c r="DHP488" s="63"/>
      <c r="DHQ488" s="63"/>
      <c r="DHR488" s="63"/>
      <c r="DHS488" s="63"/>
      <c r="DHT488" s="63"/>
      <c r="DHU488" s="63"/>
      <c r="DHV488" s="63"/>
      <c r="DHW488" s="63"/>
      <c r="DHX488" s="63"/>
      <c r="DHY488" s="63"/>
      <c r="DHZ488" s="63"/>
      <c r="DIA488" s="63"/>
      <c r="DIB488" s="63"/>
      <c r="DIC488" s="63"/>
      <c r="DID488" s="63"/>
      <c r="DIE488" s="63"/>
      <c r="DIF488" s="63"/>
      <c r="DIG488" s="63"/>
      <c r="DIH488" s="63"/>
      <c r="DII488" s="63"/>
      <c r="DIJ488" s="63"/>
      <c r="DIK488" s="63"/>
      <c r="DIL488" s="63"/>
      <c r="DIM488" s="63"/>
      <c r="DIN488" s="63"/>
      <c r="DIO488" s="63"/>
      <c r="DIP488" s="63"/>
      <c r="DIQ488" s="63"/>
      <c r="DIR488" s="63"/>
      <c r="DIS488" s="63"/>
      <c r="DIT488" s="63"/>
      <c r="DIU488" s="63"/>
      <c r="DIV488" s="63"/>
      <c r="DIW488" s="63"/>
      <c r="DIX488" s="63"/>
      <c r="DIY488" s="63"/>
      <c r="DIZ488" s="63"/>
      <c r="DJA488" s="63"/>
      <c r="DJB488" s="63"/>
      <c r="DJC488" s="63"/>
      <c r="DJD488" s="63"/>
      <c r="DJE488" s="63"/>
      <c r="DJF488" s="63"/>
      <c r="DJG488" s="63"/>
      <c r="DJH488" s="63"/>
      <c r="DJI488" s="63"/>
      <c r="DJJ488" s="63"/>
      <c r="DJK488" s="63"/>
      <c r="DJL488" s="63"/>
      <c r="DJM488" s="63"/>
      <c r="DJN488" s="63"/>
      <c r="DJO488" s="63"/>
      <c r="DJP488" s="63"/>
      <c r="DJQ488" s="63"/>
      <c r="DJR488" s="63"/>
      <c r="DJS488" s="63"/>
      <c r="DJT488" s="63"/>
      <c r="DJU488" s="63"/>
      <c r="DJV488" s="63"/>
      <c r="DJW488" s="63"/>
      <c r="DJX488" s="63"/>
      <c r="DJY488" s="63"/>
      <c r="DJZ488" s="63"/>
      <c r="DKA488" s="63"/>
      <c r="DKB488" s="63"/>
      <c r="DKC488" s="63"/>
      <c r="DKD488" s="63"/>
      <c r="DKE488" s="63"/>
      <c r="DKF488" s="63"/>
      <c r="DKG488" s="63"/>
      <c r="DKH488" s="63"/>
      <c r="DKI488" s="63"/>
      <c r="DKJ488" s="63"/>
      <c r="DKK488" s="63"/>
      <c r="DKL488" s="63"/>
      <c r="DKM488" s="63"/>
      <c r="DKN488" s="63"/>
      <c r="DKO488" s="63"/>
      <c r="DKP488" s="63"/>
      <c r="DKQ488" s="63"/>
      <c r="DKR488" s="63"/>
      <c r="DKS488" s="63"/>
      <c r="DKT488" s="63"/>
      <c r="DKU488" s="63"/>
      <c r="DKV488" s="63"/>
      <c r="DKW488" s="63"/>
      <c r="DKX488" s="63"/>
      <c r="DKY488" s="63"/>
      <c r="DKZ488" s="63"/>
      <c r="DLA488" s="63"/>
      <c r="DLB488" s="63"/>
      <c r="DLC488" s="63"/>
      <c r="DLD488" s="63"/>
      <c r="DLE488" s="63"/>
      <c r="DLF488" s="63"/>
      <c r="DLG488" s="63"/>
      <c r="DLH488" s="63"/>
      <c r="DLI488" s="63"/>
      <c r="DLJ488" s="63"/>
      <c r="DLK488" s="63"/>
      <c r="DLL488" s="63"/>
      <c r="DLM488" s="63"/>
      <c r="DLN488" s="63"/>
      <c r="DLO488" s="63"/>
      <c r="DLP488" s="63"/>
      <c r="DLQ488" s="63"/>
      <c r="DLR488" s="63"/>
      <c r="DLS488" s="63"/>
      <c r="DLT488" s="63"/>
      <c r="DLU488" s="63"/>
      <c r="DLV488" s="63"/>
      <c r="DLW488" s="63"/>
      <c r="DLX488" s="63"/>
      <c r="DLY488" s="63"/>
      <c r="DLZ488" s="63"/>
      <c r="DMA488" s="63"/>
      <c r="DMB488" s="63"/>
      <c r="DMC488" s="63"/>
      <c r="DMD488" s="63"/>
      <c r="DME488" s="63"/>
      <c r="DMF488" s="63"/>
      <c r="DMG488" s="63"/>
      <c r="DMH488" s="63"/>
      <c r="DMI488" s="63"/>
      <c r="DMJ488" s="63"/>
      <c r="DMK488" s="63"/>
      <c r="DML488" s="63"/>
      <c r="DMM488" s="63"/>
      <c r="DMN488" s="63"/>
      <c r="DMO488" s="63"/>
      <c r="DMP488" s="63"/>
      <c r="DMQ488" s="63"/>
      <c r="DMR488" s="63"/>
      <c r="DMS488" s="63"/>
      <c r="DMT488" s="63"/>
      <c r="DMU488" s="63"/>
      <c r="DMV488" s="63"/>
      <c r="DMW488" s="63"/>
      <c r="DMX488" s="63"/>
      <c r="DMY488" s="63"/>
      <c r="DMZ488" s="63"/>
      <c r="DNA488" s="63"/>
      <c r="DNB488" s="63"/>
      <c r="DNC488" s="63"/>
      <c r="DND488" s="63"/>
      <c r="DNE488" s="63"/>
      <c r="DNF488" s="63"/>
      <c r="DNG488" s="63"/>
      <c r="DNH488" s="63"/>
      <c r="DNI488" s="63"/>
      <c r="DNJ488" s="63"/>
      <c r="DNK488" s="63"/>
      <c r="DNL488" s="63"/>
      <c r="DNM488" s="63"/>
      <c r="DNN488" s="63"/>
      <c r="DNO488" s="63"/>
      <c r="DNP488" s="63"/>
      <c r="DNQ488" s="63"/>
      <c r="DNR488" s="63"/>
      <c r="DNS488" s="63"/>
      <c r="DNT488" s="63"/>
      <c r="DNU488" s="63"/>
      <c r="DNV488" s="63"/>
      <c r="DNW488" s="63"/>
      <c r="DNX488" s="63"/>
      <c r="DNY488" s="63"/>
      <c r="DNZ488" s="63"/>
      <c r="DOA488" s="63"/>
      <c r="DOB488" s="63"/>
      <c r="DOC488" s="63"/>
      <c r="DOD488" s="63"/>
      <c r="DOE488" s="63"/>
      <c r="DOF488" s="63"/>
      <c r="DOG488" s="63"/>
      <c r="DOH488" s="63"/>
      <c r="DOI488" s="63"/>
      <c r="DOJ488" s="63"/>
      <c r="DOK488" s="63"/>
      <c r="DOL488" s="63"/>
      <c r="DOM488" s="63"/>
      <c r="DON488" s="63"/>
      <c r="DOO488" s="63"/>
      <c r="DOP488" s="63"/>
      <c r="DOQ488" s="63"/>
      <c r="DOR488" s="63"/>
      <c r="DOS488" s="63"/>
      <c r="DOT488" s="63"/>
      <c r="DOU488" s="63"/>
      <c r="DOV488" s="63"/>
      <c r="DOW488" s="63"/>
      <c r="DOX488" s="63"/>
      <c r="DOY488" s="63"/>
      <c r="DOZ488" s="63"/>
      <c r="DPA488" s="63"/>
      <c r="DPB488" s="63"/>
      <c r="DPC488" s="63"/>
      <c r="DPD488" s="63"/>
      <c r="DPE488" s="63"/>
      <c r="DPF488" s="63"/>
      <c r="DPG488" s="63"/>
      <c r="DPH488" s="63"/>
      <c r="DPI488" s="63"/>
      <c r="DPJ488" s="63"/>
      <c r="DPK488" s="63"/>
      <c r="DPL488" s="63"/>
      <c r="DPM488" s="63"/>
      <c r="DPN488" s="63"/>
      <c r="DPO488" s="63"/>
      <c r="DPP488" s="63"/>
      <c r="DPQ488" s="63"/>
      <c r="DPR488" s="63"/>
      <c r="DPS488" s="63"/>
      <c r="DPT488" s="63"/>
      <c r="DPU488" s="63"/>
      <c r="DPV488" s="63"/>
      <c r="DPW488" s="63"/>
      <c r="DPX488" s="63"/>
      <c r="DPY488" s="63"/>
      <c r="DPZ488" s="63"/>
      <c r="DQA488" s="63"/>
      <c r="DQB488" s="63"/>
      <c r="DQC488" s="63"/>
      <c r="DQD488" s="63"/>
      <c r="DQE488" s="63"/>
      <c r="DQF488" s="63"/>
      <c r="DQG488" s="63"/>
      <c r="DQH488" s="63"/>
      <c r="DQI488" s="63"/>
      <c r="DQJ488" s="63"/>
      <c r="DQK488" s="63"/>
      <c r="DQL488" s="63"/>
      <c r="DQM488" s="63"/>
      <c r="DQN488" s="63"/>
      <c r="DQO488" s="63"/>
      <c r="DQP488" s="63"/>
      <c r="DQQ488" s="63"/>
      <c r="DQR488" s="63"/>
      <c r="DQS488" s="63"/>
      <c r="DQT488" s="63"/>
      <c r="DQU488" s="63"/>
      <c r="DQV488" s="63"/>
      <c r="DQW488" s="63"/>
      <c r="DQX488" s="63"/>
      <c r="DQY488" s="63"/>
      <c r="DQZ488" s="63"/>
      <c r="DRA488" s="63"/>
      <c r="DRB488" s="63"/>
      <c r="DRC488" s="63"/>
      <c r="DRD488" s="63"/>
      <c r="DRE488" s="63"/>
      <c r="DRF488" s="63"/>
      <c r="DRG488" s="63"/>
      <c r="DRH488" s="63"/>
      <c r="DRI488" s="63"/>
      <c r="DRJ488" s="63"/>
      <c r="DRK488" s="63"/>
      <c r="DRL488" s="63"/>
      <c r="DRM488" s="63"/>
      <c r="DRN488" s="63"/>
      <c r="DRO488" s="63"/>
      <c r="DRP488" s="63"/>
      <c r="DRQ488" s="63"/>
      <c r="DRR488" s="63"/>
      <c r="DRS488" s="63"/>
      <c r="DRT488" s="63"/>
      <c r="DRU488" s="63"/>
      <c r="DRV488" s="63"/>
      <c r="DRW488" s="63"/>
      <c r="DRX488" s="63"/>
      <c r="DRY488" s="63"/>
      <c r="DRZ488" s="63"/>
      <c r="DSA488" s="63"/>
      <c r="DSB488" s="63"/>
      <c r="DSC488" s="63"/>
      <c r="DSD488" s="63"/>
      <c r="DSE488" s="63"/>
      <c r="DSF488" s="63"/>
      <c r="DSG488" s="63"/>
      <c r="DSH488" s="63"/>
      <c r="DSI488" s="63"/>
      <c r="DSJ488" s="63"/>
      <c r="DSK488" s="63"/>
      <c r="DSL488" s="63"/>
      <c r="DSM488" s="63"/>
      <c r="DSN488" s="63"/>
      <c r="DSO488" s="63"/>
      <c r="DSP488" s="63"/>
      <c r="DSQ488" s="63"/>
      <c r="DSR488" s="63"/>
      <c r="DSS488" s="63"/>
      <c r="DST488" s="63"/>
      <c r="DSU488" s="63"/>
      <c r="DSV488" s="63"/>
      <c r="DSW488" s="63"/>
      <c r="DSX488" s="63"/>
      <c r="DSY488" s="63"/>
      <c r="DSZ488" s="63"/>
      <c r="DTA488" s="63"/>
      <c r="DTB488" s="63"/>
      <c r="DTC488" s="63"/>
      <c r="DTD488" s="63"/>
      <c r="DTE488" s="63"/>
      <c r="DTF488" s="63"/>
      <c r="DTG488" s="63"/>
      <c r="DTH488" s="63"/>
      <c r="DTI488" s="63"/>
      <c r="DTJ488" s="63"/>
      <c r="DTK488" s="63"/>
      <c r="DTL488" s="63"/>
      <c r="DTM488" s="63"/>
      <c r="DTN488" s="63"/>
      <c r="DTO488" s="63"/>
      <c r="DTP488" s="63"/>
      <c r="DTQ488" s="63"/>
      <c r="DTR488" s="63"/>
      <c r="DTS488" s="63"/>
      <c r="DTT488" s="63"/>
      <c r="DTU488" s="63"/>
      <c r="DTV488" s="63"/>
      <c r="DTW488" s="63"/>
      <c r="DTX488" s="63"/>
      <c r="DTY488" s="63"/>
      <c r="DTZ488" s="63"/>
      <c r="DUA488" s="63"/>
      <c r="DUB488" s="63"/>
      <c r="DUC488" s="63"/>
      <c r="DUD488" s="63"/>
      <c r="DUE488" s="63"/>
      <c r="DUF488" s="63"/>
      <c r="DUG488" s="63"/>
      <c r="DUH488" s="63"/>
      <c r="DUI488" s="63"/>
      <c r="DUJ488" s="63"/>
      <c r="DUK488" s="63"/>
      <c r="DUL488" s="63"/>
      <c r="DUM488" s="63"/>
      <c r="DUN488" s="63"/>
      <c r="DUO488" s="63"/>
      <c r="DUP488" s="63"/>
      <c r="DUQ488" s="63"/>
      <c r="DUR488" s="63"/>
      <c r="DUS488" s="63"/>
      <c r="DUT488" s="63"/>
      <c r="DUU488" s="63"/>
      <c r="DUV488" s="63"/>
      <c r="DUW488" s="63"/>
      <c r="DUX488" s="63"/>
      <c r="DUY488" s="63"/>
      <c r="DUZ488" s="63"/>
      <c r="DVA488" s="63"/>
      <c r="DVB488" s="63"/>
      <c r="DVC488" s="63"/>
      <c r="DVD488" s="63"/>
      <c r="DVE488" s="63"/>
      <c r="DVF488" s="63"/>
      <c r="DVG488" s="63"/>
      <c r="DVH488" s="63"/>
      <c r="DVI488" s="63"/>
      <c r="DVJ488" s="63"/>
      <c r="DVK488" s="63"/>
      <c r="DVL488" s="63"/>
      <c r="DVM488" s="63"/>
      <c r="DVN488" s="63"/>
      <c r="DVO488" s="63"/>
      <c r="DVP488" s="63"/>
      <c r="DVQ488" s="63"/>
      <c r="DVR488" s="63"/>
      <c r="DVS488" s="63"/>
      <c r="DVT488" s="63"/>
      <c r="DVU488" s="63"/>
      <c r="DVV488" s="63"/>
      <c r="DVW488" s="63"/>
      <c r="DVX488" s="63"/>
      <c r="DVY488" s="63"/>
      <c r="DVZ488" s="63"/>
      <c r="DWA488" s="63"/>
      <c r="DWB488" s="63"/>
      <c r="DWC488" s="63"/>
      <c r="DWD488" s="63"/>
      <c r="DWE488" s="63"/>
      <c r="DWF488" s="63"/>
      <c r="DWG488" s="63"/>
      <c r="DWH488" s="63"/>
      <c r="DWI488" s="63"/>
      <c r="DWJ488" s="63"/>
      <c r="DWK488" s="63"/>
      <c r="DWL488" s="63"/>
      <c r="DWM488" s="63"/>
      <c r="DWN488" s="63"/>
      <c r="DWO488" s="63"/>
      <c r="DWP488" s="63"/>
      <c r="DWQ488" s="63"/>
      <c r="DWR488" s="63"/>
      <c r="DWS488" s="63"/>
      <c r="DWT488" s="63"/>
      <c r="DWU488" s="63"/>
      <c r="DWV488" s="63"/>
      <c r="DWW488" s="63"/>
      <c r="DWX488" s="63"/>
      <c r="DWY488" s="63"/>
      <c r="DWZ488" s="63"/>
      <c r="DXA488" s="63"/>
      <c r="DXB488" s="63"/>
      <c r="DXC488" s="63"/>
      <c r="DXD488" s="63"/>
      <c r="DXE488" s="63"/>
      <c r="DXF488" s="63"/>
      <c r="DXG488" s="63"/>
      <c r="DXH488" s="63"/>
      <c r="DXI488" s="63"/>
      <c r="DXJ488" s="63"/>
      <c r="DXK488" s="63"/>
      <c r="DXL488" s="63"/>
      <c r="DXM488" s="63"/>
      <c r="DXN488" s="63"/>
      <c r="DXO488" s="63"/>
      <c r="DXP488" s="63"/>
      <c r="DXQ488" s="63"/>
      <c r="DXR488" s="63"/>
      <c r="DXS488" s="63"/>
      <c r="DXT488" s="63"/>
      <c r="DXU488" s="63"/>
      <c r="DXV488" s="63"/>
      <c r="DXW488" s="63"/>
      <c r="DXX488" s="63"/>
      <c r="DXY488" s="63"/>
      <c r="DXZ488" s="63"/>
      <c r="DYA488" s="63"/>
      <c r="DYB488" s="63"/>
      <c r="DYC488" s="63"/>
      <c r="DYD488" s="63"/>
      <c r="DYE488" s="63"/>
      <c r="DYF488" s="63"/>
      <c r="DYG488" s="63"/>
      <c r="DYH488" s="63"/>
      <c r="DYI488" s="63"/>
      <c r="DYJ488" s="63"/>
      <c r="DYK488" s="63"/>
      <c r="DYL488" s="63"/>
      <c r="DYM488" s="63"/>
      <c r="DYN488" s="63"/>
      <c r="DYO488" s="63"/>
      <c r="DYP488" s="63"/>
      <c r="DYQ488" s="63"/>
      <c r="DYR488" s="63"/>
      <c r="DYS488" s="63"/>
      <c r="DYT488" s="63"/>
      <c r="DYU488" s="63"/>
      <c r="DYV488" s="63"/>
      <c r="DYW488" s="63"/>
      <c r="DYX488" s="63"/>
      <c r="DYY488" s="63"/>
      <c r="DYZ488" s="63"/>
      <c r="DZA488" s="63"/>
      <c r="DZB488" s="63"/>
      <c r="DZC488" s="63"/>
      <c r="DZD488" s="63"/>
      <c r="DZE488" s="63"/>
      <c r="DZF488" s="63"/>
      <c r="DZG488" s="63"/>
      <c r="DZH488" s="63"/>
      <c r="DZI488" s="63"/>
      <c r="DZJ488" s="63"/>
      <c r="DZK488" s="63"/>
      <c r="DZL488" s="63"/>
      <c r="DZM488" s="63"/>
      <c r="DZN488" s="63"/>
      <c r="DZO488" s="63"/>
      <c r="DZP488" s="63"/>
      <c r="DZQ488" s="63"/>
      <c r="DZR488" s="63"/>
      <c r="DZS488" s="63"/>
      <c r="DZT488" s="63"/>
      <c r="DZU488" s="63"/>
      <c r="DZV488" s="63"/>
      <c r="DZW488" s="63"/>
      <c r="DZX488" s="63"/>
      <c r="DZY488" s="63"/>
      <c r="DZZ488" s="63"/>
      <c r="EAA488" s="63"/>
      <c r="EAB488" s="63"/>
      <c r="EAC488" s="63"/>
      <c r="EAD488" s="63"/>
      <c r="EAE488" s="63"/>
      <c r="EAF488" s="63"/>
      <c r="EAG488" s="63"/>
      <c r="EAH488" s="63"/>
      <c r="EAI488" s="63"/>
      <c r="EAJ488" s="63"/>
      <c r="EAK488" s="63"/>
      <c r="EAL488" s="63"/>
      <c r="EAM488" s="63"/>
      <c r="EAN488" s="63"/>
      <c r="EAO488" s="63"/>
      <c r="EAP488" s="63"/>
      <c r="EAQ488" s="63"/>
      <c r="EAR488" s="63"/>
      <c r="EAS488" s="63"/>
      <c r="EAT488" s="63"/>
      <c r="EAU488" s="63"/>
      <c r="EAV488" s="63"/>
      <c r="EAW488" s="63"/>
      <c r="EAX488" s="63"/>
      <c r="EAY488" s="63"/>
      <c r="EAZ488" s="63"/>
      <c r="EBA488" s="63"/>
      <c r="EBB488" s="63"/>
      <c r="EBC488" s="63"/>
      <c r="EBD488" s="63"/>
      <c r="EBE488" s="63"/>
      <c r="EBF488" s="63"/>
      <c r="EBG488" s="63"/>
      <c r="EBH488" s="63"/>
      <c r="EBI488" s="63"/>
      <c r="EBJ488" s="63"/>
      <c r="EBK488" s="63"/>
      <c r="EBL488" s="63"/>
      <c r="EBM488" s="63"/>
      <c r="EBN488" s="63"/>
      <c r="EBO488" s="63"/>
      <c r="EBP488" s="63"/>
      <c r="EBQ488" s="63"/>
      <c r="EBR488" s="63"/>
      <c r="EBS488" s="63"/>
      <c r="EBT488" s="63"/>
      <c r="EBU488" s="63"/>
      <c r="EBV488" s="63"/>
      <c r="EBW488" s="63"/>
      <c r="EBX488" s="63"/>
      <c r="EBY488" s="63"/>
      <c r="EBZ488" s="63"/>
      <c r="ECA488" s="63"/>
      <c r="ECB488" s="63"/>
      <c r="ECC488" s="63"/>
      <c r="ECD488" s="63"/>
      <c r="ECE488" s="63"/>
      <c r="ECF488" s="63"/>
      <c r="ECG488" s="63"/>
      <c r="ECH488" s="63"/>
      <c r="ECI488" s="63"/>
      <c r="ECJ488" s="63"/>
      <c r="ECK488" s="63"/>
      <c r="ECL488" s="63"/>
      <c r="ECM488" s="63"/>
      <c r="ECN488" s="63"/>
      <c r="ECO488" s="63"/>
      <c r="ECP488" s="63"/>
      <c r="ECQ488" s="63"/>
      <c r="ECR488" s="63"/>
      <c r="ECS488" s="63"/>
      <c r="ECT488" s="63"/>
      <c r="ECU488" s="63"/>
      <c r="ECV488" s="63"/>
      <c r="ECW488" s="63"/>
      <c r="ECX488" s="63"/>
      <c r="ECY488" s="63"/>
      <c r="ECZ488" s="63"/>
      <c r="EDA488" s="63"/>
      <c r="EDB488" s="63"/>
      <c r="EDC488" s="63"/>
      <c r="EDD488" s="63"/>
      <c r="EDE488" s="63"/>
      <c r="EDF488" s="63"/>
      <c r="EDG488" s="63"/>
      <c r="EDH488" s="63"/>
      <c r="EDI488" s="63"/>
      <c r="EDJ488" s="63"/>
      <c r="EDK488" s="63"/>
      <c r="EDL488" s="63"/>
      <c r="EDM488" s="63"/>
      <c r="EDN488" s="63"/>
      <c r="EDO488" s="63"/>
      <c r="EDP488" s="63"/>
      <c r="EDQ488" s="63"/>
      <c r="EDR488" s="63"/>
      <c r="EDS488" s="63"/>
      <c r="EDT488" s="63"/>
      <c r="EDU488" s="63"/>
      <c r="EDV488" s="63"/>
      <c r="EDW488" s="63"/>
      <c r="EDX488" s="63"/>
      <c r="EDY488" s="63"/>
      <c r="EDZ488" s="63"/>
      <c r="EEA488" s="63"/>
      <c r="EEB488" s="63"/>
      <c r="EEC488" s="63"/>
      <c r="EED488" s="63"/>
      <c r="EEE488" s="63"/>
      <c r="EEF488" s="63"/>
      <c r="EEG488" s="63"/>
      <c r="EEH488" s="63"/>
      <c r="EEI488" s="63"/>
      <c r="EEJ488" s="63"/>
      <c r="EEK488" s="63"/>
      <c r="EEL488" s="63"/>
      <c r="EEM488" s="63"/>
      <c r="EEN488" s="63"/>
      <c r="EEO488" s="63"/>
      <c r="EEP488" s="63"/>
      <c r="EEQ488" s="63"/>
      <c r="EER488" s="63"/>
      <c r="EES488" s="63"/>
      <c r="EET488" s="63"/>
      <c r="EEU488" s="63"/>
      <c r="EEV488" s="63"/>
      <c r="EEW488" s="63"/>
      <c r="EEX488" s="63"/>
      <c r="EEY488" s="63"/>
      <c r="EEZ488" s="63"/>
      <c r="EFA488" s="63"/>
      <c r="EFB488" s="63"/>
      <c r="EFC488" s="63"/>
      <c r="EFD488" s="63"/>
      <c r="EFE488" s="63"/>
      <c r="EFF488" s="63"/>
      <c r="EFG488" s="63"/>
      <c r="EFH488" s="63"/>
      <c r="EFI488" s="63"/>
      <c r="EFJ488" s="63"/>
      <c r="EFK488" s="63"/>
      <c r="EFL488" s="63"/>
      <c r="EFM488" s="63"/>
      <c r="EFN488" s="63"/>
      <c r="EFO488" s="63"/>
      <c r="EFP488" s="63"/>
      <c r="EFQ488" s="63"/>
      <c r="EFR488" s="63"/>
      <c r="EFS488" s="63"/>
      <c r="EFT488" s="63"/>
      <c r="EFU488" s="63"/>
      <c r="EFV488" s="63"/>
      <c r="EFW488" s="63"/>
      <c r="EFX488" s="63"/>
      <c r="EFY488" s="63"/>
      <c r="EFZ488" s="63"/>
      <c r="EGA488" s="63"/>
      <c r="EGB488" s="63"/>
      <c r="EGC488" s="63"/>
      <c r="EGD488" s="63"/>
      <c r="EGE488" s="63"/>
      <c r="EGF488" s="63"/>
      <c r="EGG488" s="63"/>
      <c r="EGH488" s="63"/>
      <c r="EGI488" s="63"/>
      <c r="EGJ488" s="63"/>
      <c r="EGK488" s="63"/>
      <c r="EGL488" s="63"/>
      <c r="EGM488" s="63"/>
      <c r="EGN488" s="63"/>
      <c r="EGO488" s="63"/>
      <c r="EGP488" s="63"/>
      <c r="EGQ488" s="63"/>
      <c r="EGR488" s="63"/>
      <c r="EGS488" s="63"/>
      <c r="EGT488" s="63"/>
      <c r="EGU488" s="63"/>
      <c r="EGV488" s="63"/>
      <c r="EGW488" s="63"/>
      <c r="EGX488" s="63"/>
      <c r="EGY488" s="63"/>
      <c r="EGZ488" s="63"/>
      <c r="EHA488" s="63"/>
      <c r="EHB488" s="63"/>
      <c r="EHC488" s="63"/>
      <c r="EHD488" s="63"/>
      <c r="EHE488" s="63"/>
      <c r="EHF488" s="63"/>
      <c r="EHG488" s="63"/>
      <c r="EHH488" s="63"/>
      <c r="EHI488" s="63"/>
      <c r="EHJ488" s="63"/>
      <c r="EHK488" s="63"/>
      <c r="EHL488" s="63"/>
      <c r="EHM488" s="63"/>
      <c r="EHN488" s="63"/>
      <c r="EHO488" s="63"/>
      <c r="EHP488" s="63"/>
      <c r="EHQ488" s="63"/>
      <c r="EHR488" s="63"/>
      <c r="EHS488" s="63"/>
      <c r="EHT488" s="63"/>
      <c r="EHU488" s="63"/>
      <c r="EHV488" s="63"/>
      <c r="EHW488" s="63"/>
      <c r="EHX488" s="63"/>
      <c r="EHY488" s="63"/>
      <c r="EHZ488" s="63"/>
      <c r="EIA488" s="63"/>
      <c r="EIB488" s="63"/>
      <c r="EIC488" s="63"/>
      <c r="EID488" s="63"/>
      <c r="EIE488" s="63"/>
      <c r="EIF488" s="63"/>
      <c r="EIG488" s="63"/>
      <c r="EIH488" s="63"/>
      <c r="EII488" s="63"/>
      <c r="EIJ488" s="63"/>
      <c r="EIK488" s="63"/>
      <c r="EIL488" s="63"/>
      <c r="EIM488" s="63"/>
      <c r="EIN488" s="63"/>
      <c r="EIO488" s="63"/>
      <c r="EIP488" s="63"/>
      <c r="EIQ488" s="63"/>
      <c r="EIR488" s="63"/>
      <c r="EIS488" s="63"/>
      <c r="EIT488" s="63"/>
      <c r="EIU488" s="63"/>
      <c r="EIV488" s="63"/>
      <c r="EIW488" s="63"/>
      <c r="EIX488" s="63"/>
      <c r="EIY488" s="63"/>
      <c r="EIZ488" s="63"/>
      <c r="EJA488" s="63"/>
      <c r="EJB488" s="63"/>
      <c r="EJC488" s="63"/>
      <c r="EJD488" s="63"/>
      <c r="EJE488" s="63"/>
      <c r="EJF488" s="63"/>
      <c r="EJG488" s="63"/>
      <c r="EJH488" s="63"/>
      <c r="EJI488" s="63"/>
      <c r="EJJ488" s="63"/>
      <c r="EJK488" s="63"/>
      <c r="EJL488" s="63"/>
      <c r="EJM488" s="63"/>
      <c r="EJN488" s="63"/>
      <c r="EJO488" s="63"/>
      <c r="EJP488" s="63"/>
      <c r="EJQ488" s="63"/>
      <c r="EJR488" s="63"/>
      <c r="EJS488" s="63"/>
      <c r="EJT488" s="63"/>
      <c r="EJU488" s="63"/>
      <c r="EJV488" s="63"/>
      <c r="EJW488" s="63"/>
      <c r="EJX488" s="63"/>
      <c r="EJY488" s="63"/>
      <c r="EJZ488" s="63"/>
      <c r="EKA488" s="63"/>
      <c r="EKB488" s="63"/>
      <c r="EKC488" s="63"/>
      <c r="EKD488" s="63"/>
      <c r="EKE488" s="63"/>
      <c r="EKF488" s="63"/>
      <c r="EKG488" s="63"/>
      <c r="EKH488" s="63"/>
      <c r="EKI488" s="63"/>
      <c r="EKJ488" s="63"/>
      <c r="EKK488" s="63"/>
      <c r="EKL488" s="63"/>
      <c r="EKM488" s="63"/>
      <c r="EKN488" s="63"/>
      <c r="EKO488" s="63"/>
      <c r="EKP488" s="63"/>
      <c r="EKQ488" s="63"/>
      <c r="EKR488" s="63"/>
      <c r="EKS488" s="63"/>
      <c r="EKT488" s="63"/>
      <c r="EKU488" s="63"/>
      <c r="EKV488" s="63"/>
      <c r="EKW488" s="63"/>
      <c r="EKX488" s="63"/>
      <c r="EKY488" s="63"/>
      <c r="EKZ488" s="63"/>
      <c r="ELA488" s="63"/>
      <c r="ELB488" s="63"/>
      <c r="ELC488" s="63"/>
      <c r="ELD488" s="63"/>
      <c r="ELE488" s="63"/>
      <c r="ELF488" s="63"/>
      <c r="ELG488" s="63"/>
      <c r="ELH488" s="63"/>
      <c r="ELI488" s="63"/>
      <c r="ELJ488" s="63"/>
      <c r="ELK488" s="63"/>
      <c r="ELL488" s="63"/>
      <c r="ELM488" s="63"/>
      <c r="ELN488" s="63"/>
      <c r="ELO488" s="63"/>
      <c r="ELP488" s="63"/>
      <c r="ELQ488" s="63"/>
      <c r="ELR488" s="63"/>
      <c r="ELS488" s="63"/>
      <c r="ELT488" s="63"/>
      <c r="ELU488" s="63"/>
      <c r="ELV488" s="63"/>
      <c r="ELW488" s="63"/>
      <c r="ELX488" s="63"/>
      <c r="ELY488" s="63"/>
      <c r="ELZ488" s="63"/>
      <c r="EMA488" s="63"/>
      <c r="EMB488" s="63"/>
      <c r="EMC488" s="63"/>
      <c r="EMD488" s="63"/>
      <c r="EME488" s="63"/>
      <c r="EMF488" s="63"/>
      <c r="EMG488" s="63"/>
      <c r="EMH488" s="63"/>
      <c r="EMI488" s="63"/>
      <c r="EMJ488" s="63"/>
      <c r="EMK488" s="63"/>
      <c r="EML488" s="63"/>
      <c r="EMM488" s="63"/>
      <c r="EMN488" s="63"/>
      <c r="EMO488" s="63"/>
      <c r="EMP488" s="63"/>
      <c r="EMQ488" s="63"/>
      <c r="EMR488" s="63"/>
      <c r="EMS488" s="63"/>
      <c r="EMT488" s="63"/>
      <c r="EMU488" s="63"/>
      <c r="EMV488" s="63"/>
      <c r="EMW488" s="63"/>
      <c r="EMX488" s="63"/>
      <c r="EMY488" s="63"/>
      <c r="EMZ488" s="63"/>
      <c r="ENA488" s="63"/>
      <c r="ENB488" s="63"/>
      <c r="ENC488" s="63"/>
      <c r="END488" s="63"/>
      <c r="ENE488" s="63"/>
      <c r="ENF488" s="63"/>
      <c r="ENG488" s="63"/>
      <c r="ENH488" s="63"/>
      <c r="ENI488" s="63"/>
      <c r="ENJ488" s="63"/>
      <c r="ENK488" s="63"/>
      <c r="ENL488" s="63"/>
      <c r="ENM488" s="63"/>
      <c r="ENN488" s="63"/>
      <c r="ENO488" s="63"/>
      <c r="ENP488" s="63"/>
      <c r="ENQ488" s="63"/>
      <c r="ENR488" s="63"/>
      <c r="ENS488" s="63"/>
      <c r="ENT488" s="63"/>
      <c r="ENU488" s="63"/>
      <c r="ENV488" s="63"/>
      <c r="ENW488" s="63"/>
      <c r="ENX488" s="63"/>
      <c r="ENY488" s="63"/>
      <c r="ENZ488" s="63"/>
      <c r="EOA488" s="63"/>
      <c r="EOB488" s="63"/>
      <c r="EOC488" s="63"/>
      <c r="EOD488" s="63"/>
      <c r="EOE488" s="63"/>
      <c r="EOF488" s="63"/>
      <c r="EOG488" s="63"/>
      <c r="EOH488" s="63"/>
      <c r="EOI488" s="63"/>
      <c r="EOJ488" s="63"/>
      <c r="EOK488" s="63"/>
      <c r="EOL488" s="63"/>
      <c r="EOM488" s="63"/>
      <c r="EON488" s="63"/>
      <c r="EOO488" s="63"/>
      <c r="EOP488" s="63"/>
      <c r="EOQ488" s="63"/>
      <c r="EOR488" s="63"/>
      <c r="EOS488" s="63"/>
      <c r="EOT488" s="63"/>
      <c r="EOU488" s="63"/>
      <c r="EOV488" s="63"/>
      <c r="EOW488" s="63"/>
      <c r="EOX488" s="63"/>
      <c r="EOY488" s="63"/>
      <c r="EOZ488" s="63"/>
      <c r="EPA488" s="63"/>
      <c r="EPB488" s="63"/>
      <c r="EPC488" s="63"/>
      <c r="EPD488" s="63"/>
      <c r="EPE488" s="63"/>
      <c r="EPF488" s="63"/>
      <c r="EPG488" s="63"/>
      <c r="EPH488" s="63"/>
      <c r="EPI488" s="63"/>
      <c r="EPJ488" s="63"/>
      <c r="EPK488" s="63"/>
      <c r="EPL488" s="63"/>
      <c r="EPM488" s="63"/>
      <c r="EPN488" s="63"/>
      <c r="EPO488" s="63"/>
      <c r="EPP488" s="63"/>
      <c r="EPQ488" s="63"/>
      <c r="EPR488" s="63"/>
      <c r="EPS488" s="63"/>
      <c r="EPT488" s="63"/>
      <c r="EPU488" s="63"/>
      <c r="EPV488" s="63"/>
      <c r="EPW488" s="63"/>
      <c r="EPX488" s="63"/>
      <c r="EPY488" s="63"/>
      <c r="EPZ488" s="63"/>
      <c r="EQA488" s="63"/>
      <c r="EQB488" s="63"/>
      <c r="EQC488" s="63"/>
      <c r="EQD488" s="63"/>
      <c r="EQE488" s="63"/>
      <c r="EQF488" s="63"/>
      <c r="EQG488" s="63"/>
      <c r="EQH488" s="63"/>
      <c r="EQI488" s="63"/>
      <c r="EQJ488" s="63"/>
      <c r="EQK488" s="63"/>
      <c r="EQL488" s="63"/>
      <c r="EQM488" s="63"/>
      <c r="EQN488" s="63"/>
      <c r="EQO488" s="63"/>
      <c r="EQP488" s="63"/>
      <c r="EQQ488" s="63"/>
      <c r="EQR488" s="63"/>
      <c r="EQS488" s="63"/>
      <c r="EQT488" s="63"/>
      <c r="EQU488" s="63"/>
      <c r="EQV488" s="63"/>
      <c r="EQW488" s="63"/>
      <c r="EQX488" s="63"/>
      <c r="EQY488" s="63"/>
      <c r="EQZ488" s="63"/>
      <c r="ERA488" s="63"/>
      <c r="ERB488" s="63"/>
      <c r="ERC488" s="63"/>
      <c r="ERD488" s="63"/>
      <c r="ERE488" s="63"/>
      <c r="ERF488" s="63"/>
      <c r="ERG488" s="63"/>
      <c r="ERH488" s="63"/>
      <c r="ERI488" s="63"/>
      <c r="ERJ488" s="63"/>
      <c r="ERK488" s="63"/>
      <c r="ERL488" s="63"/>
      <c r="ERM488" s="63"/>
      <c r="ERN488" s="63"/>
      <c r="ERO488" s="63"/>
      <c r="ERP488" s="63"/>
      <c r="ERQ488" s="63"/>
      <c r="ERR488" s="63"/>
      <c r="ERS488" s="63"/>
      <c r="ERT488" s="63"/>
      <c r="ERU488" s="63"/>
      <c r="ERV488" s="63"/>
      <c r="ERW488" s="63"/>
      <c r="ERX488" s="63"/>
      <c r="ERY488" s="63"/>
      <c r="ERZ488" s="63"/>
      <c r="ESA488" s="63"/>
      <c r="ESB488" s="63"/>
      <c r="ESC488" s="63"/>
      <c r="ESD488" s="63"/>
      <c r="ESE488" s="63"/>
      <c r="ESF488" s="63"/>
      <c r="ESG488" s="63"/>
      <c r="ESH488" s="63"/>
      <c r="ESI488" s="63"/>
      <c r="ESJ488" s="63"/>
      <c r="ESK488" s="63"/>
      <c r="ESL488" s="63"/>
      <c r="ESM488" s="63"/>
      <c r="ESN488" s="63"/>
      <c r="ESO488" s="63"/>
      <c r="ESP488" s="63"/>
      <c r="ESQ488" s="63"/>
      <c r="ESR488" s="63"/>
      <c r="ESS488" s="63"/>
      <c r="EST488" s="63"/>
      <c r="ESU488" s="63"/>
      <c r="ESV488" s="63"/>
      <c r="ESW488" s="63"/>
      <c r="ESX488" s="63"/>
      <c r="ESY488" s="63"/>
      <c r="ESZ488" s="63"/>
      <c r="ETA488" s="63"/>
      <c r="ETB488" s="63"/>
      <c r="ETC488" s="63"/>
      <c r="ETD488" s="63"/>
      <c r="ETE488" s="63"/>
      <c r="ETF488" s="63"/>
      <c r="ETG488" s="63"/>
      <c r="ETH488" s="63"/>
      <c r="ETI488" s="63"/>
      <c r="ETJ488" s="63"/>
      <c r="ETK488" s="63"/>
      <c r="ETL488" s="63"/>
      <c r="ETM488" s="63"/>
      <c r="ETN488" s="63"/>
      <c r="ETO488" s="63"/>
      <c r="ETP488" s="63"/>
      <c r="ETQ488" s="63"/>
      <c r="ETR488" s="63"/>
      <c r="ETS488" s="63"/>
      <c r="ETT488" s="63"/>
      <c r="ETU488" s="63"/>
      <c r="ETV488" s="63"/>
      <c r="ETW488" s="63"/>
      <c r="ETX488" s="63"/>
      <c r="ETY488" s="63"/>
      <c r="ETZ488" s="63"/>
      <c r="EUA488" s="63"/>
      <c r="EUB488" s="63"/>
      <c r="EUC488" s="63"/>
      <c r="EUD488" s="63"/>
      <c r="EUE488" s="63"/>
      <c r="EUF488" s="63"/>
      <c r="EUG488" s="63"/>
      <c r="EUH488" s="63"/>
      <c r="EUI488" s="63"/>
      <c r="EUJ488" s="63"/>
      <c r="EUK488" s="63"/>
      <c r="EUL488" s="63"/>
      <c r="EUM488" s="63"/>
      <c r="EUN488" s="63"/>
      <c r="EUO488" s="63"/>
      <c r="EUP488" s="63"/>
      <c r="EUQ488" s="63"/>
      <c r="EUR488" s="63"/>
      <c r="EUS488" s="63"/>
      <c r="EUT488" s="63"/>
      <c r="EUU488" s="63"/>
      <c r="EUV488" s="63"/>
      <c r="EUW488" s="63"/>
      <c r="EUX488" s="63"/>
      <c r="EUY488" s="63"/>
      <c r="EUZ488" s="63"/>
      <c r="EVA488" s="63"/>
      <c r="EVB488" s="63"/>
      <c r="EVC488" s="63"/>
      <c r="EVD488" s="63"/>
      <c r="EVE488" s="63"/>
      <c r="EVF488" s="63"/>
      <c r="EVG488" s="63"/>
      <c r="EVH488" s="63"/>
      <c r="EVI488" s="63"/>
      <c r="EVJ488" s="63"/>
      <c r="EVK488" s="63"/>
      <c r="EVL488" s="63"/>
      <c r="EVM488" s="63"/>
      <c r="EVN488" s="63"/>
      <c r="EVO488" s="63"/>
      <c r="EVP488" s="63"/>
      <c r="EVQ488" s="63"/>
      <c r="EVR488" s="63"/>
      <c r="EVS488" s="63"/>
      <c r="EVT488" s="63"/>
      <c r="EVU488" s="63"/>
      <c r="EVV488" s="63"/>
      <c r="EVW488" s="63"/>
      <c r="EVX488" s="63"/>
      <c r="EVY488" s="63"/>
      <c r="EVZ488" s="63"/>
      <c r="EWA488" s="63"/>
      <c r="EWB488" s="63"/>
      <c r="EWC488" s="63"/>
      <c r="EWD488" s="63"/>
      <c r="EWE488" s="63"/>
      <c r="EWF488" s="63"/>
      <c r="EWG488" s="63"/>
      <c r="EWH488" s="63"/>
      <c r="EWI488" s="63"/>
      <c r="EWJ488" s="63"/>
      <c r="EWK488" s="63"/>
      <c r="EWL488" s="63"/>
      <c r="EWM488" s="63"/>
      <c r="EWN488" s="63"/>
      <c r="EWO488" s="63"/>
      <c r="EWP488" s="63"/>
      <c r="EWQ488" s="63"/>
      <c r="EWR488" s="63"/>
      <c r="EWS488" s="63"/>
      <c r="EWT488" s="63"/>
      <c r="EWU488" s="63"/>
      <c r="EWV488" s="63"/>
      <c r="EWW488" s="63"/>
      <c r="EWX488" s="63"/>
      <c r="EWY488" s="63"/>
      <c r="EWZ488" s="63"/>
      <c r="EXA488" s="63"/>
      <c r="EXB488" s="63"/>
      <c r="EXC488" s="63"/>
      <c r="EXD488" s="63"/>
      <c r="EXE488" s="63"/>
      <c r="EXF488" s="63"/>
      <c r="EXG488" s="63"/>
      <c r="EXH488" s="63"/>
      <c r="EXI488" s="63"/>
      <c r="EXJ488" s="63"/>
      <c r="EXK488" s="63"/>
      <c r="EXL488" s="63"/>
      <c r="EXM488" s="63"/>
      <c r="EXN488" s="63"/>
      <c r="EXO488" s="63"/>
      <c r="EXP488" s="63"/>
      <c r="EXQ488" s="63"/>
      <c r="EXR488" s="63"/>
      <c r="EXS488" s="63"/>
      <c r="EXT488" s="63"/>
      <c r="EXU488" s="63"/>
      <c r="EXV488" s="63"/>
      <c r="EXW488" s="63"/>
      <c r="EXX488" s="63"/>
      <c r="EXY488" s="63"/>
      <c r="EXZ488" s="63"/>
      <c r="EYA488" s="63"/>
      <c r="EYB488" s="63"/>
      <c r="EYC488" s="63"/>
      <c r="EYD488" s="63"/>
      <c r="EYE488" s="63"/>
      <c r="EYF488" s="63"/>
      <c r="EYG488" s="63"/>
      <c r="EYH488" s="63"/>
      <c r="EYI488" s="63"/>
      <c r="EYJ488" s="63"/>
      <c r="EYK488" s="63"/>
      <c r="EYL488" s="63"/>
      <c r="EYM488" s="63"/>
      <c r="EYN488" s="63"/>
      <c r="EYO488" s="63"/>
      <c r="EYP488" s="63"/>
      <c r="EYQ488" s="63"/>
      <c r="EYR488" s="63"/>
      <c r="EYS488" s="63"/>
      <c r="EYT488" s="63"/>
      <c r="EYU488" s="63"/>
      <c r="EYV488" s="63"/>
      <c r="EYW488" s="63"/>
      <c r="EYX488" s="63"/>
      <c r="EYY488" s="63"/>
      <c r="EYZ488" s="63"/>
      <c r="EZA488" s="63"/>
      <c r="EZB488" s="63"/>
      <c r="EZC488" s="63"/>
      <c r="EZD488" s="63"/>
      <c r="EZE488" s="63"/>
      <c r="EZF488" s="63"/>
      <c r="EZG488" s="63"/>
      <c r="EZH488" s="63"/>
      <c r="EZI488" s="63"/>
      <c r="EZJ488" s="63"/>
      <c r="EZK488" s="63"/>
      <c r="EZL488" s="63"/>
      <c r="EZM488" s="63"/>
      <c r="EZN488" s="63"/>
      <c r="EZO488" s="63"/>
      <c r="EZP488" s="63"/>
      <c r="EZQ488" s="63"/>
      <c r="EZR488" s="63"/>
      <c r="EZS488" s="63"/>
      <c r="EZT488" s="63"/>
      <c r="EZU488" s="63"/>
      <c r="EZV488" s="63"/>
      <c r="EZW488" s="63"/>
      <c r="EZX488" s="63"/>
      <c r="EZY488" s="63"/>
      <c r="EZZ488" s="63"/>
      <c r="FAA488" s="63"/>
      <c r="FAB488" s="63"/>
      <c r="FAC488" s="63"/>
      <c r="FAD488" s="63"/>
      <c r="FAE488" s="63"/>
      <c r="FAF488" s="63"/>
      <c r="FAG488" s="63"/>
      <c r="FAH488" s="63"/>
      <c r="FAI488" s="63"/>
      <c r="FAJ488" s="63"/>
      <c r="FAK488" s="63"/>
      <c r="FAL488" s="63"/>
      <c r="FAM488" s="63"/>
      <c r="FAN488" s="63"/>
      <c r="FAO488" s="63"/>
      <c r="FAP488" s="63"/>
      <c r="FAQ488" s="63"/>
      <c r="FAR488" s="63"/>
      <c r="FAS488" s="63"/>
      <c r="FAT488" s="63"/>
      <c r="FAU488" s="63"/>
      <c r="FAV488" s="63"/>
      <c r="FAW488" s="63"/>
      <c r="FAX488" s="63"/>
      <c r="FAY488" s="63"/>
      <c r="FAZ488" s="63"/>
      <c r="FBA488" s="63"/>
      <c r="FBB488" s="63"/>
      <c r="FBC488" s="63"/>
      <c r="FBD488" s="63"/>
      <c r="FBE488" s="63"/>
      <c r="FBF488" s="63"/>
      <c r="FBG488" s="63"/>
      <c r="FBH488" s="63"/>
      <c r="FBI488" s="63"/>
      <c r="FBJ488" s="63"/>
      <c r="FBK488" s="63"/>
      <c r="FBL488" s="63"/>
      <c r="FBM488" s="63"/>
      <c r="FBN488" s="63"/>
      <c r="FBO488" s="63"/>
      <c r="FBP488" s="63"/>
      <c r="FBQ488" s="63"/>
      <c r="FBR488" s="63"/>
      <c r="FBS488" s="63"/>
      <c r="FBT488" s="63"/>
      <c r="FBU488" s="63"/>
      <c r="FBV488" s="63"/>
      <c r="FBW488" s="63"/>
      <c r="FBX488" s="63"/>
      <c r="FBY488" s="63"/>
      <c r="FBZ488" s="63"/>
      <c r="FCA488" s="63"/>
      <c r="FCB488" s="63"/>
      <c r="FCC488" s="63"/>
      <c r="FCD488" s="63"/>
      <c r="FCE488" s="63"/>
      <c r="FCF488" s="63"/>
      <c r="FCG488" s="63"/>
      <c r="FCH488" s="63"/>
      <c r="FCI488" s="63"/>
      <c r="FCJ488" s="63"/>
      <c r="FCK488" s="63"/>
      <c r="FCL488" s="63"/>
      <c r="FCM488" s="63"/>
      <c r="FCN488" s="63"/>
      <c r="FCO488" s="63"/>
      <c r="FCP488" s="63"/>
      <c r="FCQ488" s="63"/>
      <c r="FCR488" s="63"/>
      <c r="FCS488" s="63"/>
      <c r="FCT488" s="63"/>
      <c r="FCU488" s="63"/>
      <c r="FCV488" s="63"/>
      <c r="FCW488" s="63"/>
      <c r="FCX488" s="63"/>
      <c r="FCY488" s="63"/>
      <c r="FCZ488" s="63"/>
      <c r="FDA488" s="63"/>
      <c r="FDB488" s="63"/>
      <c r="FDC488" s="63"/>
      <c r="FDD488" s="63"/>
      <c r="FDE488" s="63"/>
      <c r="FDF488" s="63"/>
      <c r="FDG488" s="63"/>
      <c r="FDH488" s="63"/>
      <c r="FDI488" s="63"/>
      <c r="FDJ488" s="63"/>
      <c r="FDK488" s="63"/>
      <c r="FDL488" s="63"/>
      <c r="FDM488" s="63"/>
      <c r="FDN488" s="63"/>
      <c r="FDO488" s="63"/>
      <c r="FDP488" s="63"/>
      <c r="FDQ488" s="63"/>
      <c r="FDR488" s="63"/>
      <c r="FDS488" s="63"/>
      <c r="FDT488" s="63"/>
      <c r="FDU488" s="63"/>
      <c r="FDV488" s="63"/>
      <c r="FDW488" s="63"/>
      <c r="FDX488" s="63"/>
      <c r="FDY488" s="63"/>
      <c r="FDZ488" s="63"/>
      <c r="FEA488" s="63"/>
      <c r="FEB488" s="63"/>
      <c r="FEC488" s="63"/>
      <c r="FED488" s="63"/>
      <c r="FEE488" s="63"/>
      <c r="FEF488" s="63"/>
      <c r="FEG488" s="63"/>
      <c r="FEH488" s="63"/>
      <c r="FEI488" s="63"/>
      <c r="FEJ488" s="63"/>
      <c r="FEK488" s="63"/>
      <c r="FEL488" s="63"/>
      <c r="FEM488" s="63"/>
      <c r="FEN488" s="63"/>
      <c r="FEO488" s="63"/>
      <c r="FEP488" s="63"/>
      <c r="FEQ488" s="63"/>
      <c r="FER488" s="63"/>
      <c r="FES488" s="63"/>
      <c r="FET488" s="63"/>
      <c r="FEU488" s="63"/>
      <c r="FEV488" s="63"/>
      <c r="FEW488" s="63"/>
      <c r="FEX488" s="63"/>
      <c r="FEY488" s="63"/>
      <c r="FEZ488" s="63"/>
      <c r="FFA488" s="63"/>
      <c r="FFB488" s="63"/>
      <c r="FFC488" s="63"/>
      <c r="FFD488" s="63"/>
      <c r="FFE488" s="63"/>
      <c r="FFF488" s="63"/>
      <c r="FFG488" s="63"/>
      <c r="FFH488" s="63"/>
      <c r="FFI488" s="63"/>
      <c r="FFJ488" s="63"/>
      <c r="FFK488" s="63"/>
      <c r="FFL488" s="63"/>
      <c r="FFM488" s="63"/>
      <c r="FFN488" s="63"/>
      <c r="FFO488" s="63"/>
      <c r="FFP488" s="63"/>
      <c r="FFQ488" s="63"/>
      <c r="FFR488" s="63"/>
      <c r="FFS488" s="63"/>
      <c r="FFT488" s="63"/>
      <c r="FFU488" s="63"/>
      <c r="FFV488" s="63"/>
      <c r="FFW488" s="63"/>
      <c r="FFX488" s="63"/>
      <c r="FFY488" s="63"/>
      <c r="FFZ488" s="63"/>
      <c r="FGA488" s="63"/>
      <c r="FGB488" s="63"/>
      <c r="FGC488" s="63"/>
      <c r="FGD488" s="63"/>
      <c r="FGE488" s="63"/>
      <c r="FGF488" s="63"/>
      <c r="FGG488" s="63"/>
      <c r="FGH488" s="63"/>
      <c r="FGI488" s="63"/>
      <c r="FGJ488" s="63"/>
      <c r="FGK488" s="63"/>
      <c r="FGL488" s="63"/>
      <c r="FGM488" s="63"/>
      <c r="FGN488" s="63"/>
      <c r="FGO488" s="63"/>
      <c r="FGP488" s="63"/>
      <c r="FGQ488" s="63"/>
      <c r="FGR488" s="63"/>
      <c r="FGS488" s="63"/>
      <c r="FGT488" s="63"/>
      <c r="FGU488" s="63"/>
      <c r="FGV488" s="63"/>
      <c r="FGW488" s="63"/>
      <c r="FGX488" s="63"/>
      <c r="FGY488" s="63"/>
      <c r="FGZ488" s="63"/>
      <c r="FHA488" s="63"/>
      <c r="FHB488" s="63"/>
      <c r="FHC488" s="63"/>
      <c r="FHD488" s="63"/>
      <c r="FHE488" s="63"/>
      <c r="FHF488" s="63"/>
      <c r="FHG488" s="63"/>
      <c r="FHH488" s="63"/>
      <c r="FHI488" s="63"/>
      <c r="FHJ488" s="63"/>
      <c r="FHK488" s="63"/>
      <c r="FHL488" s="63"/>
      <c r="FHM488" s="63"/>
      <c r="FHN488" s="63"/>
      <c r="FHO488" s="63"/>
      <c r="FHP488" s="63"/>
      <c r="FHQ488" s="63"/>
      <c r="FHR488" s="63"/>
      <c r="FHS488" s="63"/>
      <c r="FHT488" s="63"/>
      <c r="FHU488" s="63"/>
      <c r="FHV488" s="63"/>
      <c r="FHW488" s="63"/>
      <c r="FHX488" s="63"/>
      <c r="FHY488" s="63"/>
      <c r="FHZ488" s="63"/>
      <c r="FIA488" s="63"/>
      <c r="FIB488" s="63"/>
      <c r="FIC488" s="63"/>
      <c r="FID488" s="63"/>
      <c r="FIE488" s="63"/>
      <c r="FIF488" s="63"/>
      <c r="FIG488" s="63"/>
      <c r="FIH488" s="63"/>
      <c r="FII488" s="63"/>
      <c r="FIJ488" s="63"/>
      <c r="FIK488" s="63"/>
      <c r="FIL488" s="63"/>
      <c r="FIM488" s="63"/>
      <c r="FIN488" s="63"/>
      <c r="FIO488" s="63"/>
      <c r="FIP488" s="63"/>
      <c r="FIQ488" s="63"/>
      <c r="FIR488" s="63"/>
      <c r="FIS488" s="63"/>
      <c r="FIT488" s="63"/>
      <c r="FIU488" s="63"/>
      <c r="FIV488" s="63"/>
      <c r="FIW488" s="63"/>
      <c r="FIX488" s="63"/>
      <c r="FIY488" s="63"/>
      <c r="FIZ488" s="63"/>
      <c r="FJA488" s="63"/>
      <c r="FJB488" s="63"/>
      <c r="FJC488" s="63"/>
      <c r="FJD488" s="63"/>
      <c r="FJE488" s="63"/>
      <c r="FJF488" s="63"/>
      <c r="FJG488" s="63"/>
      <c r="FJH488" s="63"/>
      <c r="FJI488" s="63"/>
      <c r="FJJ488" s="63"/>
      <c r="FJK488" s="63"/>
      <c r="FJL488" s="63"/>
      <c r="FJM488" s="63"/>
      <c r="FJN488" s="63"/>
      <c r="FJO488" s="63"/>
      <c r="FJP488" s="63"/>
      <c r="FJQ488" s="63"/>
      <c r="FJR488" s="63"/>
      <c r="FJS488" s="63"/>
      <c r="FJT488" s="63"/>
      <c r="FJU488" s="63"/>
      <c r="FJV488" s="63"/>
      <c r="FJW488" s="63"/>
      <c r="FJX488" s="63"/>
      <c r="FJY488" s="63"/>
      <c r="FJZ488" s="63"/>
      <c r="FKA488" s="63"/>
      <c r="FKB488" s="63"/>
      <c r="FKC488" s="63"/>
      <c r="FKD488" s="63"/>
      <c r="FKE488" s="63"/>
      <c r="FKF488" s="63"/>
      <c r="FKG488" s="63"/>
      <c r="FKH488" s="63"/>
      <c r="FKI488" s="63"/>
      <c r="FKJ488" s="63"/>
      <c r="FKK488" s="63"/>
      <c r="FKL488" s="63"/>
      <c r="FKM488" s="63"/>
      <c r="FKN488" s="63"/>
      <c r="FKO488" s="63"/>
      <c r="FKP488" s="63"/>
      <c r="FKQ488" s="63"/>
      <c r="FKR488" s="63"/>
      <c r="FKS488" s="63"/>
      <c r="FKT488" s="63"/>
      <c r="FKU488" s="63"/>
      <c r="FKV488" s="63"/>
      <c r="FKW488" s="63"/>
      <c r="FKX488" s="63"/>
      <c r="FKY488" s="63"/>
      <c r="FKZ488" s="63"/>
      <c r="FLA488" s="63"/>
      <c r="FLB488" s="63"/>
      <c r="FLC488" s="63"/>
      <c r="FLD488" s="63"/>
      <c r="FLE488" s="63"/>
      <c r="FLF488" s="63"/>
      <c r="FLG488" s="63"/>
      <c r="FLH488" s="63"/>
      <c r="FLI488" s="63"/>
      <c r="FLJ488" s="63"/>
      <c r="FLK488" s="63"/>
      <c r="FLL488" s="63"/>
      <c r="FLM488" s="63"/>
      <c r="FLN488" s="63"/>
      <c r="FLO488" s="63"/>
      <c r="FLP488" s="63"/>
      <c r="FLQ488" s="63"/>
      <c r="FLR488" s="63"/>
      <c r="FLS488" s="63"/>
      <c r="FLT488" s="63"/>
      <c r="FLU488" s="63"/>
      <c r="FLV488" s="63"/>
      <c r="FLW488" s="63"/>
      <c r="FLX488" s="63"/>
      <c r="FLY488" s="63"/>
      <c r="FLZ488" s="63"/>
      <c r="FMA488" s="63"/>
      <c r="FMB488" s="63"/>
      <c r="FMC488" s="63"/>
      <c r="FMD488" s="63"/>
      <c r="FME488" s="63"/>
      <c r="FMF488" s="63"/>
      <c r="FMG488" s="63"/>
      <c r="FMH488" s="63"/>
      <c r="FMI488" s="63"/>
      <c r="FMJ488" s="63"/>
      <c r="FMK488" s="63"/>
      <c r="FML488" s="63"/>
      <c r="FMM488" s="63"/>
      <c r="FMN488" s="63"/>
      <c r="FMO488" s="63"/>
      <c r="FMP488" s="63"/>
      <c r="FMQ488" s="63"/>
      <c r="FMR488" s="63"/>
      <c r="FMS488" s="63"/>
      <c r="FMT488" s="63"/>
      <c r="FMU488" s="63"/>
      <c r="FMV488" s="63"/>
      <c r="FMW488" s="63"/>
      <c r="FMX488" s="63"/>
      <c r="FMY488" s="63"/>
      <c r="FMZ488" s="63"/>
      <c r="FNA488" s="63"/>
      <c r="FNB488" s="63"/>
      <c r="FNC488" s="63"/>
      <c r="FND488" s="63"/>
      <c r="FNE488" s="63"/>
      <c r="FNF488" s="63"/>
      <c r="FNG488" s="63"/>
      <c r="FNH488" s="63"/>
      <c r="FNI488" s="63"/>
      <c r="FNJ488" s="63"/>
      <c r="FNK488" s="63"/>
      <c r="FNL488" s="63"/>
      <c r="FNM488" s="63"/>
      <c r="FNN488" s="63"/>
      <c r="FNO488" s="63"/>
      <c r="FNP488" s="63"/>
      <c r="FNQ488" s="63"/>
      <c r="FNR488" s="63"/>
      <c r="FNS488" s="63"/>
      <c r="FNT488" s="63"/>
      <c r="FNU488" s="63"/>
      <c r="FNV488" s="63"/>
      <c r="FNW488" s="63"/>
      <c r="FNX488" s="63"/>
      <c r="FNY488" s="63"/>
      <c r="FNZ488" s="63"/>
      <c r="FOA488" s="63"/>
      <c r="FOB488" s="63"/>
      <c r="FOC488" s="63"/>
      <c r="FOD488" s="63"/>
      <c r="FOE488" s="63"/>
      <c r="FOF488" s="63"/>
      <c r="FOG488" s="63"/>
      <c r="FOH488" s="63"/>
      <c r="FOI488" s="63"/>
      <c r="FOJ488" s="63"/>
      <c r="FOK488" s="63"/>
      <c r="FOL488" s="63"/>
      <c r="FOM488" s="63"/>
      <c r="FON488" s="63"/>
      <c r="FOO488" s="63"/>
      <c r="FOP488" s="63"/>
      <c r="FOQ488" s="63"/>
      <c r="FOR488" s="63"/>
      <c r="FOS488" s="63"/>
      <c r="FOT488" s="63"/>
      <c r="FOU488" s="63"/>
      <c r="FOV488" s="63"/>
      <c r="FOW488" s="63"/>
      <c r="FOX488" s="63"/>
      <c r="FOY488" s="63"/>
      <c r="FOZ488" s="63"/>
      <c r="FPA488" s="63"/>
      <c r="FPB488" s="63"/>
      <c r="FPC488" s="63"/>
      <c r="FPD488" s="63"/>
      <c r="FPE488" s="63"/>
      <c r="FPF488" s="63"/>
      <c r="FPG488" s="63"/>
      <c r="FPH488" s="63"/>
      <c r="FPI488" s="63"/>
      <c r="FPJ488" s="63"/>
      <c r="FPK488" s="63"/>
      <c r="FPL488" s="63"/>
      <c r="FPM488" s="63"/>
      <c r="FPN488" s="63"/>
      <c r="FPO488" s="63"/>
      <c r="FPP488" s="63"/>
      <c r="FPQ488" s="63"/>
      <c r="FPR488" s="63"/>
      <c r="FPS488" s="63"/>
      <c r="FPT488" s="63"/>
      <c r="FPU488" s="63"/>
      <c r="FPV488" s="63"/>
      <c r="FPW488" s="63"/>
      <c r="FPX488" s="63"/>
      <c r="FPY488" s="63"/>
      <c r="FPZ488" s="63"/>
      <c r="FQA488" s="63"/>
      <c r="FQB488" s="63"/>
      <c r="FQC488" s="63"/>
      <c r="FQD488" s="63"/>
      <c r="FQE488" s="63"/>
      <c r="FQF488" s="63"/>
      <c r="FQG488" s="63"/>
      <c r="FQH488" s="63"/>
      <c r="FQI488" s="63"/>
      <c r="FQJ488" s="63"/>
      <c r="FQK488" s="63"/>
      <c r="FQL488" s="63"/>
      <c r="FQM488" s="63"/>
      <c r="FQN488" s="63"/>
      <c r="FQO488" s="63"/>
      <c r="FQP488" s="63"/>
      <c r="FQQ488" s="63"/>
      <c r="FQR488" s="63"/>
      <c r="FQS488" s="63"/>
      <c r="FQT488" s="63"/>
      <c r="FQU488" s="63"/>
      <c r="FQV488" s="63"/>
      <c r="FQW488" s="63"/>
      <c r="FQX488" s="63"/>
      <c r="FQY488" s="63"/>
      <c r="FQZ488" s="63"/>
      <c r="FRA488" s="63"/>
      <c r="FRB488" s="63"/>
      <c r="FRC488" s="63"/>
      <c r="FRD488" s="63"/>
      <c r="FRE488" s="63"/>
      <c r="FRF488" s="63"/>
      <c r="FRG488" s="63"/>
      <c r="FRH488" s="63"/>
      <c r="FRI488" s="63"/>
      <c r="FRJ488" s="63"/>
      <c r="FRK488" s="63"/>
      <c r="FRL488" s="63"/>
      <c r="FRM488" s="63"/>
      <c r="FRN488" s="63"/>
      <c r="FRO488" s="63"/>
      <c r="FRP488" s="63"/>
      <c r="FRQ488" s="63"/>
      <c r="FRR488" s="63"/>
      <c r="FRS488" s="63"/>
      <c r="FRT488" s="63"/>
      <c r="FRU488" s="63"/>
      <c r="FRV488" s="63"/>
      <c r="FRW488" s="63"/>
      <c r="FRX488" s="63"/>
      <c r="FRY488" s="63"/>
      <c r="FRZ488" s="63"/>
      <c r="FSA488" s="63"/>
      <c r="FSB488" s="63"/>
      <c r="FSC488" s="63"/>
      <c r="FSD488" s="63"/>
      <c r="FSE488" s="63"/>
      <c r="FSF488" s="63"/>
      <c r="FSG488" s="63"/>
      <c r="FSH488" s="63"/>
      <c r="FSI488" s="63"/>
      <c r="FSJ488" s="63"/>
      <c r="FSK488" s="63"/>
      <c r="FSL488" s="63"/>
      <c r="FSM488" s="63"/>
      <c r="FSN488" s="63"/>
      <c r="FSO488" s="63"/>
      <c r="FSP488" s="63"/>
      <c r="FSQ488" s="63"/>
      <c r="FSR488" s="63"/>
      <c r="FSS488" s="63"/>
      <c r="FST488" s="63"/>
      <c r="FSU488" s="63"/>
      <c r="FSV488" s="63"/>
      <c r="FSW488" s="63"/>
      <c r="FSX488" s="63"/>
      <c r="FSY488" s="63"/>
      <c r="FSZ488" s="63"/>
      <c r="FTA488" s="63"/>
      <c r="FTB488" s="63"/>
      <c r="FTC488" s="63"/>
      <c r="FTD488" s="63"/>
      <c r="FTE488" s="63"/>
      <c r="FTF488" s="63"/>
      <c r="FTG488" s="63"/>
      <c r="FTH488" s="63"/>
      <c r="FTI488" s="63"/>
      <c r="FTJ488" s="63"/>
      <c r="FTK488" s="63"/>
      <c r="FTL488" s="63"/>
      <c r="FTM488" s="63"/>
      <c r="FTN488" s="63"/>
      <c r="FTO488" s="63"/>
      <c r="FTP488" s="63"/>
      <c r="FTQ488" s="63"/>
      <c r="FTR488" s="63"/>
      <c r="FTS488" s="63"/>
      <c r="FTT488" s="63"/>
      <c r="FTU488" s="63"/>
      <c r="FTV488" s="63"/>
      <c r="FTW488" s="63"/>
      <c r="FTX488" s="63"/>
      <c r="FTY488" s="63"/>
      <c r="FTZ488" s="63"/>
      <c r="FUA488" s="63"/>
      <c r="FUB488" s="63"/>
      <c r="FUC488" s="63"/>
      <c r="FUD488" s="63"/>
      <c r="FUE488" s="63"/>
      <c r="FUF488" s="63"/>
      <c r="FUG488" s="63"/>
      <c r="FUH488" s="63"/>
      <c r="FUI488" s="63"/>
      <c r="FUJ488" s="63"/>
      <c r="FUK488" s="63"/>
      <c r="FUL488" s="63"/>
      <c r="FUM488" s="63"/>
      <c r="FUN488" s="63"/>
      <c r="FUO488" s="63"/>
      <c r="FUP488" s="63"/>
      <c r="FUQ488" s="63"/>
      <c r="FUR488" s="63"/>
      <c r="FUS488" s="63"/>
      <c r="FUT488" s="63"/>
      <c r="FUU488" s="63"/>
      <c r="FUV488" s="63"/>
      <c r="FUW488" s="63"/>
      <c r="FUX488" s="63"/>
      <c r="FUY488" s="63"/>
      <c r="FUZ488" s="63"/>
      <c r="FVA488" s="63"/>
      <c r="FVB488" s="63"/>
      <c r="FVC488" s="63"/>
      <c r="FVD488" s="63"/>
      <c r="FVE488" s="63"/>
      <c r="FVF488" s="63"/>
      <c r="FVG488" s="63"/>
      <c r="FVH488" s="63"/>
      <c r="FVI488" s="63"/>
      <c r="FVJ488" s="63"/>
      <c r="FVK488" s="63"/>
      <c r="FVL488" s="63"/>
      <c r="FVM488" s="63"/>
      <c r="FVN488" s="63"/>
      <c r="FVO488" s="63"/>
      <c r="FVP488" s="63"/>
      <c r="FVQ488" s="63"/>
      <c r="FVR488" s="63"/>
      <c r="FVS488" s="63"/>
      <c r="FVT488" s="63"/>
      <c r="FVU488" s="63"/>
      <c r="FVV488" s="63"/>
      <c r="FVW488" s="63"/>
      <c r="FVX488" s="63"/>
      <c r="FVY488" s="63"/>
      <c r="FVZ488" s="63"/>
      <c r="FWA488" s="63"/>
      <c r="FWB488" s="63"/>
      <c r="FWC488" s="63"/>
      <c r="FWD488" s="63"/>
      <c r="FWE488" s="63"/>
      <c r="FWF488" s="63"/>
      <c r="FWG488" s="63"/>
      <c r="FWH488" s="63"/>
      <c r="FWI488" s="63"/>
      <c r="FWJ488" s="63"/>
      <c r="FWK488" s="63"/>
      <c r="FWL488" s="63"/>
      <c r="FWM488" s="63"/>
      <c r="FWN488" s="63"/>
      <c r="FWO488" s="63"/>
      <c r="FWP488" s="63"/>
      <c r="FWQ488" s="63"/>
      <c r="FWR488" s="63"/>
      <c r="FWS488" s="63"/>
      <c r="FWT488" s="63"/>
      <c r="FWU488" s="63"/>
      <c r="FWV488" s="63"/>
      <c r="FWW488" s="63"/>
      <c r="FWX488" s="63"/>
      <c r="FWY488" s="63"/>
      <c r="FWZ488" s="63"/>
      <c r="FXA488" s="63"/>
      <c r="FXB488" s="63"/>
      <c r="FXC488" s="63"/>
      <c r="FXD488" s="63"/>
      <c r="FXE488" s="63"/>
      <c r="FXF488" s="63"/>
      <c r="FXG488" s="63"/>
      <c r="FXH488" s="63"/>
      <c r="FXI488" s="63"/>
      <c r="FXJ488" s="63"/>
      <c r="FXK488" s="63"/>
      <c r="FXL488" s="63"/>
      <c r="FXM488" s="63"/>
      <c r="FXN488" s="63"/>
      <c r="FXO488" s="63"/>
      <c r="FXP488" s="63"/>
      <c r="FXQ488" s="63"/>
      <c r="FXR488" s="63"/>
      <c r="FXS488" s="63"/>
      <c r="FXT488" s="63"/>
      <c r="FXU488" s="63"/>
      <c r="FXV488" s="63"/>
      <c r="FXW488" s="63"/>
      <c r="FXX488" s="63"/>
      <c r="FXY488" s="63"/>
      <c r="FXZ488" s="63"/>
      <c r="FYA488" s="63"/>
      <c r="FYB488" s="63"/>
      <c r="FYC488" s="63"/>
      <c r="FYD488" s="63"/>
      <c r="FYE488" s="63"/>
      <c r="FYF488" s="63"/>
      <c r="FYG488" s="63"/>
      <c r="FYH488" s="63"/>
      <c r="FYI488" s="63"/>
      <c r="FYJ488" s="63"/>
      <c r="FYK488" s="63"/>
      <c r="FYL488" s="63"/>
      <c r="FYM488" s="63"/>
      <c r="FYN488" s="63"/>
      <c r="FYO488" s="63"/>
      <c r="FYP488" s="63"/>
      <c r="FYQ488" s="63"/>
      <c r="FYR488" s="63"/>
      <c r="FYS488" s="63"/>
      <c r="FYT488" s="63"/>
      <c r="FYU488" s="63"/>
      <c r="FYV488" s="63"/>
      <c r="FYW488" s="63"/>
      <c r="FYX488" s="63"/>
      <c r="FYY488" s="63"/>
      <c r="FYZ488" s="63"/>
      <c r="FZA488" s="63"/>
      <c r="FZB488" s="63"/>
      <c r="FZC488" s="63"/>
      <c r="FZD488" s="63"/>
      <c r="FZE488" s="63"/>
      <c r="FZF488" s="63"/>
      <c r="FZG488" s="63"/>
      <c r="FZH488" s="63"/>
      <c r="FZI488" s="63"/>
      <c r="FZJ488" s="63"/>
      <c r="FZK488" s="63"/>
      <c r="FZL488" s="63"/>
      <c r="FZM488" s="63"/>
      <c r="FZN488" s="63"/>
      <c r="FZO488" s="63"/>
      <c r="FZP488" s="63"/>
      <c r="FZQ488" s="63"/>
      <c r="FZR488" s="63"/>
      <c r="FZS488" s="63"/>
      <c r="FZT488" s="63"/>
      <c r="FZU488" s="63"/>
      <c r="FZV488" s="63"/>
      <c r="FZW488" s="63"/>
      <c r="FZX488" s="63"/>
      <c r="FZY488" s="63"/>
      <c r="FZZ488" s="63"/>
      <c r="GAA488" s="63"/>
      <c r="GAB488" s="63"/>
      <c r="GAC488" s="63"/>
      <c r="GAD488" s="63"/>
      <c r="GAE488" s="63"/>
      <c r="GAF488" s="63"/>
      <c r="GAG488" s="63"/>
      <c r="GAH488" s="63"/>
      <c r="GAI488" s="63"/>
      <c r="GAJ488" s="63"/>
      <c r="GAK488" s="63"/>
      <c r="GAL488" s="63"/>
      <c r="GAM488" s="63"/>
      <c r="GAN488" s="63"/>
      <c r="GAO488" s="63"/>
      <c r="GAP488" s="63"/>
      <c r="GAQ488" s="63"/>
      <c r="GAR488" s="63"/>
      <c r="GAS488" s="63"/>
      <c r="GAT488" s="63"/>
      <c r="GAU488" s="63"/>
      <c r="GAV488" s="63"/>
      <c r="GAW488" s="63"/>
      <c r="GAX488" s="63"/>
      <c r="GAY488" s="63"/>
      <c r="GAZ488" s="63"/>
      <c r="GBA488" s="63"/>
      <c r="GBB488" s="63"/>
      <c r="GBC488" s="63"/>
      <c r="GBD488" s="63"/>
      <c r="GBE488" s="63"/>
      <c r="GBF488" s="63"/>
      <c r="GBG488" s="63"/>
      <c r="GBH488" s="63"/>
      <c r="GBI488" s="63"/>
      <c r="GBJ488" s="63"/>
      <c r="GBK488" s="63"/>
      <c r="GBL488" s="63"/>
      <c r="GBM488" s="63"/>
      <c r="GBN488" s="63"/>
      <c r="GBO488" s="63"/>
      <c r="GBP488" s="63"/>
      <c r="GBQ488" s="63"/>
      <c r="GBR488" s="63"/>
      <c r="GBS488" s="63"/>
      <c r="GBT488" s="63"/>
      <c r="GBU488" s="63"/>
      <c r="GBV488" s="63"/>
      <c r="GBW488" s="63"/>
      <c r="GBX488" s="63"/>
      <c r="GBY488" s="63"/>
      <c r="GBZ488" s="63"/>
      <c r="GCA488" s="63"/>
      <c r="GCB488" s="63"/>
      <c r="GCC488" s="63"/>
      <c r="GCD488" s="63"/>
      <c r="GCE488" s="63"/>
      <c r="GCF488" s="63"/>
      <c r="GCG488" s="63"/>
      <c r="GCH488" s="63"/>
      <c r="GCI488" s="63"/>
      <c r="GCJ488" s="63"/>
      <c r="GCK488" s="63"/>
      <c r="GCL488" s="63"/>
      <c r="GCM488" s="63"/>
      <c r="GCN488" s="63"/>
      <c r="GCO488" s="63"/>
      <c r="GCP488" s="63"/>
      <c r="GCQ488" s="63"/>
      <c r="GCR488" s="63"/>
      <c r="GCS488" s="63"/>
      <c r="GCT488" s="63"/>
      <c r="GCU488" s="63"/>
      <c r="GCV488" s="63"/>
      <c r="GCW488" s="63"/>
      <c r="GCX488" s="63"/>
      <c r="GCY488" s="63"/>
      <c r="GCZ488" s="63"/>
      <c r="GDA488" s="63"/>
      <c r="GDB488" s="63"/>
      <c r="GDC488" s="63"/>
      <c r="GDD488" s="63"/>
      <c r="GDE488" s="63"/>
      <c r="GDF488" s="63"/>
      <c r="GDG488" s="63"/>
      <c r="GDH488" s="63"/>
      <c r="GDI488" s="63"/>
      <c r="GDJ488" s="63"/>
      <c r="GDK488" s="63"/>
      <c r="GDL488" s="63"/>
      <c r="GDM488" s="63"/>
      <c r="GDN488" s="63"/>
      <c r="GDO488" s="63"/>
      <c r="GDP488" s="63"/>
      <c r="GDQ488" s="63"/>
      <c r="GDR488" s="63"/>
      <c r="GDS488" s="63"/>
      <c r="GDT488" s="63"/>
      <c r="GDU488" s="63"/>
      <c r="GDV488" s="63"/>
      <c r="GDW488" s="63"/>
      <c r="GDX488" s="63"/>
      <c r="GDY488" s="63"/>
      <c r="GDZ488" s="63"/>
      <c r="GEA488" s="63"/>
      <c r="GEB488" s="63"/>
      <c r="GEC488" s="63"/>
      <c r="GED488" s="63"/>
      <c r="GEE488" s="63"/>
      <c r="GEF488" s="63"/>
      <c r="GEG488" s="63"/>
      <c r="GEH488" s="63"/>
      <c r="GEI488" s="63"/>
      <c r="GEJ488" s="63"/>
      <c r="GEK488" s="63"/>
      <c r="GEL488" s="63"/>
      <c r="GEM488" s="63"/>
      <c r="GEN488" s="63"/>
      <c r="GEO488" s="63"/>
      <c r="GEP488" s="63"/>
      <c r="GEQ488" s="63"/>
      <c r="GER488" s="63"/>
      <c r="GES488" s="63"/>
      <c r="GET488" s="63"/>
      <c r="GEU488" s="63"/>
      <c r="GEV488" s="63"/>
      <c r="GEW488" s="63"/>
      <c r="GEX488" s="63"/>
      <c r="GEY488" s="63"/>
      <c r="GEZ488" s="63"/>
      <c r="GFA488" s="63"/>
      <c r="GFB488" s="63"/>
      <c r="GFC488" s="63"/>
      <c r="GFD488" s="63"/>
      <c r="GFE488" s="63"/>
      <c r="GFF488" s="63"/>
      <c r="GFG488" s="63"/>
      <c r="GFH488" s="63"/>
      <c r="GFI488" s="63"/>
      <c r="GFJ488" s="63"/>
      <c r="GFK488" s="63"/>
      <c r="GFL488" s="63"/>
      <c r="GFM488" s="63"/>
      <c r="GFN488" s="63"/>
      <c r="GFO488" s="63"/>
      <c r="GFP488" s="63"/>
      <c r="GFQ488" s="63"/>
      <c r="GFR488" s="63"/>
      <c r="GFS488" s="63"/>
      <c r="GFT488" s="63"/>
      <c r="GFU488" s="63"/>
      <c r="GFV488" s="63"/>
      <c r="GFW488" s="63"/>
      <c r="GFX488" s="63"/>
      <c r="GFY488" s="63"/>
      <c r="GFZ488" s="63"/>
      <c r="GGA488" s="63"/>
      <c r="GGB488" s="63"/>
      <c r="GGC488" s="63"/>
      <c r="GGD488" s="63"/>
      <c r="GGE488" s="63"/>
      <c r="GGF488" s="63"/>
      <c r="GGG488" s="63"/>
      <c r="GGH488" s="63"/>
      <c r="GGI488" s="63"/>
      <c r="GGJ488" s="63"/>
      <c r="GGK488" s="63"/>
      <c r="GGL488" s="63"/>
      <c r="GGM488" s="63"/>
      <c r="GGN488" s="63"/>
      <c r="GGO488" s="63"/>
      <c r="GGP488" s="63"/>
      <c r="GGQ488" s="63"/>
      <c r="GGR488" s="63"/>
      <c r="GGS488" s="63"/>
      <c r="GGT488" s="63"/>
      <c r="GGU488" s="63"/>
      <c r="GGV488" s="63"/>
      <c r="GGW488" s="63"/>
      <c r="GGX488" s="63"/>
      <c r="GGY488" s="63"/>
      <c r="GGZ488" s="63"/>
      <c r="GHA488" s="63"/>
      <c r="GHB488" s="63"/>
      <c r="GHC488" s="63"/>
      <c r="GHD488" s="63"/>
      <c r="GHE488" s="63"/>
      <c r="GHF488" s="63"/>
      <c r="GHG488" s="63"/>
      <c r="GHH488" s="63"/>
      <c r="GHI488" s="63"/>
      <c r="GHJ488" s="63"/>
      <c r="GHK488" s="63"/>
      <c r="GHL488" s="63"/>
      <c r="GHM488" s="63"/>
      <c r="GHN488" s="63"/>
      <c r="GHO488" s="63"/>
      <c r="GHP488" s="63"/>
      <c r="GHQ488" s="63"/>
      <c r="GHR488" s="63"/>
      <c r="GHS488" s="63"/>
      <c r="GHT488" s="63"/>
      <c r="GHU488" s="63"/>
      <c r="GHV488" s="63"/>
      <c r="GHW488" s="63"/>
      <c r="GHX488" s="63"/>
      <c r="GHY488" s="63"/>
      <c r="GHZ488" s="63"/>
      <c r="GIA488" s="63"/>
      <c r="GIB488" s="63"/>
      <c r="GIC488" s="63"/>
      <c r="GID488" s="63"/>
      <c r="GIE488" s="63"/>
      <c r="GIF488" s="63"/>
      <c r="GIG488" s="63"/>
      <c r="GIH488" s="63"/>
      <c r="GII488" s="63"/>
      <c r="GIJ488" s="63"/>
      <c r="GIK488" s="63"/>
      <c r="GIL488" s="63"/>
      <c r="GIM488" s="63"/>
      <c r="GIN488" s="63"/>
      <c r="GIO488" s="63"/>
      <c r="GIP488" s="63"/>
      <c r="GIQ488" s="63"/>
      <c r="GIR488" s="63"/>
      <c r="GIS488" s="63"/>
      <c r="GIT488" s="63"/>
      <c r="GIU488" s="63"/>
      <c r="GIV488" s="63"/>
      <c r="GIW488" s="63"/>
      <c r="GIX488" s="63"/>
      <c r="GIY488" s="63"/>
      <c r="GIZ488" s="63"/>
      <c r="GJA488" s="63"/>
      <c r="GJB488" s="63"/>
      <c r="GJC488" s="63"/>
      <c r="GJD488" s="63"/>
      <c r="GJE488" s="63"/>
      <c r="GJF488" s="63"/>
      <c r="GJG488" s="63"/>
      <c r="GJH488" s="63"/>
      <c r="GJI488" s="63"/>
      <c r="GJJ488" s="63"/>
      <c r="GJK488" s="63"/>
      <c r="GJL488" s="63"/>
      <c r="GJM488" s="63"/>
      <c r="GJN488" s="63"/>
      <c r="GJO488" s="63"/>
      <c r="GJP488" s="63"/>
      <c r="GJQ488" s="63"/>
      <c r="GJR488" s="63"/>
      <c r="GJS488" s="63"/>
      <c r="GJT488" s="63"/>
      <c r="GJU488" s="63"/>
      <c r="GJV488" s="63"/>
      <c r="GJW488" s="63"/>
      <c r="GJX488" s="63"/>
      <c r="GJY488" s="63"/>
      <c r="GJZ488" s="63"/>
      <c r="GKA488" s="63"/>
      <c r="GKB488" s="63"/>
      <c r="GKC488" s="63"/>
      <c r="GKD488" s="63"/>
      <c r="GKE488" s="63"/>
      <c r="GKF488" s="63"/>
      <c r="GKG488" s="63"/>
      <c r="GKH488" s="63"/>
      <c r="GKI488" s="63"/>
      <c r="GKJ488" s="63"/>
      <c r="GKK488" s="63"/>
      <c r="GKL488" s="63"/>
      <c r="GKM488" s="63"/>
      <c r="GKN488" s="63"/>
      <c r="GKO488" s="63"/>
      <c r="GKP488" s="63"/>
      <c r="GKQ488" s="63"/>
      <c r="GKR488" s="63"/>
      <c r="GKS488" s="63"/>
      <c r="GKT488" s="63"/>
      <c r="GKU488" s="63"/>
      <c r="GKV488" s="63"/>
      <c r="GKW488" s="63"/>
      <c r="GKX488" s="63"/>
      <c r="GKY488" s="63"/>
      <c r="GKZ488" s="63"/>
      <c r="GLA488" s="63"/>
      <c r="GLB488" s="63"/>
      <c r="GLC488" s="63"/>
      <c r="GLD488" s="63"/>
      <c r="GLE488" s="63"/>
      <c r="GLF488" s="63"/>
      <c r="GLG488" s="63"/>
      <c r="GLH488" s="63"/>
      <c r="GLI488" s="63"/>
      <c r="GLJ488" s="63"/>
      <c r="GLK488" s="63"/>
      <c r="GLL488" s="63"/>
      <c r="GLM488" s="63"/>
      <c r="GLN488" s="63"/>
      <c r="GLO488" s="63"/>
      <c r="GLP488" s="63"/>
      <c r="GLQ488" s="63"/>
      <c r="GLR488" s="63"/>
      <c r="GLS488" s="63"/>
      <c r="GLT488" s="63"/>
      <c r="GLU488" s="63"/>
      <c r="GLV488" s="63"/>
      <c r="GLW488" s="63"/>
      <c r="GLX488" s="63"/>
      <c r="GLY488" s="63"/>
      <c r="GLZ488" s="63"/>
      <c r="GMA488" s="63"/>
      <c r="GMB488" s="63"/>
      <c r="GMC488" s="63"/>
      <c r="GMD488" s="63"/>
      <c r="GME488" s="63"/>
      <c r="GMF488" s="63"/>
      <c r="GMG488" s="63"/>
      <c r="GMH488" s="63"/>
      <c r="GMI488" s="63"/>
      <c r="GMJ488" s="63"/>
      <c r="GMK488" s="63"/>
      <c r="GML488" s="63"/>
      <c r="GMM488" s="63"/>
      <c r="GMN488" s="63"/>
      <c r="GMO488" s="63"/>
      <c r="GMP488" s="63"/>
      <c r="GMQ488" s="63"/>
      <c r="GMR488" s="63"/>
      <c r="GMS488" s="63"/>
      <c r="GMT488" s="63"/>
      <c r="GMU488" s="63"/>
      <c r="GMV488" s="63"/>
      <c r="GMW488" s="63"/>
      <c r="GMX488" s="63"/>
      <c r="GMY488" s="63"/>
      <c r="GMZ488" s="63"/>
      <c r="GNA488" s="63"/>
      <c r="GNB488" s="63"/>
      <c r="GNC488" s="63"/>
      <c r="GND488" s="63"/>
      <c r="GNE488" s="63"/>
      <c r="GNF488" s="63"/>
      <c r="GNG488" s="63"/>
      <c r="GNH488" s="63"/>
      <c r="GNI488" s="63"/>
      <c r="GNJ488" s="63"/>
      <c r="GNK488" s="63"/>
      <c r="GNL488" s="63"/>
      <c r="GNM488" s="63"/>
      <c r="GNN488" s="63"/>
      <c r="GNO488" s="63"/>
      <c r="GNP488" s="63"/>
      <c r="GNQ488" s="63"/>
      <c r="GNR488" s="63"/>
      <c r="GNS488" s="63"/>
      <c r="GNT488" s="63"/>
      <c r="GNU488" s="63"/>
      <c r="GNV488" s="63"/>
      <c r="GNW488" s="63"/>
      <c r="GNX488" s="63"/>
      <c r="GNY488" s="63"/>
      <c r="GNZ488" s="63"/>
      <c r="GOA488" s="63"/>
      <c r="GOB488" s="63"/>
      <c r="GOC488" s="63"/>
      <c r="GOD488" s="63"/>
      <c r="GOE488" s="63"/>
      <c r="GOF488" s="63"/>
      <c r="GOG488" s="63"/>
      <c r="GOH488" s="63"/>
      <c r="GOI488" s="63"/>
      <c r="GOJ488" s="63"/>
      <c r="GOK488" s="63"/>
      <c r="GOL488" s="63"/>
      <c r="GOM488" s="63"/>
      <c r="GON488" s="63"/>
      <c r="GOO488" s="63"/>
      <c r="GOP488" s="63"/>
      <c r="GOQ488" s="63"/>
      <c r="GOR488" s="63"/>
      <c r="GOS488" s="63"/>
      <c r="GOT488" s="63"/>
      <c r="GOU488" s="63"/>
      <c r="GOV488" s="63"/>
      <c r="GOW488" s="63"/>
      <c r="GOX488" s="63"/>
      <c r="GOY488" s="63"/>
      <c r="GOZ488" s="63"/>
      <c r="GPA488" s="63"/>
      <c r="GPB488" s="63"/>
      <c r="GPC488" s="63"/>
      <c r="GPD488" s="63"/>
      <c r="GPE488" s="63"/>
      <c r="GPF488" s="63"/>
      <c r="GPG488" s="63"/>
      <c r="GPH488" s="63"/>
      <c r="GPI488" s="63"/>
      <c r="GPJ488" s="63"/>
      <c r="GPK488" s="63"/>
      <c r="GPL488" s="63"/>
      <c r="GPM488" s="63"/>
      <c r="GPN488" s="63"/>
      <c r="GPO488" s="63"/>
      <c r="GPP488" s="63"/>
      <c r="GPQ488" s="63"/>
      <c r="GPR488" s="63"/>
      <c r="GPS488" s="63"/>
      <c r="GPT488" s="63"/>
      <c r="GPU488" s="63"/>
      <c r="GPV488" s="63"/>
      <c r="GPW488" s="63"/>
      <c r="GPX488" s="63"/>
      <c r="GPY488" s="63"/>
      <c r="GPZ488" s="63"/>
      <c r="GQA488" s="63"/>
      <c r="GQB488" s="63"/>
      <c r="GQC488" s="63"/>
      <c r="GQD488" s="63"/>
      <c r="GQE488" s="63"/>
      <c r="GQF488" s="63"/>
      <c r="GQG488" s="63"/>
      <c r="GQH488" s="63"/>
      <c r="GQI488" s="63"/>
      <c r="GQJ488" s="63"/>
      <c r="GQK488" s="63"/>
      <c r="GQL488" s="63"/>
      <c r="GQM488" s="63"/>
      <c r="GQN488" s="63"/>
      <c r="GQO488" s="63"/>
      <c r="GQP488" s="63"/>
      <c r="GQQ488" s="63"/>
      <c r="GQR488" s="63"/>
      <c r="GQS488" s="63"/>
      <c r="GQT488" s="63"/>
      <c r="GQU488" s="63"/>
      <c r="GQV488" s="63"/>
      <c r="GQW488" s="63"/>
      <c r="GQX488" s="63"/>
      <c r="GQY488" s="63"/>
      <c r="GQZ488" s="63"/>
      <c r="GRA488" s="63"/>
      <c r="GRB488" s="63"/>
      <c r="GRC488" s="63"/>
      <c r="GRD488" s="63"/>
      <c r="GRE488" s="63"/>
      <c r="GRF488" s="63"/>
      <c r="GRG488" s="63"/>
      <c r="GRH488" s="63"/>
      <c r="GRI488" s="63"/>
      <c r="GRJ488" s="63"/>
      <c r="GRK488" s="63"/>
      <c r="GRL488" s="63"/>
      <c r="GRM488" s="63"/>
      <c r="GRN488" s="63"/>
      <c r="GRO488" s="63"/>
      <c r="GRP488" s="63"/>
      <c r="GRQ488" s="63"/>
      <c r="GRR488" s="63"/>
      <c r="GRS488" s="63"/>
      <c r="GRT488" s="63"/>
      <c r="GRU488" s="63"/>
      <c r="GRV488" s="63"/>
      <c r="GRW488" s="63"/>
      <c r="GRX488" s="63"/>
      <c r="GRY488" s="63"/>
      <c r="GRZ488" s="63"/>
      <c r="GSA488" s="63"/>
      <c r="GSB488" s="63"/>
      <c r="GSC488" s="63"/>
      <c r="GSD488" s="63"/>
      <c r="GSE488" s="63"/>
      <c r="GSF488" s="63"/>
      <c r="GSG488" s="63"/>
      <c r="GSH488" s="63"/>
      <c r="GSI488" s="63"/>
      <c r="GSJ488" s="63"/>
      <c r="GSK488" s="63"/>
      <c r="GSL488" s="63"/>
      <c r="GSM488" s="63"/>
      <c r="GSN488" s="63"/>
      <c r="GSO488" s="63"/>
      <c r="GSP488" s="63"/>
      <c r="GSQ488" s="63"/>
      <c r="GSR488" s="63"/>
      <c r="GSS488" s="63"/>
      <c r="GST488" s="63"/>
      <c r="GSU488" s="63"/>
      <c r="GSV488" s="63"/>
      <c r="GSW488" s="63"/>
      <c r="GSX488" s="63"/>
      <c r="GSY488" s="63"/>
      <c r="GSZ488" s="63"/>
      <c r="GTA488" s="63"/>
      <c r="GTB488" s="63"/>
      <c r="GTC488" s="63"/>
      <c r="GTD488" s="63"/>
      <c r="GTE488" s="63"/>
      <c r="GTF488" s="63"/>
      <c r="GTG488" s="63"/>
      <c r="GTH488" s="63"/>
      <c r="GTI488" s="63"/>
      <c r="GTJ488" s="63"/>
      <c r="GTK488" s="63"/>
      <c r="GTL488" s="63"/>
      <c r="GTM488" s="63"/>
      <c r="GTN488" s="63"/>
      <c r="GTO488" s="63"/>
      <c r="GTP488" s="63"/>
      <c r="GTQ488" s="63"/>
      <c r="GTR488" s="63"/>
      <c r="GTS488" s="63"/>
      <c r="GTT488" s="63"/>
      <c r="GTU488" s="63"/>
      <c r="GTV488" s="63"/>
      <c r="GTW488" s="63"/>
      <c r="GTX488" s="63"/>
      <c r="GTY488" s="63"/>
      <c r="GTZ488" s="63"/>
      <c r="GUA488" s="63"/>
      <c r="GUB488" s="63"/>
      <c r="GUC488" s="63"/>
      <c r="GUD488" s="63"/>
      <c r="GUE488" s="63"/>
      <c r="GUF488" s="63"/>
      <c r="GUG488" s="63"/>
      <c r="GUH488" s="63"/>
      <c r="GUI488" s="63"/>
      <c r="GUJ488" s="63"/>
      <c r="GUK488" s="63"/>
      <c r="GUL488" s="63"/>
      <c r="GUM488" s="63"/>
      <c r="GUN488" s="63"/>
      <c r="GUO488" s="63"/>
      <c r="GUP488" s="63"/>
      <c r="GUQ488" s="63"/>
      <c r="GUR488" s="63"/>
      <c r="GUS488" s="63"/>
      <c r="GUT488" s="63"/>
      <c r="GUU488" s="63"/>
      <c r="GUV488" s="63"/>
      <c r="GUW488" s="63"/>
      <c r="GUX488" s="63"/>
      <c r="GUY488" s="63"/>
      <c r="GUZ488" s="63"/>
      <c r="GVA488" s="63"/>
      <c r="GVB488" s="63"/>
      <c r="GVC488" s="63"/>
      <c r="GVD488" s="63"/>
      <c r="GVE488" s="63"/>
      <c r="GVF488" s="63"/>
      <c r="GVG488" s="63"/>
      <c r="GVH488" s="63"/>
      <c r="GVI488" s="63"/>
      <c r="GVJ488" s="63"/>
      <c r="GVK488" s="63"/>
      <c r="GVL488" s="63"/>
      <c r="GVM488" s="63"/>
      <c r="GVN488" s="63"/>
      <c r="GVO488" s="63"/>
      <c r="GVP488" s="63"/>
      <c r="GVQ488" s="63"/>
      <c r="GVR488" s="63"/>
      <c r="GVS488" s="63"/>
      <c r="GVT488" s="63"/>
      <c r="GVU488" s="63"/>
      <c r="GVV488" s="63"/>
      <c r="GVW488" s="63"/>
      <c r="GVX488" s="63"/>
      <c r="GVY488" s="63"/>
      <c r="GVZ488" s="63"/>
      <c r="GWA488" s="63"/>
      <c r="GWB488" s="63"/>
      <c r="GWC488" s="63"/>
      <c r="GWD488" s="63"/>
      <c r="GWE488" s="63"/>
      <c r="GWF488" s="63"/>
      <c r="GWG488" s="63"/>
      <c r="GWH488" s="63"/>
      <c r="GWI488" s="63"/>
      <c r="GWJ488" s="63"/>
      <c r="GWK488" s="63"/>
      <c r="GWL488" s="63"/>
      <c r="GWM488" s="63"/>
      <c r="GWN488" s="63"/>
      <c r="GWO488" s="63"/>
      <c r="GWP488" s="63"/>
      <c r="GWQ488" s="63"/>
      <c r="GWR488" s="63"/>
      <c r="GWS488" s="63"/>
      <c r="GWT488" s="63"/>
      <c r="GWU488" s="63"/>
      <c r="GWV488" s="63"/>
      <c r="GWW488" s="63"/>
      <c r="GWX488" s="63"/>
      <c r="GWY488" s="63"/>
      <c r="GWZ488" s="63"/>
      <c r="GXA488" s="63"/>
      <c r="GXB488" s="63"/>
      <c r="GXC488" s="63"/>
      <c r="GXD488" s="63"/>
      <c r="GXE488" s="63"/>
      <c r="GXF488" s="63"/>
      <c r="GXG488" s="63"/>
      <c r="GXH488" s="63"/>
      <c r="GXI488" s="63"/>
      <c r="GXJ488" s="63"/>
      <c r="GXK488" s="63"/>
      <c r="GXL488" s="63"/>
      <c r="GXM488" s="63"/>
      <c r="GXN488" s="63"/>
      <c r="GXO488" s="63"/>
      <c r="GXP488" s="63"/>
      <c r="GXQ488" s="63"/>
      <c r="GXR488" s="63"/>
      <c r="GXS488" s="63"/>
      <c r="GXT488" s="63"/>
      <c r="GXU488" s="63"/>
      <c r="GXV488" s="63"/>
      <c r="GXW488" s="63"/>
      <c r="GXX488" s="63"/>
      <c r="GXY488" s="63"/>
      <c r="GXZ488" s="63"/>
      <c r="GYA488" s="63"/>
      <c r="GYB488" s="63"/>
      <c r="GYC488" s="63"/>
      <c r="GYD488" s="63"/>
      <c r="GYE488" s="63"/>
      <c r="GYF488" s="63"/>
      <c r="GYG488" s="63"/>
      <c r="GYH488" s="63"/>
      <c r="GYI488" s="63"/>
      <c r="GYJ488" s="63"/>
      <c r="GYK488" s="63"/>
      <c r="GYL488" s="63"/>
      <c r="GYM488" s="63"/>
      <c r="GYN488" s="63"/>
      <c r="GYO488" s="63"/>
      <c r="GYP488" s="63"/>
      <c r="GYQ488" s="63"/>
      <c r="GYR488" s="63"/>
      <c r="GYS488" s="63"/>
      <c r="GYT488" s="63"/>
      <c r="GYU488" s="63"/>
      <c r="GYV488" s="63"/>
      <c r="GYW488" s="63"/>
      <c r="GYX488" s="63"/>
      <c r="GYY488" s="63"/>
      <c r="GYZ488" s="63"/>
      <c r="GZA488" s="63"/>
      <c r="GZB488" s="63"/>
      <c r="GZC488" s="63"/>
      <c r="GZD488" s="63"/>
      <c r="GZE488" s="63"/>
      <c r="GZF488" s="63"/>
      <c r="GZG488" s="63"/>
      <c r="GZH488" s="63"/>
      <c r="GZI488" s="63"/>
      <c r="GZJ488" s="63"/>
      <c r="GZK488" s="63"/>
      <c r="GZL488" s="63"/>
      <c r="GZM488" s="63"/>
      <c r="GZN488" s="63"/>
      <c r="GZO488" s="63"/>
      <c r="GZP488" s="63"/>
      <c r="GZQ488" s="63"/>
      <c r="GZR488" s="63"/>
      <c r="GZS488" s="63"/>
      <c r="GZT488" s="63"/>
      <c r="GZU488" s="63"/>
      <c r="GZV488" s="63"/>
      <c r="GZW488" s="63"/>
      <c r="GZX488" s="63"/>
      <c r="GZY488" s="63"/>
      <c r="GZZ488" s="63"/>
      <c r="HAA488" s="63"/>
      <c r="HAB488" s="63"/>
      <c r="HAC488" s="63"/>
      <c r="HAD488" s="63"/>
      <c r="HAE488" s="63"/>
      <c r="HAF488" s="63"/>
      <c r="HAG488" s="63"/>
      <c r="HAH488" s="63"/>
      <c r="HAI488" s="63"/>
      <c r="HAJ488" s="63"/>
      <c r="HAK488" s="63"/>
      <c r="HAL488" s="63"/>
      <c r="HAM488" s="63"/>
      <c r="HAN488" s="63"/>
      <c r="HAO488" s="63"/>
      <c r="HAP488" s="63"/>
      <c r="HAQ488" s="63"/>
      <c r="HAR488" s="63"/>
      <c r="HAS488" s="63"/>
      <c r="HAT488" s="63"/>
      <c r="HAU488" s="63"/>
      <c r="HAV488" s="63"/>
      <c r="HAW488" s="63"/>
      <c r="HAX488" s="63"/>
      <c r="HAY488" s="63"/>
      <c r="HAZ488" s="63"/>
      <c r="HBA488" s="63"/>
      <c r="HBB488" s="63"/>
      <c r="HBC488" s="63"/>
      <c r="HBD488" s="63"/>
      <c r="HBE488" s="63"/>
      <c r="HBF488" s="63"/>
      <c r="HBG488" s="63"/>
      <c r="HBH488" s="63"/>
      <c r="HBI488" s="63"/>
      <c r="HBJ488" s="63"/>
      <c r="HBK488" s="63"/>
      <c r="HBL488" s="63"/>
      <c r="HBM488" s="63"/>
      <c r="HBN488" s="63"/>
      <c r="HBO488" s="63"/>
      <c r="HBP488" s="63"/>
      <c r="HBQ488" s="63"/>
      <c r="HBR488" s="63"/>
      <c r="HBS488" s="63"/>
      <c r="HBT488" s="63"/>
      <c r="HBU488" s="63"/>
      <c r="HBV488" s="63"/>
      <c r="HBW488" s="63"/>
      <c r="HBX488" s="63"/>
      <c r="HBY488" s="63"/>
      <c r="HBZ488" s="63"/>
      <c r="HCA488" s="63"/>
      <c r="HCB488" s="63"/>
      <c r="HCC488" s="63"/>
      <c r="HCD488" s="63"/>
      <c r="HCE488" s="63"/>
      <c r="HCF488" s="63"/>
      <c r="HCG488" s="63"/>
      <c r="HCH488" s="63"/>
      <c r="HCI488" s="63"/>
      <c r="HCJ488" s="63"/>
      <c r="HCK488" s="63"/>
      <c r="HCL488" s="63"/>
      <c r="HCM488" s="63"/>
      <c r="HCN488" s="63"/>
      <c r="HCO488" s="63"/>
      <c r="HCP488" s="63"/>
      <c r="HCQ488" s="63"/>
      <c r="HCR488" s="63"/>
      <c r="HCS488" s="63"/>
      <c r="HCT488" s="63"/>
      <c r="HCU488" s="63"/>
      <c r="HCV488" s="63"/>
      <c r="HCW488" s="63"/>
      <c r="HCX488" s="63"/>
      <c r="HCY488" s="63"/>
      <c r="HCZ488" s="63"/>
      <c r="HDA488" s="63"/>
      <c r="HDB488" s="63"/>
      <c r="HDC488" s="63"/>
      <c r="HDD488" s="63"/>
      <c r="HDE488" s="63"/>
      <c r="HDF488" s="63"/>
      <c r="HDG488" s="63"/>
      <c r="HDH488" s="63"/>
      <c r="HDI488" s="63"/>
      <c r="HDJ488" s="63"/>
      <c r="HDK488" s="63"/>
      <c r="HDL488" s="63"/>
      <c r="HDM488" s="63"/>
      <c r="HDN488" s="63"/>
      <c r="HDO488" s="63"/>
      <c r="HDP488" s="63"/>
      <c r="HDQ488" s="63"/>
      <c r="HDR488" s="63"/>
      <c r="HDS488" s="63"/>
      <c r="HDT488" s="63"/>
      <c r="HDU488" s="63"/>
      <c r="HDV488" s="63"/>
      <c r="HDW488" s="63"/>
      <c r="HDX488" s="63"/>
      <c r="HDY488" s="63"/>
      <c r="HDZ488" s="63"/>
      <c r="HEA488" s="63"/>
      <c r="HEB488" s="63"/>
      <c r="HEC488" s="63"/>
      <c r="HED488" s="63"/>
      <c r="HEE488" s="63"/>
      <c r="HEF488" s="63"/>
      <c r="HEG488" s="63"/>
      <c r="HEH488" s="63"/>
      <c r="HEI488" s="63"/>
      <c r="HEJ488" s="63"/>
      <c r="HEK488" s="63"/>
      <c r="HEL488" s="63"/>
      <c r="HEM488" s="63"/>
      <c r="HEN488" s="63"/>
      <c r="HEO488" s="63"/>
      <c r="HEP488" s="63"/>
      <c r="HEQ488" s="63"/>
      <c r="HER488" s="63"/>
      <c r="HES488" s="63"/>
      <c r="HET488" s="63"/>
      <c r="HEU488" s="63"/>
      <c r="HEV488" s="63"/>
      <c r="HEW488" s="63"/>
      <c r="HEX488" s="63"/>
      <c r="HEY488" s="63"/>
      <c r="HEZ488" s="63"/>
      <c r="HFA488" s="63"/>
      <c r="HFB488" s="63"/>
      <c r="HFC488" s="63"/>
      <c r="HFD488" s="63"/>
      <c r="HFE488" s="63"/>
      <c r="HFF488" s="63"/>
      <c r="HFG488" s="63"/>
      <c r="HFH488" s="63"/>
      <c r="HFI488" s="63"/>
      <c r="HFJ488" s="63"/>
      <c r="HFK488" s="63"/>
      <c r="HFL488" s="63"/>
      <c r="HFM488" s="63"/>
      <c r="HFN488" s="63"/>
      <c r="HFO488" s="63"/>
      <c r="HFP488" s="63"/>
      <c r="HFQ488" s="63"/>
      <c r="HFR488" s="63"/>
      <c r="HFS488" s="63"/>
      <c r="HFT488" s="63"/>
      <c r="HFU488" s="63"/>
      <c r="HFV488" s="63"/>
      <c r="HFW488" s="63"/>
      <c r="HFX488" s="63"/>
      <c r="HFY488" s="63"/>
      <c r="HFZ488" s="63"/>
      <c r="HGA488" s="63"/>
      <c r="HGB488" s="63"/>
      <c r="HGC488" s="63"/>
      <c r="HGD488" s="63"/>
      <c r="HGE488" s="63"/>
      <c r="HGF488" s="63"/>
      <c r="HGG488" s="63"/>
      <c r="HGH488" s="63"/>
      <c r="HGI488" s="63"/>
      <c r="HGJ488" s="63"/>
      <c r="HGK488" s="63"/>
      <c r="HGL488" s="63"/>
      <c r="HGM488" s="63"/>
      <c r="HGN488" s="63"/>
      <c r="HGO488" s="63"/>
      <c r="HGP488" s="63"/>
      <c r="HGQ488" s="63"/>
      <c r="HGR488" s="63"/>
      <c r="HGS488" s="63"/>
      <c r="HGT488" s="63"/>
      <c r="HGU488" s="63"/>
      <c r="HGV488" s="63"/>
      <c r="HGW488" s="63"/>
      <c r="HGX488" s="63"/>
      <c r="HGY488" s="63"/>
      <c r="HGZ488" s="63"/>
      <c r="HHA488" s="63"/>
      <c r="HHB488" s="63"/>
      <c r="HHC488" s="63"/>
      <c r="HHD488" s="63"/>
      <c r="HHE488" s="63"/>
      <c r="HHF488" s="63"/>
      <c r="HHG488" s="63"/>
      <c r="HHH488" s="63"/>
      <c r="HHI488" s="63"/>
      <c r="HHJ488" s="63"/>
      <c r="HHK488" s="63"/>
      <c r="HHL488" s="63"/>
      <c r="HHM488" s="63"/>
      <c r="HHN488" s="63"/>
      <c r="HHO488" s="63"/>
      <c r="HHP488" s="63"/>
      <c r="HHQ488" s="63"/>
      <c r="HHR488" s="63"/>
      <c r="HHS488" s="63"/>
      <c r="HHT488" s="63"/>
      <c r="HHU488" s="63"/>
      <c r="HHV488" s="63"/>
      <c r="HHW488" s="63"/>
      <c r="HHX488" s="63"/>
      <c r="HHY488" s="63"/>
      <c r="HHZ488" s="63"/>
      <c r="HIA488" s="63"/>
      <c r="HIB488" s="63"/>
      <c r="HIC488" s="63"/>
      <c r="HID488" s="63"/>
      <c r="HIE488" s="63"/>
      <c r="HIF488" s="63"/>
      <c r="HIG488" s="63"/>
      <c r="HIH488" s="63"/>
      <c r="HII488" s="63"/>
      <c r="HIJ488" s="63"/>
      <c r="HIK488" s="63"/>
      <c r="HIL488" s="63"/>
      <c r="HIM488" s="63"/>
      <c r="HIN488" s="63"/>
      <c r="HIO488" s="63"/>
      <c r="HIP488" s="63"/>
      <c r="HIQ488" s="63"/>
      <c r="HIR488" s="63"/>
      <c r="HIS488" s="63"/>
      <c r="HIT488" s="63"/>
      <c r="HIU488" s="63"/>
      <c r="HIV488" s="63"/>
      <c r="HIW488" s="63"/>
      <c r="HIX488" s="63"/>
      <c r="HIY488" s="63"/>
      <c r="HIZ488" s="63"/>
      <c r="HJA488" s="63"/>
      <c r="HJB488" s="63"/>
      <c r="HJC488" s="63"/>
      <c r="HJD488" s="63"/>
      <c r="HJE488" s="63"/>
      <c r="HJF488" s="63"/>
      <c r="HJG488" s="63"/>
      <c r="HJH488" s="63"/>
      <c r="HJI488" s="63"/>
      <c r="HJJ488" s="63"/>
      <c r="HJK488" s="63"/>
      <c r="HJL488" s="63"/>
      <c r="HJM488" s="63"/>
      <c r="HJN488" s="63"/>
      <c r="HJO488" s="63"/>
      <c r="HJP488" s="63"/>
      <c r="HJQ488" s="63"/>
      <c r="HJR488" s="63"/>
      <c r="HJS488" s="63"/>
      <c r="HJT488" s="63"/>
      <c r="HJU488" s="63"/>
      <c r="HJV488" s="63"/>
      <c r="HJW488" s="63"/>
      <c r="HJX488" s="63"/>
      <c r="HJY488" s="63"/>
      <c r="HJZ488" s="63"/>
      <c r="HKA488" s="63"/>
      <c r="HKB488" s="63"/>
      <c r="HKC488" s="63"/>
      <c r="HKD488" s="63"/>
      <c r="HKE488" s="63"/>
      <c r="HKF488" s="63"/>
      <c r="HKG488" s="63"/>
      <c r="HKH488" s="63"/>
      <c r="HKI488" s="63"/>
      <c r="HKJ488" s="63"/>
      <c r="HKK488" s="63"/>
      <c r="HKL488" s="63"/>
      <c r="HKM488" s="63"/>
      <c r="HKN488" s="63"/>
      <c r="HKO488" s="63"/>
      <c r="HKP488" s="63"/>
      <c r="HKQ488" s="63"/>
      <c r="HKR488" s="63"/>
      <c r="HKS488" s="63"/>
      <c r="HKT488" s="63"/>
      <c r="HKU488" s="63"/>
      <c r="HKV488" s="63"/>
      <c r="HKW488" s="63"/>
      <c r="HKX488" s="63"/>
      <c r="HKY488" s="63"/>
      <c r="HKZ488" s="63"/>
      <c r="HLA488" s="63"/>
      <c r="HLB488" s="63"/>
      <c r="HLC488" s="63"/>
      <c r="HLD488" s="63"/>
      <c r="HLE488" s="63"/>
      <c r="HLF488" s="63"/>
      <c r="HLG488" s="63"/>
      <c r="HLH488" s="63"/>
      <c r="HLI488" s="63"/>
      <c r="HLJ488" s="63"/>
      <c r="HLK488" s="63"/>
      <c r="HLL488" s="63"/>
      <c r="HLM488" s="63"/>
      <c r="HLN488" s="63"/>
      <c r="HLO488" s="63"/>
      <c r="HLP488" s="63"/>
      <c r="HLQ488" s="63"/>
      <c r="HLR488" s="63"/>
      <c r="HLS488" s="63"/>
      <c r="HLT488" s="63"/>
      <c r="HLU488" s="63"/>
      <c r="HLV488" s="63"/>
      <c r="HLW488" s="63"/>
      <c r="HLX488" s="63"/>
      <c r="HLY488" s="63"/>
      <c r="HLZ488" s="63"/>
      <c r="HMA488" s="63"/>
      <c r="HMB488" s="63"/>
      <c r="HMC488" s="63"/>
      <c r="HMD488" s="63"/>
      <c r="HME488" s="63"/>
      <c r="HMF488" s="63"/>
      <c r="HMG488" s="63"/>
      <c r="HMH488" s="63"/>
      <c r="HMI488" s="63"/>
      <c r="HMJ488" s="63"/>
      <c r="HMK488" s="63"/>
      <c r="HML488" s="63"/>
      <c r="HMM488" s="63"/>
      <c r="HMN488" s="63"/>
      <c r="HMO488" s="63"/>
      <c r="HMP488" s="63"/>
      <c r="HMQ488" s="63"/>
      <c r="HMR488" s="63"/>
      <c r="HMS488" s="63"/>
      <c r="HMT488" s="63"/>
      <c r="HMU488" s="63"/>
      <c r="HMV488" s="63"/>
      <c r="HMW488" s="63"/>
      <c r="HMX488" s="63"/>
      <c r="HMY488" s="63"/>
      <c r="HMZ488" s="63"/>
      <c r="HNA488" s="63"/>
      <c r="HNB488" s="63"/>
      <c r="HNC488" s="63"/>
      <c r="HND488" s="63"/>
      <c r="HNE488" s="63"/>
      <c r="HNF488" s="63"/>
      <c r="HNG488" s="63"/>
      <c r="HNH488" s="63"/>
      <c r="HNI488" s="63"/>
      <c r="HNJ488" s="63"/>
      <c r="HNK488" s="63"/>
      <c r="HNL488" s="63"/>
      <c r="HNM488" s="63"/>
      <c r="HNN488" s="63"/>
      <c r="HNO488" s="63"/>
      <c r="HNP488" s="63"/>
      <c r="HNQ488" s="63"/>
      <c r="HNR488" s="63"/>
      <c r="HNS488" s="63"/>
      <c r="HNT488" s="63"/>
      <c r="HNU488" s="63"/>
      <c r="HNV488" s="63"/>
      <c r="HNW488" s="63"/>
      <c r="HNX488" s="63"/>
      <c r="HNY488" s="63"/>
      <c r="HNZ488" s="63"/>
      <c r="HOA488" s="63"/>
      <c r="HOB488" s="63"/>
      <c r="HOC488" s="63"/>
      <c r="HOD488" s="63"/>
      <c r="HOE488" s="63"/>
      <c r="HOF488" s="63"/>
      <c r="HOG488" s="63"/>
      <c r="HOH488" s="63"/>
      <c r="HOI488" s="63"/>
      <c r="HOJ488" s="63"/>
      <c r="HOK488" s="63"/>
      <c r="HOL488" s="63"/>
      <c r="HOM488" s="63"/>
      <c r="HON488" s="63"/>
      <c r="HOO488" s="63"/>
      <c r="HOP488" s="63"/>
      <c r="HOQ488" s="63"/>
      <c r="HOR488" s="63"/>
      <c r="HOS488" s="63"/>
      <c r="HOT488" s="63"/>
      <c r="HOU488" s="63"/>
      <c r="HOV488" s="63"/>
      <c r="HOW488" s="63"/>
      <c r="HOX488" s="63"/>
      <c r="HOY488" s="63"/>
      <c r="HOZ488" s="63"/>
      <c r="HPA488" s="63"/>
      <c r="HPB488" s="63"/>
      <c r="HPC488" s="63"/>
      <c r="HPD488" s="63"/>
      <c r="HPE488" s="63"/>
      <c r="HPF488" s="63"/>
      <c r="HPG488" s="63"/>
      <c r="HPH488" s="63"/>
      <c r="HPI488" s="63"/>
      <c r="HPJ488" s="63"/>
      <c r="HPK488" s="63"/>
      <c r="HPL488" s="63"/>
      <c r="HPM488" s="63"/>
      <c r="HPN488" s="63"/>
      <c r="HPO488" s="63"/>
      <c r="HPP488" s="63"/>
      <c r="HPQ488" s="63"/>
      <c r="HPR488" s="63"/>
      <c r="HPS488" s="63"/>
      <c r="HPT488" s="63"/>
      <c r="HPU488" s="63"/>
      <c r="HPV488" s="63"/>
      <c r="HPW488" s="63"/>
      <c r="HPX488" s="63"/>
      <c r="HPY488" s="63"/>
      <c r="HPZ488" s="63"/>
      <c r="HQA488" s="63"/>
      <c r="HQB488" s="63"/>
      <c r="HQC488" s="63"/>
      <c r="HQD488" s="63"/>
      <c r="HQE488" s="63"/>
      <c r="HQF488" s="63"/>
      <c r="HQG488" s="63"/>
      <c r="HQH488" s="63"/>
      <c r="HQI488" s="63"/>
      <c r="HQJ488" s="63"/>
      <c r="HQK488" s="63"/>
      <c r="HQL488" s="63"/>
      <c r="HQM488" s="63"/>
      <c r="HQN488" s="63"/>
      <c r="HQO488" s="63"/>
      <c r="HQP488" s="63"/>
      <c r="HQQ488" s="63"/>
      <c r="HQR488" s="63"/>
      <c r="HQS488" s="63"/>
      <c r="HQT488" s="63"/>
      <c r="HQU488" s="63"/>
      <c r="HQV488" s="63"/>
      <c r="HQW488" s="63"/>
      <c r="HQX488" s="63"/>
      <c r="HQY488" s="63"/>
      <c r="HQZ488" s="63"/>
      <c r="HRA488" s="63"/>
      <c r="HRB488" s="63"/>
      <c r="HRC488" s="63"/>
      <c r="HRD488" s="63"/>
      <c r="HRE488" s="63"/>
      <c r="HRF488" s="63"/>
      <c r="HRG488" s="63"/>
      <c r="HRH488" s="63"/>
      <c r="HRI488" s="63"/>
      <c r="HRJ488" s="63"/>
      <c r="HRK488" s="63"/>
      <c r="HRL488" s="63"/>
      <c r="HRM488" s="63"/>
      <c r="HRN488" s="63"/>
      <c r="HRO488" s="63"/>
      <c r="HRP488" s="63"/>
      <c r="HRQ488" s="63"/>
      <c r="HRR488" s="63"/>
      <c r="HRS488" s="63"/>
      <c r="HRT488" s="63"/>
      <c r="HRU488" s="63"/>
      <c r="HRV488" s="63"/>
      <c r="HRW488" s="63"/>
      <c r="HRX488" s="63"/>
      <c r="HRY488" s="63"/>
      <c r="HRZ488" s="63"/>
      <c r="HSA488" s="63"/>
      <c r="HSB488" s="63"/>
      <c r="HSC488" s="63"/>
      <c r="HSD488" s="63"/>
      <c r="HSE488" s="63"/>
      <c r="HSF488" s="63"/>
      <c r="HSG488" s="63"/>
      <c r="HSH488" s="63"/>
      <c r="HSI488" s="63"/>
      <c r="HSJ488" s="63"/>
      <c r="HSK488" s="63"/>
      <c r="HSL488" s="63"/>
      <c r="HSM488" s="63"/>
      <c r="HSN488" s="63"/>
      <c r="HSO488" s="63"/>
      <c r="HSP488" s="63"/>
      <c r="HSQ488" s="63"/>
      <c r="HSR488" s="63"/>
      <c r="HSS488" s="63"/>
      <c r="HST488" s="63"/>
      <c r="HSU488" s="63"/>
      <c r="HSV488" s="63"/>
      <c r="HSW488" s="63"/>
      <c r="HSX488" s="63"/>
      <c r="HSY488" s="63"/>
      <c r="HSZ488" s="63"/>
      <c r="HTA488" s="63"/>
      <c r="HTB488" s="63"/>
      <c r="HTC488" s="63"/>
      <c r="HTD488" s="63"/>
      <c r="HTE488" s="63"/>
      <c r="HTF488" s="63"/>
      <c r="HTG488" s="63"/>
      <c r="HTH488" s="63"/>
      <c r="HTI488" s="63"/>
      <c r="HTJ488" s="63"/>
      <c r="HTK488" s="63"/>
      <c r="HTL488" s="63"/>
      <c r="HTM488" s="63"/>
      <c r="HTN488" s="63"/>
      <c r="HTO488" s="63"/>
      <c r="HTP488" s="63"/>
      <c r="HTQ488" s="63"/>
      <c r="HTR488" s="63"/>
      <c r="HTS488" s="63"/>
      <c r="HTT488" s="63"/>
      <c r="HTU488" s="63"/>
      <c r="HTV488" s="63"/>
      <c r="HTW488" s="63"/>
      <c r="HTX488" s="63"/>
      <c r="HTY488" s="63"/>
      <c r="HTZ488" s="63"/>
      <c r="HUA488" s="63"/>
      <c r="HUB488" s="63"/>
      <c r="HUC488" s="63"/>
      <c r="HUD488" s="63"/>
      <c r="HUE488" s="63"/>
      <c r="HUF488" s="63"/>
      <c r="HUG488" s="63"/>
      <c r="HUH488" s="63"/>
      <c r="HUI488" s="63"/>
      <c r="HUJ488" s="63"/>
      <c r="HUK488" s="63"/>
      <c r="HUL488" s="63"/>
      <c r="HUM488" s="63"/>
      <c r="HUN488" s="63"/>
      <c r="HUO488" s="63"/>
      <c r="HUP488" s="63"/>
      <c r="HUQ488" s="63"/>
      <c r="HUR488" s="63"/>
      <c r="HUS488" s="63"/>
      <c r="HUT488" s="63"/>
      <c r="HUU488" s="63"/>
      <c r="HUV488" s="63"/>
      <c r="HUW488" s="63"/>
      <c r="HUX488" s="63"/>
      <c r="HUY488" s="63"/>
      <c r="HUZ488" s="63"/>
      <c r="HVA488" s="63"/>
      <c r="HVB488" s="63"/>
      <c r="HVC488" s="63"/>
      <c r="HVD488" s="63"/>
      <c r="HVE488" s="63"/>
      <c r="HVF488" s="63"/>
      <c r="HVG488" s="63"/>
      <c r="HVH488" s="63"/>
      <c r="HVI488" s="63"/>
      <c r="HVJ488" s="63"/>
      <c r="HVK488" s="63"/>
      <c r="HVL488" s="63"/>
      <c r="HVM488" s="63"/>
      <c r="HVN488" s="63"/>
      <c r="HVO488" s="63"/>
      <c r="HVP488" s="63"/>
      <c r="HVQ488" s="63"/>
      <c r="HVR488" s="63"/>
      <c r="HVS488" s="63"/>
      <c r="HVT488" s="63"/>
      <c r="HVU488" s="63"/>
      <c r="HVV488" s="63"/>
      <c r="HVW488" s="63"/>
      <c r="HVX488" s="63"/>
      <c r="HVY488" s="63"/>
      <c r="HVZ488" s="63"/>
      <c r="HWA488" s="63"/>
      <c r="HWB488" s="63"/>
      <c r="HWC488" s="63"/>
      <c r="HWD488" s="63"/>
      <c r="HWE488" s="63"/>
      <c r="HWF488" s="63"/>
      <c r="HWG488" s="63"/>
      <c r="HWH488" s="63"/>
      <c r="HWI488" s="63"/>
      <c r="HWJ488" s="63"/>
      <c r="HWK488" s="63"/>
      <c r="HWL488" s="63"/>
      <c r="HWM488" s="63"/>
      <c r="HWN488" s="63"/>
      <c r="HWO488" s="63"/>
      <c r="HWP488" s="63"/>
      <c r="HWQ488" s="63"/>
      <c r="HWR488" s="63"/>
      <c r="HWS488" s="63"/>
      <c r="HWT488" s="63"/>
      <c r="HWU488" s="63"/>
      <c r="HWV488" s="63"/>
      <c r="HWW488" s="63"/>
      <c r="HWX488" s="63"/>
      <c r="HWY488" s="63"/>
      <c r="HWZ488" s="63"/>
      <c r="HXA488" s="63"/>
      <c r="HXB488" s="63"/>
      <c r="HXC488" s="63"/>
      <c r="HXD488" s="63"/>
      <c r="HXE488" s="63"/>
      <c r="HXF488" s="63"/>
      <c r="HXG488" s="63"/>
      <c r="HXH488" s="63"/>
      <c r="HXI488" s="63"/>
      <c r="HXJ488" s="63"/>
      <c r="HXK488" s="63"/>
      <c r="HXL488" s="63"/>
      <c r="HXM488" s="63"/>
      <c r="HXN488" s="63"/>
      <c r="HXO488" s="63"/>
      <c r="HXP488" s="63"/>
      <c r="HXQ488" s="63"/>
      <c r="HXR488" s="63"/>
      <c r="HXS488" s="63"/>
      <c r="HXT488" s="63"/>
      <c r="HXU488" s="63"/>
      <c r="HXV488" s="63"/>
      <c r="HXW488" s="63"/>
      <c r="HXX488" s="63"/>
      <c r="HXY488" s="63"/>
      <c r="HXZ488" s="63"/>
      <c r="HYA488" s="63"/>
      <c r="HYB488" s="63"/>
      <c r="HYC488" s="63"/>
      <c r="HYD488" s="63"/>
      <c r="HYE488" s="63"/>
      <c r="HYF488" s="63"/>
      <c r="HYG488" s="63"/>
      <c r="HYH488" s="63"/>
      <c r="HYI488" s="63"/>
      <c r="HYJ488" s="63"/>
      <c r="HYK488" s="63"/>
      <c r="HYL488" s="63"/>
      <c r="HYM488" s="63"/>
      <c r="HYN488" s="63"/>
      <c r="HYO488" s="63"/>
      <c r="HYP488" s="63"/>
      <c r="HYQ488" s="63"/>
      <c r="HYR488" s="63"/>
      <c r="HYS488" s="63"/>
      <c r="HYT488" s="63"/>
      <c r="HYU488" s="63"/>
      <c r="HYV488" s="63"/>
      <c r="HYW488" s="63"/>
      <c r="HYX488" s="63"/>
      <c r="HYY488" s="63"/>
      <c r="HYZ488" s="63"/>
      <c r="HZA488" s="63"/>
      <c r="HZB488" s="63"/>
      <c r="HZC488" s="63"/>
      <c r="HZD488" s="63"/>
      <c r="HZE488" s="63"/>
      <c r="HZF488" s="63"/>
      <c r="HZG488" s="63"/>
      <c r="HZH488" s="63"/>
      <c r="HZI488" s="63"/>
      <c r="HZJ488" s="63"/>
      <c r="HZK488" s="63"/>
      <c r="HZL488" s="63"/>
      <c r="HZM488" s="63"/>
      <c r="HZN488" s="63"/>
      <c r="HZO488" s="63"/>
      <c r="HZP488" s="63"/>
      <c r="HZQ488" s="63"/>
      <c r="HZR488" s="63"/>
      <c r="HZS488" s="63"/>
      <c r="HZT488" s="63"/>
      <c r="HZU488" s="63"/>
      <c r="HZV488" s="63"/>
      <c r="HZW488" s="63"/>
      <c r="HZX488" s="63"/>
      <c r="HZY488" s="63"/>
      <c r="HZZ488" s="63"/>
      <c r="IAA488" s="63"/>
      <c r="IAB488" s="63"/>
      <c r="IAC488" s="63"/>
      <c r="IAD488" s="63"/>
      <c r="IAE488" s="63"/>
      <c r="IAF488" s="63"/>
      <c r="IAG488" s="63"/>
      <c r="IAH488" s="63"/>
      <c r="IAI488" s="63"/>
      <c r="IAJ488" s="63"/>
      <c r="IAK488" s="63"/>
      <c r="IAL488" s="63"/>
      <c r="IAM488" s="63"/>
      <c r="IAN488" s="63"/>
      <c r="IAO488" s="63"/>
      <c r="IAP488" s="63"/>
      <c r="IAQ488" s="63"/>
      <c r="IAR488" s="63"/>
      <c r="IAS488" s="63"/>
      <c r="IAT488" s="63"/>
      <c r="IAU488" s="63"/>
      <c r="IAV488" s="63"/>
      <c r="IAW488" s="63"/>
      <c r="IAX488" s="63"/>
      <c r="IAY488" s="63"/>
      <c r="IAZ488" s="63"/>
      <c r="IBA488" s="63"/>
      <c r="IBB488" s="63"/>
      <c r="IBC488" s="63"/>
      <c r="IBD488" s="63"/>
      <c r="IBE488" s="63"/>
      <c r="IBF488" s="63"/>
      <c r="IBG488" s="63"/>
      <c r="IBH488" s="63"/>
      <c r="IBI488" s="63"/>
      <c r="IBJ488" s="63"/>
      <c r="IBK488" s="63"/>
      <c r="IBL488" s="63"/>
      <c r="IBM488" s="63"/>
      <c r="IBN488" s="63"/>
      <c r="IBO488" s="63"/>
      <c r="IBP488" s="63"/>
      <c r="IBQ488" s="63"/>
      <c r="IBR488" s="63"/>
      <c r="IBS488" s="63"/>
      <c r="IBT488" s="63"/>
      <c r="IBU488" s="63"/>
      <c r="IBV488" s="63"/>
      <c r="IBW488" s="63"/>
      <c r="IBX488" s="63"/>
      <c r="IBY488" s="63"/>
      <c r="IBZ488" s="63"/>
      <c r="ICA488" s="63"/>
      <c r="ICB488" s="63"/>
      <c r="ICC488" s="63"/>
      <c r="ICD488" s="63"/>
      <c r="ICE488" s="63"/>
      <c r="ICF488" s="63"/>
      <c r="ICG488" s="63"/>
      <c r="ICH488" s="63"/>
      <c r="ICI488" s="63"/>
      <c r="ICJ488" s="63"/>
      <c r="ICK488" s="63"/>
      <c r="ICL488" s="63"/>
      <c r="ICM488" s="63"/>
      <c r="ICN488" s="63"/>
      <c r="ICO488" s="63"/>
      <c r="ICP488" s="63"/>
      <c r="ICQ488" s="63"/>
      <c r="ICR488" s="63"/>
      <c r="ICS488" s="63"/>
      <c r="ICT488" s="63"/>
      <c r="ICU488" s="63"/>
      <c r="ICV488" s="63"/>
      <c r="ICW488" s="63"/>
      <c r="ICX488" s="63"/>
      <c r="ICY488" s="63"/>
      <c r="ICZ488" s="63"/>
      <c r="IDA488" s="63"/>
      <c r="IDB488" s="63"/>
      <c r="IDC488" s="63"/>
      <c r="IDD488" s="63"/>
      <c r="IDE488" s="63"/>
      <c r="IDF488" s="63"/>
      <c r="IDG488" s="63"/>
      <c r="IDH488" s="63"/>
      <c r="IDI488" s="63"/>
      <c r="IDJ488" s="63"/>
      <c r="IDK488" s="63"/>
      <c r="IDL488" s="63"/>
      <c r="IDM488" s="63"/>
      <c r="IDN488" s="63"/>
      <c r="IDO488" s="63"/>
      <c r="IDP488" s="63"/>
      <c r="IDQ488" s="63"/>
      <c r="IDR488" s="63"/>
      <c r="IDS488" s="63"/>
      <c r="IDT488" s="63"/>
      <c r="IDU488" s="63"/>
      <c r="IDV488" s="63"/>
      <c r="IDW488" s="63"/>
      <c r="IDX488" s="63"/>
      <c r="IDY488" s="63"/>
      <c r="IDZ488" s="63"/>
      <c r="IEA488" s="63"/>
      <c r="IEB488" s="63"/>
      <c r="IEC488" s="63"/>
      <c r="IED488" s="63"/>
      <c r="IEE488" s="63"/>
      <c r="IEF488" s="63"/>
      <c r="IEG488" s="63"/>
      <c r="IEH488" s="63"/>
      <c r="IEI488" s="63"/>
      <c r="IEJ488" s="63"/>
      <c r="IEK488" s="63"/>
      <c r="IEL488" s="63"/>
      <c r="IEM488" s="63"/>
      <c r="IEN488" s="63"/>
      <c r="IEO488" s="63"/>
      <c r="IEP488" s="63"/>
      <c r="IEQ488" s="63"/>
      <c r="IER488" s="63"/>
      <c r="IES488" s="63"/>
      <c r="IET488" s="63"/>
      <c r="IEU488" s="63"/>
      <c r="IEV488" s="63"/>
      <c r="IEW488" s="63"/>
      <c r="IEX488" s="63"/>
      <c r="IEY488" s="63"/>
      <c r="IEZ488" s="63"/>
      <c r="IFA488" s="63"/>
      <c r="IFB488" s="63"/>
      <c r="IFC488" s="63"/>
      <c r="IFD488" s="63"/>
      <c r="IFE488" s="63"/>
      <c r="IFF488" s="63"/>
      <c r="IFG488" s="63"/>
      <c r="IFH488" s="63"/>
      <c r="IFI488" s="63"/>
      <c r="IFJ488" s="63"/>
      <c r="IFK488" s="63"/>
      <c r="IFL488" s="63"/>
      <c r="IFM488" s="63"/>
      <c r="IFN488" s="63"/>
      <c r="IFO488" s="63"/>
      <c r="IFP488" s="63"/>
      <c r="IFQ488" s="63"/>
      <c r="IFR488" s="63"/>
      <c r="IFS488" s="63"/>
      <c r="IFT488" s="63"/>
      <c r="IFU488" s="63"/>
      <c r="IFV488" s="63"/>
      <c r="IFW488" s="63"/>
      <c r="IFX488" s="63"/>
      <c r="IFY488" s="63"/>
      <c r="IFZ488" s="63"/>
      <c r="IGA488" s="63"/>
      <c r="IGB488" s="63"/>
      <c r="IGC488" s="63"/>
      <c r="IGD488" s="63"/>
      <c r="IGE488" s="63"/>
      <c r="IGF488" s="63"/>
      <c r="IGG488" s="63"/>
      <c r="IGH488" s="63"/>
      <c r="IGI488" s="63"/>
      <c r="IGJ488" s="63"/>
      <c r="IGK488" s="63"/>
      <c r="IGL488" s="63"/>
      <c r="IGM488" s="63"/>
      <c r="IGN488" s="63"/>
      <c r="IGO488" s="63"/>
      <c r="IGP488" s="63"/>
      <c r="IGQ488" s="63"/>
      <c r="IGR488" s="63"/>
      <c r="IGS488" s="63"/>
      <c r="IGT488" s="63"/>
      <c r="IGU488" s="63"/>
      <c r="IGV488" s="63"/>
      <c r="IGW488" s="63"/>
      <c r="IGX488" s="63"/>
      <c r="IGY488" s="63"/>
      <c r="IGZ488" s="63"/>
      <c r="IHA488" s="63"/>
      <c r="IHB488" s="63"/>
      <c r="IHC488" s="63"/>
      <c r="IHD488" s="63"/>
      <c r="IHE488" s="63"/>
      <c r="IHF488" s="63"/>
      <c r="IHG488" s="63"/>
      <c r="IHH488" s="63"/>
      <c r="IHI488" s="63"/>
      <c r="IHJ488" s="63"/>
      <c r="IHK488" s="63"/>
      <c r="IHL488" s="63"/>
      <c r="IHM488" s="63"/>
      <c r="IHN488" s="63"/>
      <c r="IHO488" s="63"/>
      <c r="IHP488" s="63"/>
      <c r="IHQ488" s="63"/>
      <c r="IHR488" s="63"/>
      <c r="IHS488" s="63"/>
      <c r="IHT488" s="63"/>
      <c r="IHU488" s="63"/>
      <c r="IHV488" s="63"/>
      <c r="IHW488" s="63"/>
      <c r="IHX488" s="63"/>
      <c r="IHY488" s="63"/>
      <c r="IHZ488" s="63"/>
      <c r="IIA488" s="63"/>
      <c r="IIB488" s="63"/>
      <c r="IIC488" s="63"/>
      <c r="IID488" s="63"/>
      <c r="IIE488" s="63"/>
      <c r="IIF488" s="63"/>
      <c r="IIG488" s="63"/>
      <c r="IIH488" s="63"/>
      <c r="III488" s="63"/>
      <c r="IIJ488" s="63"/>
      <c r="IIK488" s="63"/>
      <c r="IIL488" s="63"/>
      <c r="IIM488" s="63"/>
      <c r="IIN488" s="63"/>
      <c r="IIO488" s="63"/>
      <c r="IIP488" s="63"/>
      <c r="IIQ488" s="63"/>
      <c r="IIR488" s="63"/>
      <c r="IIS488" s="63"/>
      <c r="IIT488" s="63"/>
      <c r="IIU488" s="63"/>
      <c r="IIV488" s="63"/>
      <c r="IIW488" s="63"/>
      <c r="IIX488" s="63"/>
      <c r="IIY488" s="63"/>
      <c r="IIZ488" s="63"/>
      <c r="IJA488" s="63"/>
      <c r="IJB488" s="63"/>
      <c r="IJC488" s="63"/>
      <c r="IJD488" s="63"/>
      <c r="IJE488" s="63"/>
      <c r="IJF488" s="63"/>
      <c r="IJG488" s="63"/>
      <c r="IJH488" s="63"/>
      <c r="IJI488" s="63"/>
      <c r="IJJ488" s="63"/>
      <c r="IJK488" s="63"/>
      <c r="IJL488" s="63"/>
      <c r="IJM488" s="63"/>
      <c r="IJN488" s="63"/>
      <c r="IJO488" s="63"/>
      <c r="IJP488" s="63"/>
      <c r="IJQ488" s="63"/>
      <c r="IJR488" s="63"/>
      <c r="IJS488" s="63"/>
      <c r="IJT488" s="63"/>
      <c r="IJU488" s="63"/>
      <c r="IJV488" s="63"/>
      <c r="IJW488" s="63"/>
      <c r="IJX488" s="63"/>
      <c r="IJY488" s="63"/>
      <c r="IJZ488" s="63"/>
      <c r="IKA488" s="63"/>
      <c r="IKB488" s="63"/>
      <c r="IKC488" s="63"/>
      <c r="IKD488" s="63"/>
      <c r="IKE488" s="63"/>
      <c r="IKF488" s="63"/>
      <c r="IKG488" s="63"/>
      <c r="IKH488" s="63"/>
      <c r="IKI488" s="63"/>
      <c r="IKJ488" s="63"/>
      <c r="IKK488" s="63"/>
      <c r="IKL488" s="63"/>
      <c r="IKM488" s="63"/>
      <c r="IKN488" s="63"/>
      <c r="IKO488" s="63"/>
      <c r="IKP488" s="63"/>
      <c r="IKQ488" s="63"/>
      <c r="IKR488" s="63"/>
      <c r="IKS488" s="63"/>
      <c r="IKT488" s="63"/>
      <c r="IKU488" s="63"/>
      <c r="IKV488" s="63"/>
      <c r="IKW488" s="63"/>
      <c r="IKX488" s="63"/>
      <c r="IKY488" s="63"/>
      <c r="IKZ488" s="63"/>
      <c r="ILA488" s="63"/>
      <c r="ILB488" s="63"/>
      <c r="ILC488" s="63"/>
      <c r="ILD488" s="63"/>
      <c r="ILE488" s="63"/>
      <c r="ILF488" s="63"/>
      <c r="ILG488" s="63"/>
      <c r="ILH488" s="63"/>
      <c r="ILI488" s="63"/>
      <c r="ILJ488" s="63"/>
      <c r="ILK488" s="63"/>
      <c r="ILL488" s="63"/>
      <c r="ILM488" s="63"/>
      <c r="ILN488" s="63"/>
      <c r="ILO488" s="63"/>
      <c r="ILP488" s="63"/>
      <c r="ILQ488" s="63"/>
      <c r="ILR488" s="63"/>
      <c r="ILS488" s="63"/>
      <c r="ILT488" s="63"/>
      <c r="ILU488" s="63"/>
      <c r="ILV488" s="63"/>
      <c r="ILW488" s="63"/>
      <c r="ILX488" s="63"/>
      <c r="ILY488" s="63"/>
      <c r="ILZ488" s="63"/>
      <c r="IMA488" s="63"/>
      <c r="IMB488" s="63"/>
      <c r="IMC488" s="63"/>
      <c r="IMD488" s="63"/>
      <c r="IME488" s="63"/>
      <c r="IMF488" s="63"/>
      <c r="IMG488" s="63"/>
      <c r="IMH488" s="63"/>
      <c r="IMI488" s="63"/>
      <c r="IMJ488" s="63"/>
      <c r="IMK488" s="63"/>
      <c r="IML488" s="63"/>
      <c r="IMM488" s="63"/>
      <c r="IMN488" s="63"/>
      <c r="IMO488" s="63"/>
      <c r="IMP488" s="63"/>
      <c r="IMQ488" s="63"/>
      <c r="IMR488" s="63"/>
      <c r="IMS488" s="63"/>
      <c r="IMT488" s="63"/>
      <c r="IMU488" s="63"/>
      <c r="IMV488" s="63"/>
      <c r="IMW488" s="63"/>
      <c r="IMX488" s="63"/>
      <c r="IMY488" s="63"/>
      <c r="IMZ488" s="63"/>
      <c r="INA488" s="63"/>
      <c r="INB488" s="63"/>
      <c r="INC488" s="63"/>
      <c r="IND488" s="63"/>
      <c r="INE488" s="63"/>
      <c r="INF488" s="63"/>
      <c r="ING488" s="63"/>
      <c r="INH488" s="63"/>
      <c r="INI488" s="63"/>
      <c r="INJ488" s="63"/>
      <c r="INK488" s="63"/>
      <c r="INL488" s="63"/>
      <c r="INM488" s="63"/>
      <c r="INN488" s="63"/>
      <c r="INO488" s="63"/>
      <c r="INP488" s="63"/>
      <c r="INQ488" s="63"/>
      <c r="INR488" s="63"/>
      <c r="INS488" s="63"/>
      <c r="INT488" s="63"/>
      <c r="INU488" s="63"/>
      <c r="INV488" s="63"/>
      <c r="INW488" s="63"/>
      <c r="INX488" s="63"/>
      <c r="INY488" s="63"/>
      <c r="INZ488" s="63"/>
      <c r="IOA488" s="63"/>
      <c r="IOB488" s="63"/>
      <c r="IOC488" s="63"/>
      <c r="IOD488" s="63"/>
      <c r="IOE488" s="63"/>
      <c r="IOF488" s="63"/>
      <c r="IOG488" s="63"/>
      <c r="IOH488" s="63"/>
      <c r="IOI488" s="63"/>
      <c r="IOJ488" s="63"/>
      <c r="IOK488" s="63"/>
      <c r="IOL488" s="63"/>
      <c r="IOM488" s="63"/>
      <c r="ION488" s="63"/>
      <c r="IOO488" s="63"/>
      <c r="IOP488" s="63"/>
      <c r="IOQ488" s="63"/>
      <c r="IOR488" s="63"/>
      <c r="IOS488" s="63"/>
      <c r="IOT488" s="63"/>
      <c r="IOU488" s="63"/>
      <c r="IOV488" s="63"/>
      <c r="IOW488" s="63"/>
      <c r="IOX488" s="63"/>
      <c r="IOY488" s="63"/>
      <c r="IOZ488" s="63"/>
      <c r="IPA488" s="63"/>
      <c r="IPB488" s="63"/>
      <c r="IPC488" s="63"/>
      <c r="IPD488" s="63"/>
      <c r="IPE488" s="63"/>
      <c r="IPF488" s="63"/>
      <c r="IPG488" s="63"/>
      <c r="IPH488" s="63"/>
      <c r="IPI488" s="63"/>
      <c r="IPJ488" s="63"/>
      <c r="IPK488" s="63"/>
      <c r="IPL488" s="63"/>
      <c r="IPM488" s="63"/>
      <c r="IPN488" s="63"/>
      <c r="IPO488" s="63"/>
      <c r="IPP488" s="63"/>
      <c r="IPQ488" s="63"/>
      <c r="IPR488" s="63"/>
      <c r="IPS488" s="63"/>
      <c r="IPT488" s="63"/>
      <c r="IPU488" s="63"/>
      <c r="IPV488" s="63"/>
      <c r="IPW488" s="63"/>
      <c r="IPX488" s="63"/>
      <c r="IPY488" s="63"/>
      <c r="IPZ488" s="63"/>
      <c r="IQA488" s="63"/>
      <c r="IQB488" s="63"/>
      <c r="IQC488" s="63"/>
      <c r="IQD488" s="63"/>
      <c r="IQE488" s="63"/>
      <c r="IQF488" s="63"/>
      <c r="IQG488" s="63"/>
      <c r="IQH488" s="63"/>
      <c r="IQI488" s="63"/>
      <c r="IQJ488" s="63"/>
      <c r="IQK488" s="63"/>
      <c r="IQL488" s="63"/>
      <c r="IQM488" s="63"/>
      <c r="IQN488" s="63"/>
      <c r="IQO488" s="63"/>
      <c r="IQP488" s="63"/>
      <c r="IQQ488" s="63"/>
      <c r="IQR488" s="63"/>
      <c r="IQS488" s="63"/>
      <c r="IQT488" s="63"/>
      <c r="IQU488" s="63"/>
      <c r="IQV488" s="63"/>
      <c r="IQW488" s="63"/>
      <c r="IQX488" s="63"/>
      <c r="IQY488" s="63"/>
      <c r="IQZ488" s="63"/>
      <c r="IRA488" s="63"/>
      <c r="IRB488" s="63"/>
      <c r="IRC488" s="63"/>
      <c r="IRD488" s="63"/>
      <c r="IRE488" s="63"/>
      <c r="IRF488" s="63"/>
      <c r="IRG488" s="63"/>
      <c r="IRH488" s="63"/>
      <c r="IRI488" s="63"/>
      <c r="IRJ488" s="63"/>
      <c r="IRK488" s="63"/>
      <c r="IRL488" s="63"/>
      <c r="IRM488" s="63"/>
      <c r="IRN488" s="63"/>
      <c r="IRO488" s="63"/>
      <c r="IRP488" s="63"/>
      <c r="IRQ488" s="63"/>
      <c r="IRR488" s="63"/>
      <c r="IRS488" s="63"/>
      <c r="IRT488" s="63"/>
      <c r="IRU488" s="63"/>
      <c r="IRV488" s="63"/>
      <c r="IRW488" s="63"/>
      <c r="IRX488" s="63"/>
      <c r="IRY488" s="63"/>
      <c r="IRZ488" s="63"/>
      <c r="ISA488" s="63"/>
      <c r="ISB488" s="63"/>
      <c r="ISC488" s="63"/>
      <c r="ISD488" s="63"/>
      <c r="ISE488" s="63"/>
      <c r="ISF488" s="63"/>
      <c r="ISG488" s="63"/>
      <c r="ISH488" s="63"/>
      <c r="ISI488" s="63"/>
      <c r="ISJ488" s="63"/>
      <c r="ISK488" s="63"/>
      <c r="ISL488" s="63"/>
      <c r="ISM488" s="63"/>
      <c r="ISN488" s="63"/>
      <c r="ISO488" s="63"/>
      <c r="ISP488" s="63"/>
      <c r="ISQ488" s="63"/>
      <c r="ISR488" s="63"/>
      <c r="ISS488" s="63"/>
      <c r="IST488" s="63"/>
      <c r="ISU488" s="63"/>
      <c r="ISV488" s="63"/>
      <c r="ISW488" s="63"/>
      <c r="ISX488" s="63"/>
      <c r="ISY488" s="63"/>
      <c r="ISZ488" s="63"/>
      <c r="ITA488" s="63"/>
      <c r="ITB488" s="63"/>
      <c r="ITC488" s="63"/>
      <c r="ITD488" s="63"/>
      <c r="ITE488" s="63"/>
      <c r="ITF488" s="63"/>
      <c r="ITG488" s="63"/>
      <c r="ITH488" s="63"/>
      <c r="ITI488" s="63"/>
      <c r="ITJ488" s="63"/>
      <c r="ITK488" s="63"/>
      <c r="ITL488" s="63"/>
      <c r="ITM488" s="63"/>
      <c r="ITN488" s="63"/>
      <c r="ITO488" s="63"/>
      <c r="ITP488" s="63"/>
      <c r="ITQ488" s="63"/>
      <c r="ITR488" s="63"/>
      <c r="ITS488" s="63"/>
      <c r="ITT488" s="63"/>
      <c r="ITU488" s="63"/>
      <c r="ITV488" s="63"/>
      <c r="ITW488" s="63"/>
      <c r="ITX488" s="63"/>
      <c r="ITY488" s="63"/>
      <c r="ITZ488" s="63"/>
      <c r="IUA488" s="63"/>
      <c r="IUB488" s="63"/>
      <c r="IUC488" s="63"/>
      <c r="IUD488" s="63"/>
      <c r="IUE488" s="63"/>
      <c r="IUF488" s="63"/>
      <c r="IUG488" s="63"/>
      <c r="IUH488" s="63"/>
      <c r="IUI488" s="63"/>
      <c r="IUJ488" s="63"/>
      <c r="IUK488" s="63"/>
      <c r="IUL488" s="63"/>
      <c r="IUM488" s="63"/>
      <c r="IUN488" s="63"/>
      <c r="IUO488" s="63"/>
      <c r="IUP488" s="63"/>
      <c r="IUQ488" s="63"/>
      <c r="IUR488" s="63"/>
      <c r="IUS488" s="63"/>
      <c r="IUT488" s="63"/>
      <c r="IUU488" s="63"/>
      <c r="IUV488" s="63"/>
      <c r="IUW488" s="63"/>
      <c r="IUX488" s="63"/>
      <c r="IUY488" s="63"/>
      <c r="IUZ488" s="63"/>
      <c r="IVA488" s="63"/>
      <c r="IVB488" s="63"/>
      <c r="IVC488" s="63"/>
      <c r="IVD488" s="63"/>
      <c r="IVE488" s="63"/>
      <c r="IVF488" s="63"/>
      <c r="IVG488" s="63"/>
      <c r="IVH488" s="63"/>
      <c r="IVI488" s="63"/>
      <c r="IVJ488" s="63"/>
      <c r="IVK488" s="63"/>
      <c r="IVL488" s="63"/>
      <c r="IVM488" s="63"/>
      <c r="IVN488" s="63"/>
      <c r="IVO488" s="63"/>
      <c r="IVP488" s="63"/>
      <c r="IVQ488" s="63"/>
      <c r="IVR488" s="63"/>
      <c r="IVS488" s="63"/>
      <c r="IVT488" s="63"/>
      <c r="IVU488" s="63"/>
      <c r="IVV488" s="63"/>
      <c r="IVW488" s="63"/>
      <c r="IVX488" s="63"/>
      <c r="IVY488" s="63"/>
      <c r="IVZ488" s="63"/>
      <c r="IWA488" s="63"/>
      <c r="IWB488" s="63"/>
      <c r="IWC488" s="63"/>
      <c r="IWD488" s="63"/>
      <c r="IWE488" s="63"/>
      <c r="IWF488" s="63"/>
      <c r="IWG488" s="63"/>
      <c r="IWH488" s="63"/>
      <c r="IWI488" s="63"/>
      <c r="IWJ488" s="63"/>
      <c r="IWK488" s="63"/>
      <c r="IWL488" s="63"/>
      <c r="IWM488" s="63"/>
      <c r="IWN488" s="63"/>
      <c r="IWO488" s="63"/>
      <c r="IWP488" s="63"/>
      <c r="IWQ488" s="63"/>
      <c r="IWR488" s="63"/>
      <c r="IWS488" s="63"/>
      <c r="IWT488" s="63"/>
      <c r="IWU488" s="63"/>
      <c r="IWV488" s="63"/>
      <c r="IWW488" s="63"/>
      <c r="IWX488" s="63"/>
      <c r="IWY488" s="63"/>
      <c r="IWZ488" s="63"/>
      <c r="IXA488" s="63"/>
      <c r="IXB488" s="63"/>
      <c r="IXC488" s="63"/>
      <c r="IXD488" s="63"/>
      <c r="IXE488" s="63"/>
      <c r="IXF488" s="63"/>
      <c r="IXG488" s="63"/>
      <c r="IXH488" s="63"/>
      <c r="IXI488" s="63"/>
      <c r="IXJ488" s="63"/>
      <c r="IXK488" s="63"/>
      <c r="IXL488" s="63"/>
      <c r="IXM488" s="63"/>
      <c r="IXN488" s="63"/>
      <c r="IXO488" s="63"/>
      <c r="IXP488" s="63"/>
      <c r="IXQ488" s="63"/>
      <c r="IXR488" s="63"/>
      <c r="IXS488" s="63"/>
      <c r="IXT488" s="63"/>
      <c r="IXU488" s="63"/>
      <c r="IXV488" s="63"/>
      <c r="IXW488" s="63"/>
      <c r="IXX488" s="63"/>
      <c r="IXY488" s="63"/>
      <c r="IXZ488" s="63"/>
      <c r="IYA488" s="63"/>
      <c r="IYB488" s="63"/>
      <c r="IYC488" s="63"/>
      <c r="IYD488" s="63"/>
      <c r="IYE488" s="63"/>
      <c r="IYF488" s="63"/>
      <c r="IYG488" s="63"/>
      <c r="IYH488" s="63"/>
      <c r="IYI488" s="63"/>
      <c r="IYJ488" s="63"/>
      <c r="IYK488" s="63"/>
      <c r="IYL488" s="63"/>
      <c r="IYM488" s="63"/>
      <c r="IYN488" s="63"/>
      <c r="IYO488" s="63"/>
      <c r="IYP488" s="63"/>
      <c r="IYQ488" s="63"/>
      <c r="IYR488" s="63"/>
      <c r="IYS488" s="63"/>
      <c r="IYT488" s="63"/>
      <c r="IYU488" s="63"/>
      <c r="IYV488" s="63"/>
      <c r="IYW488" s="63"/>
      <c r="IYX488" s="63"/>
      <c r="IYY488" s="63"/>
      <c r="IYZ488" s="63"/>
      <c r="IZA488" s="63"/>
      <c r="IZB488" s="63"/>
      <c r="IZC488" s="63"/>
      <c r="IZD488" s="63"/>
      <c r="IZE488" s="63"/>
      <c r="IZF488" s="63"/>
      <c r="IZG488" s="63"/>
      <c r="IZH488" s="63"/>
      <c r="IZI488" s="63"/>
      <c r="IZJ488" s="63"/>
      <c r="IZK488" s="63"/>
      <c r="IZL488" s="63"/>
      <c r="IZM488" s="63"/>
      <c r="IZN488" s="63"/>
      <c r="IZO488" s="63"/>
      <c r="IZP488" s="63"/>
      <c r="IZQ488" s="63"/>
      <c r="IZR488" s="63"/>
      <c r="IZS488" s="63"/>
      <c r="IZT488" s="63"/>
      <c r="IZU488" s="63"/>
      <c r="IZV488" s="63"/>
      <c r="IZW488" s="63"/>
      <c r="IZX488" s="63"/>
      <c r="IZY488" s="63"/>
      <c r="IZZ488" s="63"/>
      <c r="JAA488" s="63"/>
      <c r="JAB488" s="63"/>
      <c r="JAC488" s="63"/>
      <c r="JAD488" s="63"/>
      <c r="JAE488" s="63"/>
      <c r="JAF488" s="63"/>
      <c r="JAG488" s="63"/>
      <c r="JAH488" s="63"/>
      <c r="JAI488" s="63"/>
      <c r="JAJ488" s="63"/>
      <c r="JAK488" s="63"/>
      <c r="JAL488" s="63"/>
      <c r="JAM488" s="63"/>
      <c r="JAN488" s="63"/>
      <c r="JAO488" s="63"/>
      <c r="JAP488" s="63"/>
      <c r="JAQ488" s="63"/>
      <c r="JAR488" s="63"/>
      <c r="JAS488" s="63"/>
      <c r="JAT488" s="63"/>
      <c r="JAU488" s="63"/>
      <c r="JAV488" s="63"/>
      <c r="JAW488" s="63"/>
      <c r="JAX488" s="63"/>
      <c r="JAY488" s="63"/>
      <c r="JAZ488" s="63"/>
      <c r="JBA488" s="63"/>
      <c r="JBB488" s="63"/>
      <c r="JBC488" s="63"/>
      <c r="JBD488" s="63"/>
      <c r="JBE488" s="63"/>
      <c r="JBF488" s="63"/>
      <c r="JBG488" s="63"/>
      <c r="JBH488" s="63"/>
      <c r="JBI488" s="63"/>
      <c r="JBJ488" s="63"/>
      <c r="JBK488" s="63"/>
      <c r="JBL488" s="63"/>
      <c r="JBM488" s="63"/>
      <c r="JBN488" s="63"/>
      <c r="JBO488" s="63"/>
      <c r="JBP488" s="63"/>
      <c r="JBQ488" s="63"/>
      <c r="JBR488" s="63"/>
      <c r="JBS488" s="63"/>
      <c r="JBT488" s="63"/>
      <c r="JBU488" s="63"/>
      <c r="JBV488" s="63"/>
      <c r="JBW488" s="63"/>
      <c r="JBX488" s="63"/>
      <c r="JBY488" s="63"/>
      <c r="JBZ488" s="63"/>
      <c r="JCA488" s="63"/>
      <c r="JCB488" s="63"/>
      <c r="JCC488" s="63"/>
      <c r="JCD488" s="63"/>
      <c r="JCE488" s="63"/>
      <c r="JCF488" s="63"/>
      <c r="JCG488" s="63"/>
      <c r="JCH488" s="63"/>
      <c r="JCI488" s="63"/>
      <c r="JCJ488" s="63"/>
      <c r="JCK488" s="63"/>
      <c r="JCL488" s="63"/>
      <c r="JCM488" s="63"/>
      <c r="JCN488" s="63"/>
      <c r="JCO488" s="63"/>
      <c r="JCP488" s="63"/>
      <c r="JCQ488" s="63"/>
      <c r="JCR488" s="63"/>
      <c r="JCS488" s="63"/>
      <c r="JCT488" s="63"/>
      <c r="JCU488" s="63"/>
      <c r="JCV488" s="63"/>
      <c r="JCW488" s="63"/>
      <c r="JCX488" s="63"/>
      <c r="JCY488" s="63"/>
      <c r="JCZ488" s="63"/>
      <c r="JDA488" s="63"/>
      <c r="JDB488" s="63"/>
      <c r="JDC488" s="63"/>
      <c r="JDD488" s="63"/>
      <c r="JDE488" s="63"/>
      <c r="JDF488" s="63"/>
      <c r="JDG488" s="63"/>
      <c r="JDH488" s="63"/>
      <c r="JDI488" s="63"/>
      <c r="JDJ488" s="63"/>
      <c r="JDK488" s="63"/>
      <c r="JDL488" s="63"/>
      <c r="JDM488" s="63"/>
      <c r="JDN488" s="63"/>
      <c r="JDO488" s="63"/>
      <c r="JDP488" s="63"/>
      <c r="JDQ488" s="63"/>
      <c r="JDR488" s="63"/>
      <c r="JDS488" s="63"/>
      <c r="JDT488" s="63"/>
      <c r="JDU488" s="63"/>
      <c r="JDV488" s="63"/>
      <c r="JDW488" s="63"/>
      <c r="JDX488" s="63"/>
      <c r="JDY488" s="63"/>
      <c r="JDZ488" s="63"/>
      <c r="JEA488" s="63"/>
      <c r="JEB488" s="63"/>
      <c r="JEC488" s="63"/>
      <c r="JED488" s="63"/>
      <c r="JEE488" s="63"/>
      <c r="JEF488" s="63"/>
      <c r="JEG488" s="63"/>
      <c r="JEH488" s="63"/>
      <c r="JEI488" s="63"/>
      <c r="JEJ488" s="63"/>
      <c r="JEK488" s="63"/>
      <c r="JEL488" s="63"/>
      <c r="JEM488" s="63"/>
      <c r="JEN488" s="63"/>
      <c r="JEO488" s="63"/>
      <c r="JEP488" s="63"/>
      <c r="JEQ488" s="63"/>
      <c r="JER488" s="63"/>
      <c r="JES488" s="63"/>
      <c r="JET488" s="63"/>
      <c r="JEU488" s="63"/>
      <c r="JEV488" s="63"/>
      <c r="JEW488" s="63"/>
      <c r="JEX488" s="63"/>
      <c r="JEY488" s="63"/>
      <c r="JEZ488" s="63"/>
      <c r="JFA488" s="63"/>
      <c r="JFB488" s="63"/>
      <c r="JFC488" s="63"/>
      <c r="JFD488" s="63"/>
      <c r="JFE488" s="63"/>
      <c r="JFF488" s="63"/>
      <c r="JFG488" s="63"/>
      <c r="JFH488" s="63"/>
      <c r="JFI488" s="63"/>
      <c r="JFJ488" s="63"/>
      <c r="JFK488" s="63"/>
      <c r="JFL488" s="63"/>
      <c r="JFM488" s="63"/>
      <c r="JFN488" s="63"/>
      <c r="JFO488" s="63"/>
      <c r="JFP488" s="63"/>
      <c r="JFQ488" s="63"/>
      <c r="JFR488" s="63"/>
      <c r="JFS488" s="63"/>
      <c r="JFT488" s="63"/>
      <c r="JFU488" s="63"/>
      <c r="JFV488" s="63"/>
      <c r="JFW488" s="63"/>
      <c r="JFX488" s="63"/>
      <c r="JFY488" s="63"/>
      <c r="JFZ488" s="63"/>
      <c r="JGA488" s="63"/>
      <c r="JGB488" s="63"/>
      <c r="JGC488" s="63"/>
      <c r="JGD488" s="63"/>
      <c r="JGE488" s="63"/>
      <c r="JGF488" s="63"/>
      <c r="JGG488" s="63"/>
      <c r="JGH488" s="63"/>
      <c r="JGI488" s="63"/>
      <c r="JGJ488" s="63"/>
      <c r="JGK488" s="63"/>
      <c r="JGL488" s="63"/>
      <c r="JGM488" s="63"/>
      <c r="JGN488" s="63"/>
      <c r="JGO488" s="63"/>
      <c r="JGP488" s="63"/>
      <c r="JGQ488" s="63"/>
      <c r="JGR488" s="63"/>
      <c r="JGS488" s="63"/>
      <c r="JGT488" s="63"/>
      <c r="JGU488" s="63"/>
      <c r="JGV488" s="63"/>
      <c r="JGW488" s="63"/>
      <c r="JGX488" s="63"/>
      <c r="JGY488" s="63"/>
      <c r="JGZ488" s="63"/>
      <c r="JHA488" s="63"/>
      <c r="JHB488" s="63"/>
      <c r="JHC488" s="63"/>
      <c r="JHD488" s="63"/>
      <c r="JHE488" s="63"/>
      <c r="JHF488" s="63"/>
      <c r="JHG488" s="63"/>
      <c r="JHH488" s="63"/>
      <c r="JHI488" s="63"/>
      <c r="JHJ488" s="63"/>
      <c r="JHK488" s="63"/>
      <c r="JHL488" s="63"/>
      <c r="JHM488" s="63"/>
      <c r="JHN488" s="63"/>
      <c r="JHO488" s="63"/>
      <c r="JHP488" s="63"/>
      <c r="JHQ488" s="63"/>
      <c r="JHR488" s="63"/>
      <c r="JHS488" s="63"/>
      <c r="JHT488" s="63"/>
      <c r="JHU488" s="63"/>
      <c r="JHV488" s="63"/>
      <c r="JHW488" s="63"/>
      <c r="JHX488" s="63"/>
      <c r="JHY488" s="63"/>
      <c r="JHZ488" s="63"/>
      <c r="JIA488" s="63"/>
      <c r="JIB488" s="63"/>
      <c r="JIC488" s="63"/>
      <c r="JID488" s="63"/>
      <c r="JIE488" s="63"/>
      <c r="JIF488" s="63"/>
      <c r="JIG488" s="63"/>
      <c r="JIH488" s="63"/>
      <c r="JII488" s="63"/>
      <c r="JIJ488" s="63"/>
      <c r="JIK488" s="63"/>
      <c r="JIL488" s="63"/>
      <c r="JIM488" s="63"/>
      <c r="JIN488" s="63"/>
      <c r="JIO488" s="63"/>
      <c r="JIP488" s="63"/>
      <c r="JIQ488" s="63"/>
      <c r="JIR488" s="63"/>
      <c r="JIS488" s="63"/>
      <c r="JIT488" s="63"/>
      <c r="JIU488" s="63"/>
      <c r="JIV488" s="63"/>
      <c r="JIW488" s="63"/>
      <c r="JIX488" s="63"/>
      <c r="JIY488" s="63"/>
      <c r="JIZ488" s="63"/>
      <c r="JJA488" s="63"/>
      <c r="JJB488" s="63"/>
      <c r="JJC488" s="63"/>
      <c r="JJD488" s="63"/>
      <c r="JJE488" s="63"/>
      <c r="JJF488" s="63"/>
      <c r="JJG488" s="63"/>
      <c r="JJH488" s="63"/>
      <c r="JJI488" s="63"/>
      <c r="JJJ488" s="63"/>
      <c r="JJK488" s="63"/>
      <c r="JJL488" s="63"/>
      <c r="JJM488" s="63"/>
      <c r="JJN488" s="63"/>
      <c r="JJO488" s="63"/>
      <c r="JJP488" s="63"/>
      <c r="JJQ488" s="63"/>
      <c r="JJR488" s="63"/>
      <c r="JJS488" s="63"/>
      <c r="JJT488" s="63"/>
      <c r="JJU488" s="63"/>
      <c r="JJV488" s="63"/>
      <c r="JJW488" s="63"/>
      <c r="JJX488" s="63"/>
      <c r="JJY488" s="63"/>
      <c r="JJZ488" s="63"/>
      <c r="JKA488" s="63"/>
      <c r="JKB488" s="63"/>
      <c r="JKC488" s="63"/>
      <c r="JKD488" s="63"/>
      <c r="JKE488" s="63"/>
      <c r="JKF488" s="63"/>
      <c r="JKG488" s="63"/>
      <c r="JKH488" s="63"/>
      <c r="JKI488" s="63"/>
      <c r="JKJ488" s="63"/>
      <c r="JKK488" s="63"/>
      <c r="JKL488" s="63"/>
      <c r="JKM488" s="63"/>
      <c r="JKN488" s="63"/>
      <c r="JKO488" s="63"/>
      <c r="JKP488" s="63"/>
      <c r="JKQ488" s="63"/>
      <c r="JKR488" s="63"/>
      <c r="JKS488" s="63"/>
      <c r="JKT488" s="63"/>
      <c r="JKU488" s="63"/>
      <c r="JKV488" s="63"/>
      <c r="JKW488" s="63"/>
      <c r="JKX488" s="63"/>
      <c r="JKY488" s="63"/>
      <c r="JKZ488" s="63"/>
      <c r="JLA488" s="63"/>
      <c r="JLB488" s="63"/>
      <c r="JLC488" s="63"/>
      <c r="JLD488" s="63"/>
      <c r="JLE488" s="63"/>
      <c r="JLF488" s="63"/>
      <c r="JLG488" s="63"/>
      <c r="JLH488" s="63"/>
      <c r="JLI488" s="63"/>
      <c r="JLJ488" s="63"/>
      <c r="JLK488" s="63"/>
      <c r="JLL488" s="63"/>
      <c r="JLM488" s="63"/>
      <c r="JLN488" s="63"/>
      <c r="JLO488" s="63"/>
      <c r="JLP488" s="63"/>
      <c r="JLQ488" s="63"/>
      <c r="JLR488" s="63"/>
      <c r="JLS488" s="63"/>
      <c r="JLT488" s="63"/>
      <c r="JLU488" s="63"/>
      <c r="JLV488" s="63"/>
      <c r="JLW488" s="63"/>
      <c r="JLX488" s="63"/>
      <c r="JLY488" s="63"/>
      <c r="JLZ488" s="63"/>
      <c r="JMA488" s="63"/>
      <c r="JMB488" s="63"/>
      <c r="JMC488" s="63"/>
      <c r="JMD488" s="63"/>
      <c r="JME488" s="63"/>
      <c r="JMF488" s="63"/>
      <c r="JMG488" s="63"/>
      <c r="JMH488" s="63"/>
      <c r="JMI488" s="63"/>
      <c r="JMJ488" s="63"/>
      <c r="JMK488" s="63"/>
      <c r="JML488" s="63"/>
      <c r="JMM488" s="63"/>
      <c r="JMN488" s="63"/>
      <c r="JMO488" s="63"/>
      <c r="JMP488" s="63"/>
      <c r="JMQ488" s="63"/>
      <c r="JMR488" s="63"/>
      <c r="JMS488" s="63"/>
      <c r="JMT488" s="63"/>
      <c r="JMU488" s="63"/>
      <c r="JMV488" s="63"/>
      <c r="JMW488" s="63"/>
      <c r="JMX488" s="63"/>
      <c r="JMY488" s="63"/>
      <c r="JMZ488" s="63"/>
      <c r="JNA488" s="63"/>
      <c r="JNB488" s="63"/>
      <c r="JNC488" s="63"/>
      <c r="JND488" s="63"/>
      <c r="JNE488" s="63"/>
      <c r="JNF488" s="63"/>
      <c r="JNG488" s="63"/>
      <c r="JNH488" s="63"/>
      <c r="JNI488" s="63"/>
      <c r="JNJ488" s="63"/>
      <c r="JNK488" s="63"/>
      <c r="JNL488" s="63"/>
      <c r="JNM488" s="63"/>
      <c r="JNN488" s="63"/>
      <c r="JNO488" s="63"/>
      <c r="JNP488" s="63"/>
      <c r="JNQ488" s="63"/>
      <c r="JNR488" s="63"/>
      <c r="JNS488" s="63"/>
      <c r="JNT488" s="63"/>
      <c r="JNU488" s="63"/>
      <c r="JNV488" s="63"/>
      <c r="JNW488" s="63"/>
      <c r="JNX488" s="63"/>
      <c r="JNY488" s="63"/>
      <c r="JNZ488" s="63"/>
      <c r="JOA488" s="63"/>
      <c r="JOB488" s="63"/>
      <c r="JOC488" s="63"/>
      <c r="JOD488" s="63"/>
      <c r="JOE488" s="63"/>
      <c r="JOF488" s="63"/>
      <c r="JOG488" s="63"/>
      <c r="JOH488" s="63"/>
      <c r="JOI488" s="63"/>
      <c r="JOJ488" s="63"/>
      <c r="JOK488" s="63"/>
      <c r="JOL488" s="63"/>
      <c r="JOM488" s="63"/>
      <c r="JON488" s="63"/>
      <c r="JOO488" s="63"/>
      <c r="JOP488" s="63"/>
      <c r="JOQ488" s="63"/>
      <c r="JOR488" s="63"/>
      <c r="JOS488" s="63"/>
      <c r="JOT488" s="63"/>
      <c r="JOU488" s="63"/>
      <c r="JOV488" s="63"/>
      <c r="JOW488" s="63"/>
      <c r="JOX488" s="63"/>
      <c r="JOY488" s="63"/>
      <c r="JOZ488" s="63"/>
      <c r="JPA488" s="63"/>
      <c r="JPB488" s="63"/>
      <c r="JPC488" s="63"/>
      <c r="JPD488" s="63"/>
      <c r="JPE488" s="63"/>
      <c r="JPF488" s="63"/>
      <c r="JPG488" s="63"/>
      <c r="JPH488" s="63"/>
      <c r="JPI488" s="63"/>
      <c r="JPJ488" s="63"/>
      <c r="JPK488" s="63"/>
      <c r="JPL488" s="63"/>
      <c r="JPM488" s="63"/>
      <c r="JPN488" s="63"/>
      <c r="JPO488" s="63"/>
      <c r="JPP488" s="63"/>
      <c r="JPQ488" s="63"/>
      <c r="JPR488" s="63"/>
      <c r="JPS488" s="63"/>
      <c r="JPT488" s="63"/>
      <c r="JPU488" s="63"/>
      <c r="JPV488" s="63"/>
      <c r="JPW488" s="63"/>
      <c r="JPX488" s="63"/>
      <c r="JPY488" s="63"/>
      <c r="JPZ488" s="63"/>
      <c r="JQA488" s="63"/>
      <c r="JQB488" s="63"/>
      <c r="JQC488" s="63"/>
      <c r="JQD488" s="63"/>
      <c r="JQE488" s="63"/>
      <c r="JQF488" s="63"/>
      <c r="JQG488" s="63"/>
      <c r="JQH488" s="63"/>
      <c r="JQI488" s="63"/>
      <c r="JQJ488" s="63"/>
      <c r="JQK488" s="63"/>
      <c r="JQL488" s="63"/>
      <c r="JQM488" s="63"/>
      <c r="JQN488" s="63"/>
      <c r="JQO488" s="63"/>
      <c r="JQP488" s="63"/>
      <c r="JQQ488" s="63"/>
      <c r="JQR488" s="63"/>
      <c r="JQS488" s="63"/>
      <c r="JQT488" s="63"/>
      <c r="JQU488" s="63"/>
      <c r="JQV488" s="63"/>
      <c r="JQW488" s="63"/>
      <c r="JQX488" s="63"/>
      <c r="JQY488" s="63"/>
      <c r="JQZ488" s="63"/>
      <c r="JRA488" s="63"/>
      <c r="JRB488" s="63"/>
      <c r="JRC488" s="63"/>
      <c r="JRD488" s="63"/>
      <c r="JRE488" s="63"/>
      <c r="JRF488" s="63"/>
      <c r="JRG488" s="63"/>
      <c r="JRH488" s="63"/>
      <c r="JRI488" s="63"/>
      <c r="JRJ488" s="63"/>
      <c r="JRK488" s="63"/>
      <c r="JRL488" s="63"/>
      <c r="JRM488" s="63"/>
      <c r="JRN488" s="63"/>
      <c r="JRO488" s="63"/>
      <c r="JRP488" s="63"/>
      <c r="JRQ488" s="63"/>
      <c r="JRR488" s="63"/>
      <c r="JRS488" s="63"/>
      <c r="JRT488" s="63"/>
      <c r="JRU488" s="63"/>
      <c r="JRV488" s="63"/>
      <c r="JRW488" s="63"/>
      <c r="JRX488" s="63"/>
      <c r="JRY488" s="63"/>
      <c r="JRZ488" s="63"/>
      <c r="JSA488" s="63"/>
      <c r="JSB488" s="63"/>
      <c r="JSC488" s="63"/>
      <c r="JSD488" s="63"/>
      <c r="JSE488" s="63"/>
      <c r="JSF488" s="63"/>
      <c r="JSG488" s="63"/>
      <c r="JSH488" s="63"/>
      <c r="JSI488" s="63"/>
      <c r="JSJ488" s="63"/>
      <c r="JSK488" s="63"/>
      <c r="JSL488" s="63"/>
      <c r="JSM488" s="63"/>
      <c r="JSN488" s="63"/>
      <c r="JSO488" s="63"/>
      <c r="JSP488" s="63"/>
      <c r="JSQ488" s="63"/>
      <c r="JSR488" s="63"/>
      <c r="JSS488" s="63"/>
      <c r="JST488" s="63"/>
      <c r="JSU488" s="63"/>
      <c r="JSV488" s="63"/>
      <c r="JSW488" s="63"/>
      <c r="JSX488" s="63"/>
      <c r="JSY488" s="63"/>
      <c r="JSZ488" s="63"/>
      <c r="JTA488" s="63"/>
      <c r="JTB488" s="63"/>
      <c r="JTC488" s="63"/>
      <c r="JTD488" s="63"/>
      <c r="JTE488" s="63"/>
      <c r="JTF488" s="63"/>
      <c r="JTG488" s="63"/>
      <c r="JTH488" s="63"/>
      <c r="JTI488" s="63"/>
      <c r="JTJ488" s="63"/>
      <c r="JTK488" s="63"/>
      <c r="JTL488" s="63"/>
      <c r="JTM488" s="63"/>
      <c r="JTN488" s="63"/>
      <c r="JTO488" s="63"/>
      <c r="JTP488" s="63"/>
      <c r="JTQ488" s="63"/>
      <c r="JTR488" s="63"/>
      <c r="JTS488" s="63"/>
      <c r="JTT488" s="63"/>
      <c r="JTU488" s="63"/>
      <c r="JTV488" s="63"/>
      <c r="JTW488" s="63"/>
      <c r="JTX488" s="63"/>
      <c r="JTY488" s="63"/>
      <c r="JTZ488" s="63"/>
      <c r="JUA488" s="63"/>
      <c r="JUB488" s="63"/>
      <c r="JUC488" s="63"/>
      <c r="JUD488" s="63"/>
      <c r="JUE488" s="63"/>
      <c r="JUF488" s="63"/>
      <c r="JUG488" s="63"/>
      <c r="JUH488" s="63"/>
      <c r="JUI488" s="63"/>
      <c r="JUJ488" s="63"/>
      <c r="JUK488" s="63"/>
      <c r="JUL488" s="63"/>
      <c r="JUM488" s="63"/>
      <c r="JUN488" s="63"/>
      <c r="JUO488" s="63"/>
      <c r="JUP488" s="63"/>
      <c r="JUQ488" s="63"/>
      <c r="JUR488" s="63"/>
      <c r="JUS488" s="63"/>
      <c r="JUT488" s="63"/>
      <c r="JUU488" s="63"/>
      <c r="JUV488" s="63"/>
      <c r="JUW488" s="63"/>
      <c r="JUX488" s="63"/>
      <c r="JUY488" s="63"/>
      <c r="JUZ488" s="63"/>
      <c r="JVA488" s="63"/>
      <c r="JVB488" s="63"/>
      <c r="JVC488" s="63"/>
      <c r="JVD488" s="63"/>
      <c r="JVE488" s="63"/>
      <c r="JVF488" s="63"/>
      <c r="JVG488" s="63"/>
      <c r="JVH488" s="63"/>
      <c r="JVI488" s="63"/>
      <c r="JVJ488" s="63"/>
      <c r="JVK488" s="63"/>
      <c r="JVL488" s="63"/>
      <c r="JVM488" s="63"/>
      <c r="JVN488" s="63"/>
      <c r="JVO488" s="63"/>
      <c r="JVP488" s="63"/>
      <c r="JVQ488" s="63"/>
      <c r="JVR488" s="63"/>
      <c r="JVS488" s="63"/>
      <c r="JVT488" s="63"/>
      <c r="JVU488" s="63"/>
      <c r="JVV488" s="63"/>
      <c r="JVW488" s="63"/>
      <c r="JVX488" s="63"/>
      <c r="JVY488" s="63"/>
      <c r="JVZ488" s="63"/>
      <c r="JWA488" s="63"/>
      <c r="JWB488" s="63"/>
      <c r="JWC488" s="63"/>
      <c r="JWD488" s="63"/>
      <c r="JWE488" s="63"/>
      <c r="JWF488" s="63"/>
      <c r="JWG488" s="63"/>
      <c r="JWH488" s="63"/>
      <c r="JWI488" s="63"/>
      <c r="JWJ488" s="63"/>
      <c r="JWK488" s="63"/>
      <c r="JWL488" s="63"/>
      <c r="JWM488" s="63"/>
      <c r="JWN488" s="63"/>
      <c r="JWO488" s="63"/>
      <c r="JWP488" s="63"/>
      <c r="JWQ488" s="63"/>
      <c r="JWR488" s="63"/>
      <c r="JWS488" s="63"/>
      <c r="JWT488" s="63"/>
      <c r="JWU488" s="63"/>
      <c r="JWV488" s="63"/>
      <c r="JWW488" s="63"/>
      <c r="JWX488" s="63"/>
      <c r="JWY488" s="63"/>
      <c r="JWZ488" s="63"/>
      <c r="JXA488" s="63"/>
      <c r="JXB488" s="63"/>
      <c r="JXC488" s="63"/>
      <c r="JXD488" s="63"/>
      <c r="JXE488" s="63"/>
      <c r="JXF488" s="63"/>
      <c r="JXG488" s="63"/>
      <c r="JXH488" s="63"/>
      <c r="JXI488" s="63"/>
      <c r="JXJ488" s="63"/>
      <c r="JXK488" s="63"/>
      <c r="JXL488" s="63"/>
      <c r="JXM488" s="63"/>
      <c r="JXN488" s="63"/>
      <c r="JXO488" s="63"/>
      <c r="JXP488" s="63"/>
      <c r="JXQ488" s="63"/>
      <c r="JXR488" s="63"/>
      <c r="JXS488" s="63"/>
      <c r="JXT488" s="63"/>
      <c r="JXU488" s="63"/>
      <c r="JXV488" s="63"/>
      <c r="JXW488" s="63"/>
      <c r="JXX488" s="63"/>
      <c r="JXY488" s="63"/>
      <c r="JXZ488" s="63"/>
      <c r="JYA488" s="63"/>
      <c r="JYB488" s="63"/>
      <c r="JYC488" s="63"/>
      <c r="JYD488" s="63"/>
      <c r="JYE488" s="63"/>
      <c r="JYF488" s="63"/>
      <c r="JYG488" s="63"/>
      <c r="JYH488" s="63"/>
      <c r="JYI488" s="63"/>
      <c r="JYJ488" s="63"/>
      <c r="JYK488" s="63"/>
      <c r="JYL488" s="63"/>
      <c r="JYM488" s="63"/>
      <c r="JYN488" s="63"/>
      <c r="JYO488" s="63"/>
      <c r="JYP488" s="63"/>
      <c r="JYQ488" s="63"/>
      <c r="JYR488" s="63"/>
      <c r="JYS488" s="63"/>
      <c r="JYT488" s="63"/>
      <c r="JYU488" s="63"/>
      <c r="JYV488" s="63"/>
      <c r="JYW488" s="63"/>
      <c r="JYX488" s="63"/>
      <c r="JYY488" s="63"/>
      <c r="JYZ488" s="63"/>
      <c r="JZA488" s="63"/>
      <c r="JZB488" s="63"/>
      <c r="JZC488" s="63"/>
      <c r="JZD488" s="63"/>
      <c r="JZE488" s="63"/>
      <c r="JZF488" s="63"/>
      <c r="JZG488" s="63"/>
      <c r="JZH488" s="63"/>
      <c r="JZI488" s="63"/>
      <c r="JZJ488" s="63"/>
      <c r="JZK488" s="63"/>
      <c r="JZL488" s="63"/>
      <c r="JZM488" s="63"/>
      <c r="JZN488" s="63"/>
      <c r="JZO488" s="63"/>
      <c r="JZP488" s="63"/>
      <c r="JZQ488" s="63"/>
      <c r="JZR488" s="63"/>
      <c r="JZS488" s="63"/>
      <c r="JZT488" s="63"/>
      <c r="JZU488" s="63"/>
      <c r="JZV488" s="63"/>
      <c r="JZW488" s="63"/>
      <c r="JZX488" s="63"/>
      <c r="JZY488" s="63"/>
      <c r="JZZ488" s="63"/>
      <c r="KAA488" s="63"/>
      <c r="KAB488" s="63"/>
      <c r="KAC488" s="63"/>
      <c r="KAD488" s="63"/>
      <c r="KAE488" s="63"/>
      <c r="KAF488" s="63"/>
      <c r="KAG488" s="63"/>
      <c r="KAH488" s="63"/>
      <c r="KAI488" s="63"/>
      <c r="KAJ488" s="63"/>
      <c r="KAK488" s="63"/>
      <c r="KAL488" s="63"/>
      <c r="KAM488" s="63"/>
      <c r="KAN488" s="63"/>
      <c r="KAO488" s="63"/>
      <c r="KAP488" s="63"/>
      <c r="KAQ488" s="63"/>
      <c r="KAR488" s="63"/>
      <c r="KAS488" s="63"/>
      <c r="KAT488" s="63"/>
      <c r="KAU488" s="63"/>
      <c r="KAV488" s="63"/>
      <c r="KAW488" s="63"/>
      <c r="KAX488" s="63"/>
      <c r="KAY488" s="63"/>
      <c r="KAZ488" s="63"/>
      <c r="KBA488" s="63"/>
      <c r="KBB488" s="63"/>
      <c r="KBC488" s="63"/>
      <c r="KBD488" s="63"/>
      <c r="KBE488" s="63"/>
      <c r="KBF488" s="63"/>
      <c r="KBG488" s="63"/>
      <c r="KBH488" s="63"/>
      <c r="KBI488" s="63"/>
      <c r="KBJ488" s="63"/>
      <c r="KBK488" s="63"/>
      <c r="KBL488" s="63"/>
      <c r="KBM488" s="63"/>
      <c r="KBN488" s="63"/>
      <c r="KBO488" s="63"/>
      <c r="KBP488" s="63"/>
      <c r="KBQ488" s="63"/>
      <c r="KBR488" s="63"/>
      <c r="KBS488" s="63"/>
      <c r="KBT488" s="63"/>
      <c r="KBU488" s="63"/>
      <c r="KBV488" s="63"/>
      <c r="KBW488" s="63"/>
      <c r="KBX488" s="63"/>
      <c r="KBY488" s="63"/>
      <c r="KBZ488" s="63"/>
      <c r="KCA488" s="63"/>
      <c r="KCB488" s="63"/>
      <c r="KCC488" s="63"/>
      <c r="KCD488" s="63"/>
      <c r="KCE488" s="63"/>
      <c r="KCF488" s="63"/>
      <c r="KCG488" s="63"/>
      <c r="KCH488" s="63"/>
      <c r="KCI488" s="63"/>
      <c r="KCJ488" s="63"/>
      <c r="KCK488" s="63"/>
      <c r="KCL488" s="63"/>
      <c r="KCM488" s="63"/>
      <c r="KCN488" s="63"/>
      <c r="KCO488" s="63"/>
      <c r="KCP488" s="63"/>
      <c r="KCQ488" s="63"/>
      <c r="KCR488" s="63"/>
      <c r="KCS488" s="63"/>
      <c r="KCT488" s="63"/>
      <c r="KCU488" s="63"/>
      <c r="KCV488" s="63"/>
      <c r="KCW488" s="63"/>
      <c r="KCX488" s="63"/>
      <c r="KCY488" s="63"/>
      <c r="KCZ488" s="63"/>
      <c r="KDA488" s="63"/>
      <c r="KDB488" s="63"/>
      <c r="KDC488" s="63"/>
      <c r="KDD488" s="63"/>
      <c r="KDE488" s="63"/>
      <c r="KDF488" s="63"/>
      <c r="KDG488" s="63"/>
      <c r="KDH488" s="63"/>
      <c r="KDI488" s="63"/>
      <c r="KDJ488" s="63"/>
      <c r="KDK488" s="63"/>
      <c r="KDL488" s="63"/>
      <c r="KDM488" s="63"/>
      <c r="KDN488" s="63"/>
      <c r="KDO488" s="63"/>
      <c r="KDP488" s="63"/>
      <c r="KDQ488" s="63"/>
      <c r="KDR488" s="63"/>
      <c r="KDS488" s="63"/>
      <c r="KDT488" s="63"/>
      <c r="KDU488" s="63"/>
      <c r="KDV488" s="63"/>
      <c r="KDW488" s="63"/>
      <c r="KDX488" s="63"/>
      <c r="KDY488" s="63"/>
      <c r="KDZ488" s="63"/>
      <c r="KEA488" s="63"/>
      <c r="KEB488" s="63"/>
      <c r="KEC488" s="63"/>
      <c r="KED488" s="63"/>
      <c r="KEE488" s="63"/>
      <c r="KEF488" s="63"/>
      <c r="KEG488" s="63"/>
      <c r="KEH488" s="63"/>
      <c r="KEI488" s="63"/>
      <c r="KEJ488" s="63"/>
      <c r="KEK488" s="63"/>
      <c r="KEL488" s="63"/>
      <c r="KEM488" s="63"/>
      <c r="KEN488" s="63"/>
      <c r="KEO488" s="63"/>
      <c r="KEP488" s="63"/>
      <c r="KEQ488" s="63"/>
      <c r="KER488" s="63"/>
      <c r="KES488" s="63"/>
      <c r="KET488" s="63"/>
      <c r="KEU488" s="63"/>
      <c r="KEV488" s="63"/>
      <c r="KEW488" s="63"/>
      <c r="KEX488" s="63"/>
      <c r="KEY488" s="63"/>
      <c r="KEZ488" s="63"/>
      <c r="KFA488" s="63"/>
      <c r="KFB488" s="63"/>
      <c r="KFC488" s="63"/>
      <c r="KFD488" s="63"/>
      <c r="KFE488" s="63"/>
      <c r="KFF488" s="63"/>
      <c r="KFG488" s="63"/>
      <c r="KFH488" s="63"/>
      <c r="KFI488" s="63"/>
      <c r="KFJ488" s="63"/>
      <c r="KFK488" s="63"/>
      <c r="KFL488" s="63"/>
      <c r="KFM488" s="63"/>
      <c r="KFN488" s="63"/>
      <c r="KFO488" s="63"/>
      <c r="KFP488" s="63"/>
      <c r="KFQ488" s="63"/>
      <c r="KFR488" s="63"/>
      <c r="KFS488" s="63"/>
      <c r="KFT488" s="63"/>
      <c r="KFU488" s="63"/>
      <c r="KFV488" s="63"/>
      <c r="KFW488" s="63"/>
      <c r="KFX488" s="63"/>
      <c r="KFY488" s="63"/>
      <c r="KFZ488" s="63"/>
      <c r="KGA488" s="63"/>
      <c r="KGB488" s="63"/>
      <c r="KGC488" s="63"/>
      <c r="KGD488" s="63"/>
      <c r="KGE488" s="63"/>
      <c r="KGF488" s="63"/>
      <c r="KGG488" s="63"/>
      <c r="KGH488" s="63"/>
      <c r="KGI488" s="63"/>
      <c r="KGJ488" s="63"/>
      <c r="KGK488" s="63"/>
      <c r="KGL488" s="63"/>
      <c r="KGM488" s="63"/>
      <c r="KGN488" s="63"/>
      <c r="KGO488" s="63"/>
      <c r="KGP488" s="63"/>
      <c r="KGQ488" s="63"/>
      <c r="KGR488" s="63"/>
      <c r="KGS488" s="63"/>
      <c r="KGT488" s="63"/>
      <c r="KGU488" s="63"/>
      <c r="KGV488" s="63"/>
      <c r="KGW488" s="63"/>
      <c r="KGX488" s="63"/>
      <c r="KGY488" s="63"/>
      <c r="KGZ488" s="63"/>
      <c r="KHA488" s="63"/>
      <c r="KHB488" s="63"/>
      <c r="KHC488" s="63"/>
      <c r="KHD488" s="63"/>
      <c r="KHE488" s="63"/>
      <c r="KHF488" s="63"/>
      <c r="KHG488" s="63"/>
      <c r="KHH488" s="63"/>
      <c r="KHI488" s="63"/>
      <c r="KHJ488" s="63"/>
      <c r="KHK488" s="63"/>
      <c r="KHL488" s="63"/>
      <c r="KHM488" s="63"/>
      <c r="KHN488" s="63"/>
      <c r="KHO488" s="63"/>
      <c r="KHP488" s="63"/>
      <c r="KHQ488" s="63"/>
      <c r="KHR488" s="63"/>
      <c r="KHS488" s="63"/>
      <c r="KHT488" s="63"/>
      <c r="KHU488" s="63"/>
      <c r="KHV488" s="63"/>
      <c r="KHW488" s="63"/>
      <c r="KHX488" s="63"/>
      <c r="KHY488" s="63"/>
      <c r="KHZ488" s="63"/>
      <c r="KIA488" s="63"/>
      <c r="KIB488" s="63"/>
      <c r="KIC488" s="63"/>
      <c r="KID488" s="63"/>
      <c r="KIE488" s="63"/>
      <c r="KIF488" s="63"/>
      <c r="KIG488" s="63"/>
      <c r="KIH488" s="63"/>
      <c r="KII488" s="63"/>
      <c r="KIJ488" s="63"/>
      <c r="KIK488" s="63"/>
      <c r="KIL488" s="63"/>
      <c r="KIM488" s="63"/>
      <c r="KIN488" s="63"/>
      <c r="KIO488" s="63"/>
      <c r="KIP488" s="63"/>
      <c r="KIQ488" s="63"/>
      <c r="KIR488" s="63"/>
      <c r="KIS488" s="63"/>
      <c r="KIT488" s="63"/>
      <c r="KIU488" s="63"/>
      <c r="KIV488" s="63"/>
      <c r="KIW488" s="63"/>
      <c r="KIX488" s="63"/>
      <c r="KIY488" s="63"/>
      <c r="KIZ488" s="63"/>
      <c r="KJA488" s="63"/>
      <c r="KJB488" s="63"/>
      <c r="KJC488" s="63"/>
      <c r="KJD488" s="63"/>
      <c r="KJE488" s="63"/>
      <c r="KJF488" s="63"/>
      <c r="KJG488" s="63"/>
      <c r="KJH488" s="63"/>
      <c r="KJI488" s="63"/>
      <c r="KJJ488" s="63"/>
      <c r="KJK488" s="63"/>
      <c r="KJL488" s="63"/>
      <c r="KJM488" s="63"/>
      <c r="KJN488" s="63"/>
      <c r="KJO488" s="63"/>
      <c r="KJP488" s="63"/>
      <c r="KJQ488" s="63"/>
      <c r="KJR488" s="63"/>
      <c r="KJS488" s="63"/>
      <c r="KJT488" s="63"/>
      <c r="KJU488" s="63"/>
      <c r="KJV488" s="63"/>
      <c r="KJW488" s="63"/>
      <c r="KJX488" s="63"/>
      <c r="KJY488" s="63"/>
      <c r="KJZ488" s="63"/>
      <c r="KKA488" s="63"/>
      <c r="KKB488" s="63"/>
      <c r="KKC488" s="63"/>
      <c r="KKD488" s="63"/>
      <c r="KKE488" s="63"/>
      <c r="KKF488" s="63"/>
      <c r="KKG488" s="63"/>
      <c r="KKH488" s="63"/>
      <c r="KKI488" s="63"/>
      <c r="KKJ488" s="63"/>
      <c r="KKK488" s="63"/>
      <c r="KKL488" s="63"/>
      <c r="KKM488" s="63"/>
      <c r="KKN488" s="63"/>
      <c r="KKO488" s="63"/>
      <c r="KKP488" s="63"/>
      <c r="KKQ488" s="63"/>
      <c r="KKR488" s="63"/>
      <c r="KKS488" s="63"/>
      <c r="KKT488" s="63"/>
      <c r="KKU488" s="63"/>
      <c r="KKV488" s="63"/>
      <c r="KKW488" s="63"/>
      <c r="KKX488" s="63"/>
      <c r="KKY488" s="63"/>
      <c r="KKZ488" s="63"/>
      <c r="KLA488" s="63"/>
      <c r="KLB488" s="63"/>
      <c r="KLC488" s="63"/>
      <c r="KLD488" s="63"/>
      <c r="KLE488" s="63"/>
      <c r="KLF488" s="63"/>
      <c r="KLG488" s="63"/>
      <c r="KLH488" s="63"/>
      <c r="KLI488" s="63"/>
      <c r="KLJ488" s="63"/>
      <c r="KLK488" s="63"/>
      <c r="KLL488" s="63"/>
      <c r="KLM488" s="63"/>
      <c r="KLN488" s="63"/>
      <c r="KLO488" s="63"/>
      <c r="KLP488" s="63"/>
      <c r="KLQ488" s="63"/>
      <c r="KLR488" s="63"/>
      <c r="KLS488" s="63"/>
      <c r="KLT488" s="63"/>
      <c r="KLU488" s="63"/>
      <c r="KLV488" s="63"/>
      <c r="KLW488" s="63"/>
      <c r="KLX488" s="63"/>
      <c r="KLY488" s="63"/>
      <c r="KLZ488" s="63"/>
      <c r="KMA488" s="63"/>
      <c r="KMB488" s="63"/>
      <c r="KMC488" s="63"/>
      <c r="KMD488" s="63"/>
      <c r="KME488" s="63"/>
      <c r="KMF488" s="63"/>
      <c r="KMG488" s="63"/>
      <c r="KMH488" s="63"/>
      <c r="KMI488" s="63"/>
      <c r="KMJ488" s="63"/>
      <c r="KMK488" s="63"/>
      <c r="KML488" s="63"/>
      <c r="KMM488" s="63"/>
      <c r="KMN488" s="63"/>
      <c r="KMO488" s="63"/>
      <c r="KMP488" s="63"/>
      <c r="KMQ488" s="63"/>
      <c r="KMR488" s="63"/>
      <c r="KMS488" s="63"/>
      <c r="KMT488" s="63"/>
      <c r="KMU488" s="63"/>
      <c r="KMV488" s="63"/>
      <c r="KMW488" s="63"/>
      <c r="KMX488" s="63"/>
      <c r="KMY488" s="63"/>
      <c r="KMZ488" s="63"/>
      <c r="KNA488" s="63"/>
      <c r="KNB488" s="63"/>
      <c r="KNC488" s="63"/>
      <c r="KND488" s="63"/>
      <c r="KNE488" s="63"/>
      <c r="KNF488" s="63"/>
      <c r="KNG488" s="63"/>
      <c r="KNH488" s="63"/>
      <c r="KNI488" s="63"/>
      <c r="KNJ488" s="63"/>
      <c r="KNK488" s="63"/>
      <c r="KNL488" s="63"/>
      <c r="KNM488" s="63"/>
      <c r="KNN488" s="63"/>
      <c r="KNO488" s="63"/>
      <c r="KNP488" s="63"/>
      <c r="KNQ488" s="63"/>
      <c r="KNR488" s="63"/>
      <c r="KNS488" s="63"/>
      <c r="KNT488" s="63"/>
      <c r="KNU488" s="63"/>
      <c r="KNV488" s="63"/>
      <c r="KNW488" s="63"/>
      <c r="KNX488" s="63"/>
      <c r="KNY488" s="63"/>
      <c r="KNZ488" s="63"/>
      <c r="KOA488" s="63"/>
      <c r="KOB488" s="63"/>
      <c r="KOC488" s="63"/>
      <c r="KOD488" s="63"/>
      <c r="KOE488" s="63"/>
      <c r="KOF488" s="63"/>
      <c r="KOG488" s="63"/>
      <c r="KOH488" s="63"/>
      <c r="KOI488" s="63"/>
      <c r="KOJ488" s="63"/>
      <c r="KOK488" s="63"/>
      <c r="KOL488" s="63"/>
      <c r="KOM488" s="63"/>
      <c r="KON488" s="63"/>
      <c r="KOO488" s="63"/>
      <c r="KOP488" s="63"/>
      <c r="KOQ488" s="63"/>
      <c r="KOR488" s="63"/>
      <c r="KOS488" s="63"/>
      <c r="KOT488" s="63"/>
      <c r="KOU488" s="63"/>
      <c r="KOV488" s="63"/>
      <c r="KOW488" s="63"/>
      <c r="KOX488" s="63"/>
      <c r="KOY488" s="63"/>
      <c r="KOZ488" s="63"/>
      <c r="KPA488" s="63"/>
      <c r="KPB488" s="63"/>
      <c r="KPC488" s="63"/>
      <c r="KPD488" s="63"/>
      <c r="KPE488" s="63"/>
      <c r="KPF488" s="63"/>
      <c r="KPG488" s="63"/>
      <c r="KPH488" s="63"/>
      <c r="KPI488" s="63"/>
      <c r="KPJ488" s="63"/>
      <c r="KPK488" s="63"/>
      <c r="KPL488" s="63"/>
      <c r="KPM488" s="63"/>
      <c r="KPN488" s="63"/>
      <c r="KPO488" s="63"/>
      <c r="KPP488" s="63"/>
      <c r="KPQ488" s="63"/>
      <c r="KPR488" s="63"/>
      <c r="KPS488" s="63"/>
      <c r="KPT488" s="63"/>
      <c r="KPU488" s="63"/>
      <c r="KPV488" s="63"/>
      <c r="KPW488" s="63"/>
      <c r="KPX488" s="63"/>
      <c r="KPY488" s="63"/>
      <c r="KPZ488" s="63"/>
      <c r="KQA488" s="63"/>
      <c r="KQB488" s="63"/>
      <c r="KQC488" s="63"/>
      <c r="KQD488" s="63"/>
      <c r="KQE488" s="63"/>
      <c r="KQF488" s="63"/>
      <c r="KQG488" s="63"/>
      <c r="KQH488" s="63"/>
      <c r="KQI488" s="63"/>
      <c r="KQJ488" s="63"/>
      <c r="KQK488" s="63"/>
      <c r="KQL488" s="63"/>
      <c r="KQM488" s="63"/>
      <c r="KQN488" s="63"/>
      <c r="KQO488" s="63"/>
      <c r="KQP488" s="63"/>
      <c r="KQQ488" s="63"/>
      <c r="KQR488" s="63"/>
      <c r="KQS488" s="63"/>
      <c r="KQT488" s="63"/>
      <c r="KQU488" s="63"/>
      <c r="KQV488" s="63"/>
      <c r="KQW488" s="63"/>
      <c r="KQX488" s="63"/>
      <c r="KQY488" s="63"/>
      <c r="KQZ488" s="63"/>
      <c r="KRA488" s="63"/>
      <c r="KRB488" s="63"/>
      <c r="KRC488" s="63"/>
      <c r="KRD488" s="63"/>
      <c r="KRE488" s="63"/>
      <c r="KRF488" s="63"/>
      <c r="KRG488" s="63"/>
      <c r="KRH488" s="63"/>
      <c r="KRI488" s="63"/>
      <c r="KRJ488" s="63"/>
      <c r="KRK488" s="63"/>
      <c r="KRL488" s="63"/>
      <c r="KRM488" s="63"/>
      <c r="KRN488" s="63"/>
      <c r="KRO488" s="63"/>
      <c r="KRP488" s="63"/>
      <c r="KRQ488" s="63"/>
      <c r="KRR488" s="63"/>
      <c r="KRS488" s="63"/>
      <c r="KRT488" s="63"/>
      <c r="KRU488" s="63"/>
      <c r="KRV488" s="63"/>
      <c r="KRW488" s="63"/>
      <c r="KRX488" s="63"/>
      <c r="KRY488" s="63"/>
      <c r="KRZ488" s="63"/>
      <c r="KSA488" s="63"/>
      <c r="KSB488" s="63"/>
      <c r="KSC488" s="63"/>
      <c r="KSD488" s="63"/>
      <c r="KSE488" s="63"/>
      <c r="KSF488" s="63"/>
      <c r="KSG488" s="63"/>
      <c r="KSH488" s="63"/>
      <c r="KSI488" s="63"/>
      <c r="KSJ488" s="63"/>
      <c r="KSK488" s="63"/>
      <c r="KSL488" s="63"/>
      <c r="KSM488" s="63"/>
      <c r="KSN488" s="63"/>
      <c r="KSO488" s="63"/>
      <c r="KSP488" s="63"/>
      <c r="KSQ488" s="63"/>
      <c r="KSR488" s="63"/>
      <c r="KSS488" s="63"/>
      <c r="KST488" s="63"/>
      <c r="KSU488" s="63"/>
      <c r="KSV488" s="63"/>
      <c r="KSW488" s="63"/>
      <c r="KSX488" s="63"/>
      <c r="KSY488" s="63"/>
      <c r="KSZ488" s="63"/>
      <c r="KTA488" s="63"/>
      <c r="KTB488" s="63"/>
      <c r="KTC488" s="63"/>
      <c r="KTD488" s="63"/>
      <c r="KTE488" s="63"/>
      <c r="KTF488" s="63"/>
      <c r="KTG488" s="63"/>
      <c r="KTH488" s="63"/>
      <c r="KTI488" s="63"/>
      <c r="KTJ488" s="63"/>
      <c r="KTK488" s="63"/>
      <c r="KTL488" s="63"/>
      <c r="KTM488" s="63"/>
      <c r="KTN488" s="63"/>
      <c r="KTO488" s="63"/>
      <c r="KTP488" s="63"/>
      <c r="KTQ488" s="63"/>
      <c r="KTR488" s="63"/>
      <c r="KTS488" s="63"/>
      <c r="KTT488" s="63"/>
      <c r="KTU488" s="63"/>
      <c r="KTV488" s="63"/>
      <c r="KTW488" s="63"/>
      <c r="KTX488" s="63"/>
      <c r="KTY488" s="63"/>
      <c r="KTZ488" s="63"/>
      <c r="KUA488" s="63"/>
      <c r="KUB488" s="63"/>
      <c r="KUC488" s="63"/>
      <c r="KUD488" s="63"/>
      <c r="KUE488" s="63"/>
      <c r="KUF488" s="63"/>
      <c r="KUG488" s="63"/>
      <c r="KUH488" s="63"/>
      <c r="KUI488" s="63"/>
      <c r="KUJ488" s="63"/>
      <c r="KUK488" s="63"/>
      <c r="KUL488" s="63"/>
      <c r="KUM488" s="63"/>
      <c r="KUN488" s="63"/>
      <c r="KUO488" s="63"/>
      <c r="KUP488" s="63"/>
      <c r="KUQ488" s="63"/>
      <c r="KUR488" s="63"/>
      <c r="KUS488" s="63"/>
      <c r="KUT488" s="63"/>
      <c r="KUU488" s="63"/>
      <c r="KUV488" s="63"/>
      <c r="KUW488" s="63"/>
      <c r="KUX488" s="63"/>
      <c r="KUY488" s="63"/>
      <c r="KUZ488" s="63"/>
      <c r="KVA488" s="63"/>
      <c r="KVB488" s="63"/>
      <c r="KVC488" s="63"/>
      <c r="KVD488" s="63"/>
      <c r="KVE488" s="63"/>
      <c r="KVF488" s="63"/>
      <c r="KVG488" s="63"/>
      <c r="KVH488" s="63"/>
      <c r="KVI488" s="63"/>
      <c r="KVJ488" s="63"/>
      <c r="KVK488" s="63"/>
      <c r="KVL488" s="63"/>
      <c r="KVM488" s="63"/>
      <c r="KVN488" s="63"/>
      <c r="KVO488" s="63"/>
      <c r="KVP488" s="63"/>
      <c r="KVQ488" s="63"/>
      <c r="KVR488" s="63"/>
      <c r="KVS488" s="63"/>
      <c r="KVT488" s="63"/>
      <c r="KVU488" s="63"/>
      <c r="KVV488" s="63"/>
      <c r="KVW488" s="63"/>
      <c r="KVX488" s="63"/>
      <c r="KVY488" s="63"/>
      <c r="KVZ488" s="63"/>
      <c r="KWA488" s="63"/>
      <c r="KWB488" s="63"/>
      <c r="KWC488" s="63"/>
      <c r="KWD488" s="63"/>
      <c r="KWE488" s="63"/>
      <c r="KWF488" s="63"/>
      <c r="KWG488" s="63"/>
      <c r="KWH488" s="63"/>
      <c r="KWI488" s="63"/>
      <c r="KWJ488" s="63"/>
      <c r="KWK488" s="63"/>
      <c r="KWL488" s="63"/>
      <c r="KWM488" s="63"/>
      <c r="KWN488" s="63"/>
      <c r="KWO488" s="63"/>
      <c r="KWP488" s="63"/>
      <c r="KWQ488" s="63"/>
      <c r="KWR488" s="63"/>
      <c r="KWS488" s="63"/>
      <c r="KWT488" s="63"/>
      <c r="KWU488" s="63"/>
      <c r="KWV488" s="63"/>
      <c r="KWW488" s="63"/>
      <c r="KWX488" s="63"/>
      <c r="KWY488" s="63"/>
      <c r="KWZ488" s="63"/>
      <c r="KXA488" s="63"/>
      <c r="KXB488" s="63"/>
      <c r="KXC488" s="63"/>
      <c r="KXD488" s="63"/>
      <c r="KXE488" s="63"/>
      <c r="KXF488" s="63"/>
      <c r="KXG488" s="63"/>
      <c r="KXH488" s="63"/>
      <c r="KXI488" s="63"/>
      <c r="KXJ488" s="63"/>
      <c r="KXK488" s="63"/>
      <c r="KXL488" s="63"/>
      <c r="KXM488" s="63"/>
      <c r="KXN488" s="63"/>
      <c r="KXO488" s="63"/>
      <c r="KXP488" s="63"/>
      <c r="KXQ488" s="63"/>
      <c r="KXR488" s="63"/>
      <c r="KXS488" s="63"/>
      <c r="KXT488" s="63"/>
      <c r="KXU488" s="63"/>
      <c r="KXV488" s="63"/>
      <c r="KXW488" s="63"/>
      <c r="KXX488" s="63"/>
      <c r="KXY488" s="63"/>
      <c r="KXZ488" s="63"/>
      <c r="KYA488" s="63"/>
      <c r="KYB488" s="63"/>
      <c r="KYC488" s="63"/>
      <c r="KYD488" s="63"/>
      <c r="KYE488" s="63"/>
      <c r="KYF488" s="63"/>
      <c r="KYG488" s="63"/>
      <c r="KYH488" s="63"/>
      <c r="KYI488" s="63"/>
      <c r="KYJ488" s="63"/>
      <c r="KYK488" s="63"/>
      <c r="KYL488" s="63"/>
      <c r="KYM488" s="63"/>
      <c r="KYN488" s="63"/>
      <c r="KYO488" s="63"/>
      <c r="KYP488" s="63"/>
      <c r="KYQ488" s="63"/>
      <c r="KYR488" s="63"/>
      <c r="KYS488" s="63"/>
      <c r="KYT488" s="63"/>
      <c r="KYU488" s="63"/>
      <c r="KYV488" s="63"/>
      <c r="KYW488" s="63"/>
      <c r="KYX488" s="63"/>
      <c r="KYY488" s="63"/>
      <c r="KYZ488" s="63"/>
      <c r="KZA488" s="63"/>
      <c r="KZB488" s="63"/>
      <c r="KZC488" s="63"/>
      <c r="KZD488" s="63"/>
      <c r="KZE488" s="63"/>
      <c r="KZF488" s="63"/>
      <c r="KZG488" s="63"/>
      <c r="KZH488" s="63"/>
      <c r="KZI488" s="63"/>
      <c r="KZJ488" s="63"/>
      <c r="KZK488" s="63"/>
      <c r="KZL488" s="63"/>
      <c r="KZM488" s="63"/>
      <c r="KZN488" s="63"/>
      <c r="KZO488" s="63"/>
      <c r="KZP488" s="63"/>
      <c r="KZQ488" s="63"/>
      <c r="KZR488" s="63"/>
      <c r="KZS488" s="63"/>
      <c r="KZT488" s="63"/>
      <c r="KZU488" s="63"/>
      <c r="KZV488" s="63"/>
      <c r="KZW488" s="63"/>
      <c r="KZX488" s="63"/>
      <c r="KZY488" s="63"/>
      <c r="KZZ488" s="63"/>
      <c r="LAA488" s="63"/>
      <c r="LAB488" s="63"/>
      <c r="LAC488" s="63"/>
      <c r="LAD488" s="63"/>
      <c r="LAE488" s="63"/>
      <c r="LAF488" s="63"/>
      <c r="LAG488" s="63"/>
      <c r="LAH488" s="63"/>
      <c r="LAI488" s="63"/>
      <c r="LAJ488" s="63"/>
      <c r="LAK488" s="63"/>
      <c r="LAL488" s="63"/>
      <c r="LAM488" s="63"/>
      <c r="LAN488" s="63"/>
      <c r="LAO488" s="63"/>
      <c r="LAP488" s="63"/>
      <c r="LAQ488" s="63"/>
      <c r="LAR488" s="63"/>
      <c r="LAS488" s="63"/>
      <c r="LAT488" s="63"/>
      <c r="LAU488" s="63"/>
      <c r="LAV488" s="63"/>
      <c r="LAW488" s="63"/>
      <c r="LAX488" s="63"/>
      <c r="LAY488" s="63"/>
      <c r="LAZ488" s="63"/>
      <c r="LBA488" s="63"/>
      <c r="LBB488" s="63"/>
      <c r="LBC488" s="63"/>
      <c r="LBD488" s="63"/>
      <c r="LBE488" s="63"/>
      <c r="LBF488" s="63"/>
      <c r="LBG488" s="63"/>
      <c r="LBH488" s="63"/>
      <c r="LBI488" s="63"/>
      <c r="LBJ488" s="63"/>
      <c r="LBK488" s="63"/>
      <c r="LBL488" s="63"/>
      <c r="LBM488" s="63"/>
      <c r="LBN488" s="63"/>
      <c r="LBO488" s="63"/>
      <c r="LBP488" s="63"/>
      <c r="LBQ488" s="63"/>
      <c r="LBR488" s="63"/>
      <c r="LBS488" s="63"/>
      <c r="LBT488" s="63"/>
      <c r="LBU488" s="63"/>
      <c r="LBV488" s="63"/>
      <c r="LBW488" s="63"/>
      <c r="LBX488" s="63"/>
      <c r="LBY488" s="63"/>
      <c r="LBZ488" s="63"/>
      <c r="LCA488" s="63"/>
      <c r="LCB488" s="63"/>
      <c r="LCC488" s="63"/>
      <c r="LCD488" s="63"/>
      <c r="LCE488" s="63"/>
      <c r="LCF488" s="63"/>
      <c r="LCG488" s="63"/>
      <c r="LCH488" s="63"/>
      <c r="LCI488" s="63"/>
      <c r="LCJ488" s="63"/>
      <c r="LCK488" s="63"/>
      <c r="LCL488" s="63"/>
      <c r="LCM488" s="63"/>
      <c r="LCN488" s="63"/>
      <c r="LCO488" s="63"/>
      <c r="LCP488" s="63"/>
      <c r="LCQ488" s="63"/>
      <c r="LCR488" s="63"/>
      <c r="LCS488" s="63"/>
      <c r="LCT488" s="63"/>
      <c r="LCU488" s="63"/>
      <c r="LCV488" s="63"/>
      <c r="LCW488" s="63"/>
      <c r="LCX488" s="63"/>
      <c r="LCY488" s="63"/>
      <c r="LCZ488" s="63"/>
      <c r="LDA488" s="63"/>
      <c r="LDB488" s="63"/>
      <c r="LDC488" s="63"/>
      <c r="LDD488" s="63"/>
      <c r="LDE488" s="63"/>
      <c r="LDF488" s="63"/>
      <c r="LDG488" s="63"/>
      <c r="LDH488" s="63"/>
      <c r="LDI488" s="63"/>
      <c r="LDJ488" s="63"/>
      <c r="LDK488" s="63"/>
      <c r="LDL488" s="63"/>
      <c r="LDM488" s="63"/>
      <c r="LDN488" s="63"/>
      <c r="LDO488" s="63"/>
      <c r="LDP488" s="63"/>
      <c r="LDQ488" s="63"/>
      <c r="LDR488" s="63"/>
      <c r="LDS488" s="63"/>
      <c r="LDT488" s="63"/>
      <c r="LDU488" s="63"/>
      <c r="LDV488" s="63"/>
      <c r="LDW488" s="63"/>
      <c r="LDX488" s="63"/>
      <c r="LDY488" s="63"/>
      <c r="LDZ488" s="63"/>
      <c r="LEA488" s="63"/>
      <c r="LEB488" s="63"/>
      <c r="LEC488" s="63"/>
      <c r="LED488" s="63"/>
      <c r="LEE488" s="63"/>
      <c r="LEF488" s="63"/>
      <c r="LEG488" s="63"/>
      <c r="LEH488" s="63"/>
      <c r="LEI488" s="63"/>
      <c r="LEJ488" s="63"/>
      <c r="LEK488" s="63"/>
      <c r="LEL488" s="63"/>
      <c r="LEM488" s="63"/>
      <c r="LEN488" s="63"/>
      <c r="LEO488" s="63"/>
      <c r="LEP488" s="63"/>
      <c r="LEQ488" s="63"/>
      <c r="LER488" s="63"/>
      <c r="LES488" s="63"/>
      <c r="LET488" s="63"/>
      <c r="LEU488" s="63"/>
      <c r="LEV488" s="63"/>
      <c r="LEW488" s="63"/>
      <c r="LEX488" s="63"/>
      <c r="LEY488" s="63"/>
      <c r="LEZ488" s="63"/>
      <c r="LFA488" s="63"/>
      <c r="LFB488" s="63"/>
      <c r="LFC488" s="63"/>
      <c r="LFD488" s="63"/>
      <c r="LFE488" s="63"/>
      <c r="LFF488" s="63"/>
      <c r="LFG488" s="63"/>
      <c r="LFH488" s="63"/>
      <c r="LFI488" s="63"/>
      <c r="LFJ488" s="63"/>
      <c r="LFK488" s="63"/>
      <c r="LFL488" s="63"/>
      <c r="LFM488" s="63"/>
      <c r="LFN488" s="63"/>
      <c r="LFO488" s="63"/>
      <c r="LFP488" s="63"/>
      <c r="LFQ488" s="63"/>
      <c r="LFR488" s="63"/>
      <c r="LFS488" s="63"/>
      <c r="LFT488" s="63"/>
      <c r="LFU488" s="63"/>
      <c r="LFV488" s="63"/>
      <c r="LFW488" s="63"/>
      <c r="LFX488" s="63"/>
      <c r="LFY488" s="63"/>
      <c r="LFZ488" s="63"/>
      <c r="LGA488" s="63"/>
      <c r="LGB488" s="63"/>
      <c r="LGC488" s="63"/>
      <c r="LGD488" s="63"/>
      <c r="LGE488" s="63"/>
      <c r="LGF488" s="63"/>
      <c r="LGG488" s="63"/>
      <c r="LGH488" s="63"/>
      <c r="LGI488" s="63"/>
      <c r="LGJ488" s="63"/>
      <c r="LGK488" s="63"/>
      <c r="LGL488" s="63"/>
      <c r="LGM488" s="63"/>
      <c r="LGN488" s="63"/>
      <c r="LGO488" s="63"/>
      <c r="LGP488" s="63"/>
      <c r="LGQ488" s="63"/>
      <c r="LGR488" s="63"/>
      <c r="LGS488" s="63"/>
      <c r="LGT488" s="63"/>
      <c r="LGU488" s="63"/>
      <c r="LGV488" s="63"/>
      <c r="LGW488" s="63"/>
      <c r="LGX488" s="63"/>
      <c r="LGY488" s="63"/>
      <c r="LGZ488" s="63"/>
      <c r="LHA488" s="63"/>
      <c r="LHB488" s="63"/>
      <c r="LHC488" s="63"/>
      <c r="LHD488" s="63"/>
      <c r="LHE488" s="63"/>
      <c r="LHF488" s="63"/>
      <c r="LHG488" s="63"/>
      <c r="LHH488" s="63"/>
      <c r="LHI488" s="63"/>
      <c r="LHJ488" s="63"/>
      <c r="LHK488" s="63"/>
      <c r="LHL488" s="63"/>
      <c r="LHM488" s="63"/>
      <c r="LHN488" s="63"/>
      <c r="LHO488" s="63"/>
      <c r="LHP488" s="63"/>
      <c r="LHQ488" s="63"/>
      <c r="LHR488" s="63"/>
      <c r="LHS488" s="63"/>
      <c r="LHT488" s="63"/>
      <c r="LHU488" s="63"/>
      <c r="LHV488" s="63"/>
      <c r="LHW488" s="63"/>
      <c r="LHX488" s="63"/>
      <c r="LHY488" s="63"/>
      <c r="LHZ488" s="63"/>
      <c r="LIA488" s="63"/>
      <c r="LIB488" s="63"/>
      <c r="LIC488" s="63"/>
      <c r="LID488" s="63"/>
      <c r="LIE488" s="63"/>
      <c r="LIF488" s="63"/>
      <c r="LIG488" s="63"/>
      <c r="LIH488" s="63"/>
      <c r="LII488" s="63"/>
      <c r="LIJ488" s="63"/>
      <c r="LIK488" s="63"/>
      <c r="LIL488" s="63"/>
      <c r="LIM488" s="63"/>
      <c r="LIN488" s="63"/>
      <c r="LIO488" s="63"/>
      <c r="LIP488" s="63"/>
      <c r="LIQ488" s="63"/>
      <c r="LIR488" s="63"/>
      <c r="LIS488" s="63"/>
      <c r="LIT488" s="63"/>
      <c r="LIU488" s="63"/>
      <c r="LIV488" s="63"/>
      <c r="LIW488" s="63"/>
      <c r="LIX488" s="63"/>
      <c r="LIY488" s="63"/>
      <c r="LIZ488" s="63"/>
      <c r="LJA488" s="63"/>
      <c r="LJB488" s="63"/>
      <c r="LJC488" s="63"/>
      <c r="LJD488" s="63"/>
      <c r="LJE488" s="63"/>
      <c r="LJF488" s="63"/>
      <c r="LJG488" s="63"/>
      <c r="LJH488" s="63"/>
      <c r="LJI488" s="63"/>
      <c r="LJJ488" s="63"/>
      <c r="LJK488" s="63"/>
      <c r="LJL488" s="63"/>
      <c r="LJM488" s="63"/>
      <c r="LJN488" s="63"/>
      <c r="LJO488" s="63"/>
      <c r="LJP488" s="63"/>
      <c r="LJQ488" s="63"/>
      <c r="LJR488" s="63"/>
      <c r="LJS488" s="63"/>
      <c r="LJT488" s="63"/>
      <c r="LJU488" s="63"/>
      <c r="LJV488" s="63"/>
      <c r="LJW488" s="63"/>
      <c r="LJX488" s="63"/>
      <c r="LJY488" s="63"/>
      <c r="LJZ488" s="63"/>
      <c r="LKA488" s="63"/>
      <c r="LKB488" s="63"/>
      <c r="LKC488" s="63"/>
      <c r="LKD488" s="63"/>
      <c r="LKE488" s="63"/>
      <c r="LKF488" s="63"/>
      <c r="LKG488" s="63"/>
      <c r="LKH488" s="63"/>
      <c r="LKI488" s="63"/>
      <c r="LKJ488" s="63"/>
      <c r="LKK488" s="63"/>
      <c r="LKL488" s="63"/>
      <c r="LKM488" s="63"/>
      <c r="LKN488" s="63"/>
      <c r="LKO488" s="63"/>
      <c r="LKP488" s="63"/>
      <c r="LKQ488" s="63"/>
      <c r="LKR488" s="63"/>
      <c r="LKS488" s="63"/>
      <c r="LKT488" s="63"/>
      <c r="LKU488" s="63"/>
      <c r="LKV488" s="63"/>
      <c r="LKW488" s="63"/>
      <c r="LKX488" s="63"/>
      <c r="LKY488" s="63"/>
      <c r="LKZ488" s="63"/>
      <c r="LLA488" s="63"/>
      <c r="LLB488" s="63"/>
      <c r="LLC488" s="63"/>
      <c r="LLD488" s="63"/>
      <c r="LLE488" s="63"/>
      <c r="LLF488" s="63"/>
      <c r="LLG488" s="63"/>
      <c r="LLH488" s="63"/>
      <c r="LLI488" s="63"/>
      <c r="LLJ488" s="63"/>
      <c r="LLK488" s="63"/>
      <c r="LLL488" s="63"/>
      <c r="LLM488" s="63"/>
      <c r="LLN488" s="63"/>
      <c r="LLO488" s="63"/>
      <c r="LLP488" s="63"/>
      <c r="LLQ488" s="63"/>
      <c r="LLR488" s="63"/>
      <c r="LLS488" s="63"/>
      <c r="LLT488" s="63"/>
      <c r="LLU488" s="63"/>
      <c r="LLV488" s="63"/>
      <c r="LLW488" s="63"/>
      <c r="LLX488" s="63"/>
      <c r="LLY488" s="63"/>
      <c r="LLZ488" s="63"/>
      <c r="LMA488" s="63"/>
      <c r="LMB488" s="63"/>
      <c r="LMC488" s="63"/>
      <c r="LMD488" s="63"/>
      <c r="LME488" s="63"/>
      <c r="LMF488" s="63"/>
      <c r="LMG488" s="63"/>
      <c r="LMH488" s="63"/>
      <c r="LMI488" s="63"/>
      <c r="LMJ488" s="63"/>
      <c r="LMK488" s="63"/>
      <c r="LML488" s="63"/>
      <c r="LMM488" s="63"/>
      <c r="LMN488" s="63"/>
      <c r="LMO488" s="63"/>
      <c r="LMP488" s="63"/>
      <c r="LMQ488" s="63"/>
      <c r="LMR488" s="63"/>
      <c r="LMS488" s="63"/>
      <c r="LMT488" s="63"/>
      <c r="LMU488" s="63"/>
      <c r="LMV488" s="63"/>
      <c r="LMW488" s="63"/>
      <c r="LMX488" s="63"/>
      <c r="LMY488" s="63"/>
      <c r="LMZ488" s="63"/>
      <c r="LNA488" s="63"/>
      <c r="LNB488" s="63"/>
      <c r="LNC488" s="63"/>
      <c r="LND488" s="63"/>
      <c r="LNE488" s="63"/>
      <c r="LNF488" s="63"/>
      <c r="LNG488" s="63"/>
      <c r="LNH488" s="63"/>
      <c r="LNI488" s="63"/>
      <c r="LNJ488" s="63"/>
      <c r="LNK488" s="63"/>
      <c r="LNL488" s="63"/>
      <c r="LNM488" s="63"/>
      <c r="LNN488" s="63"/>
      <c r="LNO488" s="63"/>
      <c r="LNP488" s="63"/>
      <c r="LNQ488" s="63"/>
      <c r="LNR488" s="63"/>
      <c r="LNS488" s="63"/>
      <c r="LNT488" s="63"/>
      <c r="LNU488" s="63"/>
      <c r="LNV488" s="63"/>
      <c r="LNW488" s="63"/>
      <c r="LNX488" s="63"/>
      <c r="LNY488" s="63"/>
      <c r="LNZ488" s="63"/>
      <c r="LOA488" s="63"/>
      <c r="LOB488" s="63"/>
      <c r="LOC488" s="63"/>
      <c r="LOD488" s="63"/>
      <c r="LOE488" s="63"/>
      <c r="LOF488" s="63"/>
      <c r="LOG488" s="63"/>
      <c r="LOH488" s="63"/>
      <c r="LOI488" s="63"/>
      <c r="LOJ488" s="63"/>
      <c r="LOK488" s="63"/>
      <c r="LOL488" s="63"/>
      <c r="LOM488" s="63"/>
      <c r="LON488" s="63"/>
      <c r="LOO488" s="63"/>
      <c r="LOP488" s="63"/>
      <c r="LOQ488" s="63"/>
      <c r="LOR488" s="63"/>
      <c r="LOS488" s="63"/>
      <c r="LOT488" s="63"/>
      <c r="LOU488" s="63"/>
      <c r="LOV488" s="63"/>
      <c r="LOW488" s="63"/>
      <c r="LOX488" s="63"/>
      <c r="LOY488" s="63"/>
      <c r="LOZ488" s="63"/>
      <c r="LPA488" s="63"/>
      <c r="LPB488" s="63"/>
      <c r="LPC488" s="63"/>
      <c r="LPD488" s="63"/>
      <c r="LPE488" s="63"/>
      <c r="LPF488" s="63"/>
      <c r="LPG488" s="63"/>
      <c r="LPH488" s="63"/>
      <c r="LPI488" s="63"/>
      <c r="LPJ488" s="63"/>
      <c r="LPK488" s="63"/>
      <c r="LPL488" s="63"/>
      <c r="LPM488" s="63"/>
      <c r="LPN488" s="63"/>
      <c r="LPO488" s="63"/>
      <c r="LPP488" s="63"/>
      <c r="LPQ488" s="63"/>
      <c r="LPR488" s="63"/>
      <c r="LPS488" s="63"/>
      <c r="LPT488" s="63"/>
      <c r="LPU488" s="63"/>
      <c r="LPV488" s="63"/>
      <c r="LPW488" s="63"/>
      <c r="LPX488" s="63"/>
      <c r="LPY488" s="63"/>
      <c r="LPZ488" s="63"/>
      <c r="LQA488" s="63"/>
      <c r="LQB488" s="63"/>
      <c r="LQC488" s="63"/>
      <c r="LQD488" s="63"/>
      <c r="LQE488" s="63"/>
      <c r="LQF488" s="63"/>
      <c r="LQG488" s="63"/>
      <c r="LQH488" s="63"/>
      <c r="LQI488" s="63"/>
      <c r="LQJ488" s="63"/>
      <c r="LQK488" s="63"/>
      <c r="LQL488" s="63"/>
      <c r="LQM488" s="63"/>
      <c r="LQN488" s="63"/>
      <c r="LQO488" s="63"/>
      <c r="LQP488" s="63"/>
      <c r="LQQ488" s="63"/>
      <c r="LQR488" s="63"/>
      <c r="LQS488" s="63"/>
      <c r="LQT488" s="63"/>
      <c r="LQU488" s="63"/>
      <c r="LQV488" s="63"/>
      <c r="LQW488" s="63"/>
      <c r="LQX488" s="63"/>
      <c r="LQY488" s="63"/>
      <c r="LQZ488" s="63"/>
      <c r="LRA488" s="63"/>
      <c r="LRB488" s="63"/>
      <c r="LRC488" s="63"/>
      <c r="LRD488" s="63"/>
      <c r="LRE488" s="63"/>
      <c r="LRF488" s="63"/>
      <c r="LRG488" s="63"/>
      <c r="LRH488" s="63"/>
      <c r="LRI488" s="63"/>
      <c r="LRJ488" s="63"/>
      <c r="LRK488" s="63"/>
      <c r="LRL488" s="63"/>
      <c r="LRM488" s="63"/>
      <c r="LRN488" s="63"/>
      <c r="LRO488" s="63"/>
      <c r="LRP488" s="63"/>
      <c r="LRQ488" s="63"/>
      <c r="LRR488" s="63"/>
      <c r="LRS488" s="63"/>
      <c r="LRT488" s="63"/>
      <c r="LRU488" s="63"/>
      <c r="LRV488" s="63"/>
      <c r="LRW488" s="63"/>
      <c r="LRX488" s="63"/>
      <c r="LRY488" s="63"/>
      <c r="LRZ488" s="63"/>
      <c r="LSA488" s="63"/>
      <c r="LSB488" s="63"/>
      <c r="LSC488" s="63"/>
      <c r="LSD488" s="63"/>
      <c r="LSE488" s="63"/>
      <c r="LSF488" s="63"/>
      <c r="LSG488" s="63"/>
      <c r="LSH488" s="63"/>
      <c r="LSI488" s="63"/>
      <c r="LSJ488" s="63"/>
      <c r="LSK488" s="63"/>
      <c r="LSL488" s="63"/>
      <c r="LSM488" s="63"/>
      <c r="LSN488" s="63"/>
      <c r="LSO488" s="63"/>
      <c r="LSP488" s="63"/>
      <c r="LSQ488" s="63"/>
      <c r="LSR488" s="63"/>
      <c r="LSS488" s="63"/>
      <c r="LST488" s="63"/>
      <c r="LSU488" s="63"/>
      <c r="LSV488" s="63"/>
      <c r="LSW488" s="63"/>
      <c r="LSX488" s="63"/>
      <c r="LSY488" s="63"/>
      <c r="LSZ488" s="63"/>
      <c r="LTA488" s="63"/>
      <c r="LTB488" s="63"/>
      <c r="LTC488" s="63"/>
      <c r="LTD488" s="63"/>
      <c r="LTE488" s="63"/>
      <c r="LTF488" s="63"/>
      <c r="LTG488" s="63"/>
      <c r="LTH488" s="63"/>
      <c r="LTI488" s="63"/>
      <c r="LTJ488" s="63"/>
      <c r="LTK488" s="63"/>
      <c r="LTL488" s="63"/>
      <c r="LTM488" s="63"/>
      <c r="LTN488" s="63"/>
      <c r="LTO488" s="63"/>
      <c r="LTP488" s="63"/>
      <c r="LTQ488" s="63"/>
      <c r="LTR488" s="63"/>
      <c r="LTS488" s="63"/>
      <c r="LTT488" s="63"/>
      <c r="LTU488" s="63"/>
      <c r="LTV488" s="63"/>
      <c r="LTW488" s="63"/>
      <c r="LTX488" s="63"/>
      <c r="LTY488" s="63"/>
      <c r="LTZ488" s="63"/>
      <c r="LUA488" s="63"/>
      <c r="LUB488" s="63"/>
      <c r="LUC488" s="63"/>
      <c r="LUD488" s="63"/>
      <c r="LUE488" s="63"/>
      <c r="LUF488" s="63"/>
      <c r="LUG488" s="63"/>
      <c r="LUH488" s="63"/>
      <c r="LUI488" s="63"/>
      <c r="LUJ488" s="63"/>
      <c r="LUK488" s="63"/>
      <c r="LUL488" s="63"/>
      <c r="LUM488" s="63"/>
      <c r="LUN488" s="63"/>
      <c r="LUO488" s="63"/>
      <c r="LUP488" s="63"/>
      <c r="LUQ488" s="63"/>
      <c r="LUR488" s="63"/>
      <c r="LUS488" s="63"/>
      <c r="LUT488" s="63"/>
      <c r="LUU488" s="63"/>
      <c r="LUV488" s="63"/>
      <c r="LUW488" s="63"/>
      <c r="LUX488" s="63"/>
      <c r="LUY488" s="63"/>
      <c r="LUZ488" s="63"/>
      <c r="LVA488" s="63"/>
      <c r="LVB488" s="63"/>
      <c r="LVC488" s="63"/>
      <c r="LVD488" s="63"/>
      <c r="LVE488" s="63"/>
      <c r="LVF488" s="63"/>
      <c r="LVG488" s="63"/>
      <c r="LVH488" s="63"/>
      <c r="LVI488" s="63"/>
      <c r="LVJ488" s="63"/>
      <c r="LVK488" s="63"/>
      <c r="LVL488" s="63"/>
      <c r="LVM488" s="63"/>
      <c r="LVN488" s="63"/>
      <c r="LVO488" s="63"/>
      <c r="LVP488" s="63"/>
      <c r="LVQ488" s="63"/>
      <c r="LVR488" s="63"/>
      <c r="LVS488" s="63"/>
      <c r="LVT488" s="63"/>
      <c r="LVU488" s="63"/>
      <c r="LVV488" s="63"/>
      <c r="LVW488" s="63"/>
      <c r="LVX488" s="63"/>
      <c r="LVY488" s="63"/>
      <c r="LVZ488" s="63"/>
      <c r="LWA488" s="63"/>
      <c r="LWB488" s="63"/>
      <c r="LWC488" s="63"/>
      <c r="LWD488" s="63"/>
      <c r="LWE488" s="63"/>
      <c r="LWF488" s="63"/>
      <c r="LWG488" s="63"/>
      <c r="LWH488" s="63"/>
      <c r="LWI488" s="63"/>
      <c r="LWJ488" s="63"/>
      <c r="LWK488" s="63"/>
      <c r="LWL488" s="63"/>
      <c r="LWM488" s="63"/>
      <c r="LWN488" s="63"/>
      <c r="LWO488" s="63"/>
      <c r="LWP488" s="63"/>
      <c r="LWQ488" s="63"/>
      <c r="LWR488" s="63"/>
      <c r="LWS488" s="63"/>
      <c r="LWT488" s="63"/>
      <c r="LWU488" s="63"/>
      <c r="LWV488" s="63"/>
      <c r="LWW488" s="63"/>
      <c r="LWX488" s="63"/>
      <c r="LWY488" s="63"/>
      <c r="LWZ488" s="63"/>
      <c r="LXA488" s="63"/>
      <c r="LXB488" s="63"/>
      <c r="LXC488" s="63"/>
      <c r="LXD488" s="63"/>
      <c r="LXE488" s="63"/>
      <c r="LXF488" s="63"/>
      <c r="LXG488" s="63"/>
      <c r="LXH488" s="63"/>
      <c r="LXI488" s="63"/>
      <c r="LXJ488" s="63"/>
      <c r="LXK488" s="63"/>
      <c r="LXL488" s="63"/>
      <c r="LXM488" s="63"/>
      <c r="LXN488" s="63"/>
      <c r="LXO488" s="63"/>
      <c r="LXP488" s="63"/>
      <c r="LXQ488" s="63"/>
      <c r="LXR488" s="63"/>
      <c r="LXS488" s="63"/>
      <c r="LXT488" s="63"/>
      <c r="LXU488" s="63"/>
      <c r="LXV488" s="63"/>
      <c r="LXW488" s="63"/>
      <c r="LXX488" s="63"/>
      <c r="LXY488" s="63"/>
      <c r="LXZ488" s="63"/>
      <c r="LYA488" s="63"/>
      <c r="LYB488" s="63"/>
      <c r="LYC488" s="63"/>
      <c r="LYD488" s="63"/>
      <c r="LYE488" s="63"/>
      <c r="LYF488" s="63"/>
      <c r="LYG488" s="63"/>
      <c r="LYH488" s="63"/>
      <c r="LYI488" s="63"/>
      <c r="LYJ488" s="63"/>
      <c r="LYK488" s="63"/>
      <c r="LYL488" s="63"/>
      <c r="LYM488" s="63"/>
      <c r="LYN488" s="63"/>
      <c r="LYO488" s="63"/>
      <c r="LYP488" s="63"/>
      <c r="LYQ488" s="63"/>
      <c r="LYR488" s="63"/>
      <c r="LYS488" s="63"/>
      <c r="LYT488" s="63"/>
      <c r="LYU488" s="63"/>
      <c r="LYV488" s="63"/>
      <c r="LYW488" s="63"/>
      <c r="LYX488" s="63"/>
      <c r="LYY488" s="63"/>
      <c r="LYZ488" s="63"/>
      <c r="LZA488" s="63"/>
      <c r="LZB488" s="63"/>
      <c r="LZC488" s="63"/>
      <c r="LZD488" s="63"/>
      <c r="LZE488" s="63"/>
      <c r="LZF488" s="63"/>
      <c r="LZG488" s="63"/>
      <c r="LZH488" s="63"/>
      <c r="LZI488" s="63"/>
      <c r="LZJ488" s="63"/>
      <c r="LZK488" s="63"/>
      <c r="LZL488" s="63"/>
      <c r="LZM488" s="63"/>
      <c r="LZN488" s="63"/>
      <c r="LZO488" s="63"/>
      <c r="LZP488" s="63"/>
      <c r="LZQ488" s="63"/>
      <c r="LZR488" s="63"/>
      <c r="LZS488" s="63"/>
      <c r="LZT488" s="63"/>
      <c r="LZU488" s="63"/>
      <c r="LZV488" s="63"/>
      <c r="LZW488" s="63"/>
      <c r="LZX488" s="63"/>
      <c r="LZY488" s="63"/>
      <c r="LZZ488" s="63"/>
      <c r="MAA488" s="63"/>
      <c r="MAB488" s="63"/>
      <c r="MAC488" s="63"/>
      <c r="MAD488" s="63"/>
      <c r="MAE488" s="63"/>
      <c r="MAF488" s="63"/>
      <c r="MAG488" s="63"/>
      <c r="MAH488" s="63"/>
      <c r="MAI488" s="63"/>
      <c r="MAJ488" s="63"/>
      <c r="MAK488" s="63"/>
      <c r="MAL488" s="63"/>
      <c r="MAM488" s="63"/>
      <c r="MAN488" s="63"/>
      <c r="MAO488" s="63"/>
      <c r="MAP488" s="63"/>
      <c r="MAQ488" s="63"/>
      <c r="MAR488" s="63"/>
      <c r="MAS488" s="63"/>
      <c r="MAT488" s="63"/>
      <c r="MAU488" s="63"/>
      <c r="MAV488" s="63"/>
      <c r="MAW488" s="63"/>
      <c r="MAX488" s="63"/>
      <c r="MAY488" s="63"/>
      <c r="MAZ488" s="63"/>
      <c r="MBA488" s="63"/>
      <c r="MBB488" s="63"/>
      <c r="MBC488" s="63"/>
      <c r="MBD488" s="63"/>
      <c r="MBE488" s="63"/>
      <c r="MBF488" s="63"/>
      <c r="MBG488" s="63"/>
      <c r="MBH488" s="63"/>
      <c r="MBI488" s="63"/>
      <c r="MBJ488" s="63"/>
      <c r="MBK488" s="63"/>
      <c r="MBL488" s="63"/>
      <c r="MBM488" s="63"/>
      <c r="MBN488" s="63"/>
      <c r="MBO488" s="63"/>
      <c r="MBP488" s="63"/>
      <c r="MBQ488" s="63"/>
      <c r="MBR488" s="63"/>
      <c r="MBS488" s="63"/>
      <c r="MBT488" s="63"/>
      <c r="MBU488" s="63"/>
      <c r="MBV488" s="63"/>
      <c r="MBW488" s="63"/>
      <c r="MBX488" s="63"/>
      <c r="MBY488" s="63"/>
      <c r="MBZ488" s="63"/>
      <c r="MCA488" s="63"/>
      <c r="MCB488" s="63"/>
      <c r="MCC488" s="63"/>
      <c r="MCD488" s="63"/>
      <c r="MCE488" s="63"/>
      <c r="MCF488" s="63"/>
      <c r="MCG488" s="63"/>
      <c r="MCH488" s="63"/>
      <c r="MCI488" s="63"/>
      <c r="MCJ488" s="63"/>
      <c r="MCK488" s="63"/>
      <c r="MCL488" s="63"/>
      <c r="MCM488" s="63"/>
      <c r="MCN488" s="63"/>
      <c r="MCO488" s="63"/>
      <c r="MCP488" s="63"/>
      <c r="MCQ488" s="63"/>
      <c r="MCR488" s="63"/>
      <c r="MCS488" s="63"/>
      <c r="MCT488" s="63"/>
      <c r="MCU488" s="63"/>
      <c r="MCV488" s="63"/>
      <c r="MCW488" s="63"/>
      <c r="MCX488" s="63"/>
      <c r="MCY488" s="63"/>
      <c r="MCZ488" s="63"/>
      <c r="MDA488" s="63"/>
      <c r="MDB488" s="63"/>
      <c r="MDC488" s="63"/>
      <c r="MDD488" s="63"/>
      <c r="MDE488" s="63"/>
      <c r="MDF488" s="63"/>
      <c r="MDG488" s="63"/>
      <c r="MDH488" s="63"/>
      <c r="MDI488" s="63"/>
      <c r="MDJ488" s="63"/>
      <c r="MDK488" s="63"/>
      <c r="MDL488" s="63"/>
      <c r="MDM488" s="63"/>
      <c r="MDN488" s="63"/>
      <c r="MDO488" s="63"/>
      <c r="MDP488" s="63"/>
      <c r="MDQ488" s="63"/>
      <c r="MDR488" s="63"/>
      <c r="MDS488" s="63"/>
      <c r="MDT488" s="63"/>
      <c r="MDU488" s="63"/>
      <c r="MDV488" s="63"/>
      <c r="MDW488" s="63"/>
      <c r="MDX488" s="63"/>
      <c r="MDY488" s="63"/>
      <c r="MDZ488" s="63"/>
      <c r="MEA488" s="63"/>
      <c r="MEB488" s="63"/>
      <c r="MEC488" s="63"/>
      <c r="MED488" s="63"/>
      <c r="MEE488" s="63"/>
      <c r="MEF488" s="63"/>
      <c r="MEG488" s="63"/>
      <c r="MEH488" s="63"/>
      <c r="MEI488" s="63"/>
      <c r="MEJ488" s="63"/>
      <c r="MEK488" s="63"/>
      <c r="MEL488" s="63"/>
      <c r="MEM488" s="63"/>
      <c r="MEN488" s="63"/>
      <c r="MEO488" s="63"/>
      <c r="MEP488" s="63"/>
      <c r="MEQ488" s="63"/>
      <c r="MER488" s="63"/>
      <c r="MES488" s="63"/>
      <c r="MET488" s="63"/>
      <c r="MEU488" s="63"/>
      <c r="MEV488" s="63"/>
      <c r="MEW488" s="63"/>
      <c r="MEX488" s="63"/>
      <c r="MEY488" s="63"/>
      <c r="MEZ488" s="63"/>
      <c r="MFA488" s="63"/>
      <c r="MFB488" s="63"/>
      <c r="MFC488" s="63"/>
      <c r="MFD488" s="63"/>
      <c r="MFE488" s="63"/>
      <c r="MFF488" s="63"/>
      <c r="MFG488" s="63"/>
      <c r="MFH488" s="63"/>
      <c r="MFI488" s="63"/>
      <c r="MFJ488" s="63"/>
      <c r="MFK488" s="63"/>
      <c r="MFL488" s="63"/>
      <c r="MFM488" s="63"/>
      <c r="MFN488" s="63"/>
      <c r="MFO488" s="63"/>
      <c r="MFP488" s="63"/>
      <c r="MFQ488" s="63"/>
      <c r="MFR488" s="63"/>
      <c r="MFS488" s="63"/>
      <c r="MFT488" s="63"/>
      <c r="MFU488" s="63"/>
      <c r="MFV488" s="63"/>
      <c r="MFW488" s="63"/>
      <c r="MFX488" s="63"/>
      <c r="MFY488" s="63"/>
      <c r="MFZ488" s="63"/>
      <c r="MGA488" s="63"/>
      <c r="MGB488" s="63"/>
      <c r="MGC488" s="63"/>
      <c r="MGD488" s="63"/>
      <c r="MGE488" s="63"/>
      <c r="MGF488" s="63"/>
      <c r="MGG488" s="63"/>
      <c r="MGH488" s="63"/>
      <c r="MGI488" s="63"/>
      <c r="MGJ488" s="63"/>
      <c r="MGK488" s="63"/>
      <c r="MGL488" s="63"/>
      <c r="MGM488" s="63"/>
      <c r="MGN488" s="63"/>
      <c r="MGO488" s="63"/>
      <c r="MGP488" s="63"/>
      <c r="MGQ488" s="63"/>
      <c r="MGR488" s="63"/>
      <c r="MGS488" s="63"/>
      <c r="MGT488" s="63"/>
      <c r="MGU488" s="63"/>
      <c r="MGV488" s="63"/>
      <c r="MGW488" s="63"/>
      <c r="MGX488" s="63"/>
      <c r="MGY488" s="63"/>
      <c r="MGZ488" s="63"/>
      <c r="MHA488" s="63"/>
      <c r="MHB488" s="63"/>
      <c r="MHC488" s="63"/>
      <c r="MHD488" s="63"/>
      <c r="MHE488" s="63"/>
      <c r="MHF488" s="63"/>
      <c r="MHG488" s="63"/>
      <c r="MHH488" s="63"/>
      <c r="MHI488" s="63"/>
      <c r="MHJ488" s="63"/>
      <c r="MHK488" s="63"/>
      <c r="MHL488" s="63"/>
      <c r="MHM488" s="63"/>
      <c r="MHN488" s="63"/>
      <c r="MHO488" s="63"/>
      <c r="MHP488" s="63"/>
      <c r="MHQ488" s="63"/>
      <c r="MHR488" s="63"/>
      <c r="MHS488" s="63"/>
      <c r="MHT488" s="63"/>
      <c r="MHU488" s="63"/>
      <c r="MHV488" s="63"/>
      <c r="MHW488" s="63"/>
      <c r="MHX488" s="63"/>
      <c r="MHY488" s="63"/>
      <c r="MHZ488" s="63"/>
      <c r="MIA488" s="63"/>
      <c r="MIB488" s="63"/>
      <c r="MIC488" s="63"/>
      <c r="MID488" s="63"/>
      <c r="MIE488" s="63"/>
      <c r="MIF488" s="63"/>
      <c r="MIG488" s="63"/>
      <c r="MIH488" s="63"/>
      <c r="MII488" s="63"/>
      <c r="MIJ488" s="63"/>
      <c r="MIK488" s="63"/>
      <c r="MIL488" s="63"/>
      <c r="MIM488" s="63"/>
      <c r="MIN488" s="63"/>
      <c r="MIO488" s="63"/>
      <c r="MIP488" s="63"/>
      <c r="MIQ488" s="63"/>
      <c r="MIR488" s="63"/>
      <c r="MIS488" s="63"/>
      <c r="MIT488" s="63"/>
      <c r="MIU488" s="63"/>
      <c r="MIV488" s="63"/>
      <c r="MIW488" s="63"/>
      <c r="MIX488" s="63"/>
      <c r="MIY488" s="63"/>
      <c r="MIZ488" s="63"/>
      <c r="MJA488" s="63"/>
      <c r="MJB488" s="63"/>
      <c r="MJC488" s="63"/>
      <c r="MJD488" s="63"/>
      <c r="MJE488" s="63"/>
      <c r="MJF488" s="63"/>
      <c r="MJG488" s="63"/>
      <c r="MJH488" s="63"/>
      <c r="MJI488" s="63"/>
      <c r="MJJ488" s="63"/>
      <c r="MJK488" s="63"/>
      <c r="MJL488" s="63"/>
      <c r="MJM488" s="63"/>
      <c r="MJN488" s="63"/>
      <c r="MJO488" s="63"/>
      <c r="MJP488" s="63"/>
      <c r="MJQ488" s="63"/>
      <c r="MJR488" s="63"/>
      <c r="MJS488" s="63"/>
      <c r="MJT488" s="63"/>
      <c r="MJU488" s="63"/>
      <c r="MJV488" s="63"/>
      <c r="MJW488" s="63"/>
      <c r="MJX488" s="63"/>
      <c r="MJY488" s="63"/>
      <c r="MJZ488" s="63"/>
      <c r="MKA488" s="63"/>
      <c r="MKB488" s="63"/>
      <c r="MKC488" s="63"/>
      <c r="MKD488" s="63"/>
      <c r="MKE488" s="63"/>
      <c r="MKF488" s="63"/>
      <c r="MKG488" s="63"/>
      <c r="MKH488" s="63"/>
      <c r="MKI488" s="63"/>
      <c r="MKJ488" s="63"/>
      <c r="MKK488" s="63"/>
      <c r="MKL488" s="63"/>
      <c r="MKM488" s="63"/>
      <c r="MKN488" s="63"/>
      <c r="MKO488" s="63"/>
      <c r="MKP488" s="63"/>
      <c r="MKQ488" s="63"/>
      <c r="MKR488" s="63"/>
      <c r="MKS488" s="63"/>
      <c r="MKT488" s="63"/>
      <c r="MKU488" s="63"/>
      <c r="MKV488" s="63"/>
      <c r="MKW488" s="63"/>
      <c r="MKX488" s="63"/>
      <c r="MKY488" s="63"/>
      <c r="MKZ488" s="63"/>
      <c r="MLA488" s="63"/>
      <c r="MLB488" s="63"/>
      <c r="MLC488" s="63"/>
      <c r="MLD488" s="63"/>
      <c r="MLE488" s="63"/>
      <c r="MLF488" s="63"/>
      <c r="MLG488" s="63"/>
      <c r="MLH488" s="63"/>
      <c r="MLI488" s="63"/>
      <c r="MLJ488" s="63"/>
      <c r="MLK488" s="63"/>
      <c r="MLL488" s="63"/>
      <c r="MLM488" s="63"/>
      <c r="MLN488" s="63"/>
      <c r="MLO488" s="63"/>
      <c r="MLP488" s="63"/>
      <c r="MLQ488" s="63"/>
      <c r="MLR488" s="63"/>
      <c r="MLS488" s="63"/>
      <c r="MLT488" s="63"/>
      <c r="MLU488" s="63"/>
      <c r="MLV488" s="63"/>
      <c r="MLW488" s="63"/>
      <c r="MLX488" s="63"/>
      <c r="MLY488" s="63"/>
      <c r="MLZ488" s="63"/>
      <c r="MMA488" s="63"/>
      <c r="MMB488" s="63"/>
      <c r="MMC488" s="63"/>
      <c r="MMD488" s="63"/>
      <c r="MME488" s="63"/>
      <c r="MMF488" s="63"/>
      <c r="MMG488" s="63"/>
      <c r="MMH488" s="63"/>
      <c r="MMI488" s="63"/>
      <c r="MMJ488" s="63"/>
      <c r="MMK488" s="63"/>
      <c r="MML488" s="63"/>
      <c r="MMM488" s="63"/>
      <c r="MMN488" s="63"/>
      <c r="MMO488" s="63"/>
      <c r="MMP488" s="63"/>
      <c r="MMQ488" s="63"/>
      <c r="MMR488" s="63"/>
      <c r="MMS488" s="63"/>
      <c r="MMT488" s="63"/>
      <c r="MMU488" s="63"/>
      <c r="MMV488" s="63"/>
      <c r="MMW488" s="63"/>
      <c r="MMX488" s="63"/>
      <c r="MMY488" s="63"/>
      <c r="MMZ488" s="63"/>
      <c r="MNA488" s="63"/>
      <c r="MNB488" s="63"/>
      <c r="MNC488" s="63"/>
      <c r="MND488" s="63"/>
      <c r="MNE488" s="63"/>
      <c r="MNF488" s="63"/>
      <c r="MNG488" s="63"/>
      <c r="MNH488" s="63"/>
      <c r="MNI488" s="63"/>
      <c r="MNJ488" s="63"/>
      <c r="MNK488" s="63"/>
      <c r="MNL488" s="63"/>
      <c r="MNM488" s="63"/>
      <c r="MNN488" s="63"/>
      <c r="MNO488" s="63"/>
      <c r="MNP488" s="63"/>
      <c r="MNQ488" s="63"/>
      <c r="MNR488" s="63"/>
      <c r="MNS488" s="63"/>
      <c r="MNT488" s="63"/>
      <c r="MNU488" s="63"/>
      <c r="MNV488" s="63"/>
      <c r="MNW488" s="63"/>
      <c r="MNX488" s="63"/>
      <c r="MNY488" s="63"/>
      <c r="MNZ488" s="63"/>
      <c r="MOA488" s="63"/>
      <c r="MOB488" s="63"/>
      <c r="MOC488" s="63"/>
      <c r="MOD488" s="63"/>
      <c r="MOE488" s="63"/>
      <c r="MOF488" s="63"/>
      <c r="MOG488" s="63"/>
      <c r="MOH488" s="63"/>
      <c r="MOI488" s="63"/>
      <c r="MOJ488" s="63"/>
      <c r="MOK488" s="63"/>
      <c r="MOL488" s="63"/>
      <c r="MOM488" s="63"/>
      <c r="MON488" s="63"/>
      <c r="MOO488" s="63"/>
      <c r="MOP488" s="63"/>
      <c r="MOQ488" s="63"/>
      <c r="MOR488" s="63"/>
      <c r="MOS488" s="63"/>
      <c r="MOT488" s="63"/>
      <c r="MOU488" s="63"/>
      <c r="MOV488" s="63"/>
      <c r="MOW488" s="63"/>
      <c r="MOX488" s="63"/>
      <c r="MOY488" s="63"/>
      <c r="MOZ488" s="63"/>
      <c r="MPA488" s="63"/>
      <c r="MPB488" s="63"/>
      <c r="MPC488" s="63"/>
      <c r="MPD488" s="63"/>
      <c r="MPE488" s="63"/>
      <c r="MPF488" s="63"/>
      <c r="MPG488" s="63"/>
      <c r="MPH488" s="63"/>
      <c r="MPI488" s="63"/>
      <c r="MPJ488" s="63"/>
      <c r="MPK488" s="63"/>
      <c r="MPL488" s="63"/>
      <c r="MPM488" s="63"/>
      <c r="MPN488" s="63"/>
      <c r="MPO488" s="63"/>
      <c r="MPP488" s="63"/>
      <c r="MPQ488" s="63"/>
      <c r="MPR488" s="63"/>
      <c r="MPS488" s="63"/>
      <c r="MPT488" s="63"/>
      <c r="MPU488" s="63"/>
      <c r="MPV488" s="63"/>
      <c r="MPW488" s="63"/>
      <c r="MPX488" s="63"/>
      <c r="MPY488" s="63"/>
      <c r="MPZ488" s="63"/>
      <c r="MQA488" s="63"/>
      <c r="MQB488" s="63"/>
      <c r="MQC488" s="63"/>
      <c r="MQD488" s="63"/>
      <c r="MQE488" s="63"/>
      <c r="MQF488" s="63"/>
      <c r="MQG488" s="63"/>
      <c r="MQH488" s="63"/>
      <c r="MQI488" s="63"/>
      <c r="MQJ488" s="63"/>
      <c r="MQK488" s="63"/>
      <c r="MQL488" s="63"/>
      <c r="MQM488" s="63"/>
      <c r="MQN488" s="63"/>
      <c r="MQO488" s="63"/>
      <c r="MQP488" s="63"/>
      <c r="MQQ488" s="63"/>
      <c r="MQR488" s="63"/>
      <c r="MQS488" s="63"/>
      <c r="MQT488" s="63"/>
      <c r="MQU488" s="63"/>
      <c r="MQV488" s="63"/>
      <c r="MQW488" s="63"/>
      <c r="MQX488" s="63"/>
      <c r="MQY488" s="63"/>
      <c r="MQZ488" s="63"/>
      <c r="MRA488" s="63"/>
      <c r="MRB488" s="63"/>
      <c r="MRC488" s="63"/>
      <c r="MRD488" s="63"/>
      <c r="MRE488" s="63"/>
      <c r="MRF488" s="63"/>
      <c r="MRG488" s="63"/>
      <c r="MRH488" s="63"/>
      <c r="MRI488" s="63"/>
      <c r="MRJ488" s="63"/>
      <c r="MRK488" s="63"/>
      <c r="MRL488" s="63"/>
      <c r="MRM488" s="63"/>
      <c r="MRN488" s="63"/>
      <c r="MRO488" s="63"/>
      <c r="MRP488" s="63"/>
      <c r="MRQ488" s="63"/>
      <c r="MRR488" s="63"/>
      <c r="MRS488" s="63"/>
      <c r="MRT488" s="63"/>
      <c r="MRU488" s="63"/>
      <c r="MRV488" s="63"/>
      <c r="MRW488" s="63"/>
      <c r="MRX488" s="63"/>
      <c r="MRY488" s="63"/>
      <c r="MRZ488" s="63"/>
      <c r="MSA488" s="63"/>
      <c r="MSB488" s="63"/>
      <c r="MSC488" s="63"/>
      <c r="MSD488" s="63"/>
      <c r="MSE488" s="63"/>
      <c r="MSF488" s="63"/>
      <c r="MSG488" s="63"/>
      <c r="MSH488" s="63"/>
      <c r="MSI488" s="63"/>
      <c r="MSJ488" s="63"/>
      <c r="MSK488" s="63"/>
      <c r="MSL488" s="63"/>
      <c r="MSM488" s="63"/>
      <c r="MSN488" s="63"/>
      <c r="MSO488" s="63"/>
      <c r="MSP488" s="63"/>
      <c r="MSQ488" s="63"/>
      <c r="MSR488" s="63"/>
      <c r="MSS488" s="63"/>
      <c r="MST488" s="63"/>
      <c r="MSU488" s="63"/>
      <c r="MSV488" s="63"/>
      <c r="MSW488" s="63"/>
      <c r="MSX488" s="63"/>
      <c r="MSY488" s="63"/>
      <c r="MSZ488" s="63"/>
      <c r="MTA488" s="63"/>
      <c r="MTB488" s="63"/>
      <c r="MTC488" s="63"/>
      <c r="MTD488" s="63"/>
      <c r="MTE488" s="63"/>
      <c r="MTF488" s="63"/>
      <c r="MTG488" s="63"/>
      <c r="MTH488" s="63"/>
      <c r="MTI488" s="63"/>
      <c r="MTJ488" s="63"/>
      <c r="MTK488" s="63"/>
      <c r="MTL488" s="63"/>
      <c r="MTM488" s="63"/>
      <c r="MTN488" s="63"/>
      <c r="MTO488" s="63"/>
      <c r="MTP488" s="63"/>
      <c r="MTQ488" s="63"/>
      <c r="MTR488" s="63"/>
      <c r="MTS488" s="63"/>
      <c r="MTT488" s="63"/>
      <c r="MTU488" s="63"/>
      <c r="MTV488" s="63"/>
      <c r="MTW488" s="63"/>
      <c r="MTX488" s="63"/>
      <c r="MTY488" s="63"/>
      <c r="MTZ488" s="63"/>
      <c r="MUA488" s="63"/>
      <c r="MUB488" s="63"/>
      <c r="MUC488" s="63"/>
      <c r="MUD488" s="63"/>
      <c r="MUE488" s="63"/>
      <c r="MUF488" s="63"/>
      <c r="MUG488" s="63"/>
      <c r="MUH488" s="63"/>
      <c r="MUI488" s="63"/>
      <c r="MUJ488" s="63"/>
      <c r="MUK488" s="63"/>
      <c r="MUL488" s="63"/>
      <c r="MUM488" s="63"/>
      <c r="MUN488" s="63"/>
      <c r="MUO488" s="63"/>
      <c r="MUP488" s="63"/>
      <c r="MUQ488" s="63"/>
      <c r="MUR488" s="63"/>
      <c r="MUS488" s="63"/>
      <c r="MUT488" s="63"/>
      <c r="MUU488" s="63"/>
      <c r="MUV488" s="63"/>
      <c r="MUW488" s="63"/>
      <c r="MUX488" s="63"/>
      <c r="MUY488" s="63"/>
      <c r="MUZ488" s="63"/>
      <c r="MVA488" s="63"/>
      <c r="MVB488" s="63"/>
      <c r="MVC488" s="63"/>
      <c r="MVD488" s="63"/>
      <c r="MVE488" s="63"/>
      <c r="MVF488" s="63"/>
      <c r="MVG488" s="63"/>
      <c r="MVH488" s="63"/>
      <c r="MVI488" s="63"/>
      <c r="MVJ488" s="63"/>
      <c r="MVK488" s="63"/>
      <c r="MVL488" s="63"/>
      <c r="MVM488" s="63"/>
      <c r="MVN488" s="63"/>
      <c r="MVO488" s="63"/>
      <c r="MVP488" s="63"/>
      <c r="MVQ488" s="63"/>
      <c r="MVR488" s="63"/>
      <c r="MVS488" s="63"/>
      <c r="MVT488" s="63"/>
      <c r="MVU488" s="63"/>
      <c r="MVV488" s="63"/>
      <c r="MVW488" s="63"/>
      <c r="MVX488" s="63"/>
      <c r="MVY488" s="63"/>
      <c r="MVZ488" s="63"/>
      <c r="MWA488" s="63"/>
      <c r="MWB488" s="63"/>
      <c r="MWC488" s="63"/>
      <c r="MWD488" s="63"/>
      <c r="MWE488" s="63"/>
      <c r="MWF488" s="63"/>
      <c r="MWG488" s="63"/>
      <c r="MWH488" s="63"/>
      <c r="MWI488" s="63"/>
      <c r="MWJ488" s="63"/>
      <c r="MWK488" s="63"/>
      <c r="MWL488" s="63"/>
      <c r="MWM488" s="63"/>
      <c r="MWN488" s="63"/>
      <c r="MWO488" s="63"/>
      <c r="MWP488" s="63"/>
      <c r="MWQ488" s="63"/>
      <c r="MWR488" s="63"/>
      <c r="MWS488" s="63"/>
      <c r="MWT488" s="63"/>
      <c r="MWU488" s="63"/>
      <c r="MWV488" s="63"/>
      <c r="MWW488" s="63"/>
      <c r="MWX488" s="63"/>
      <c r="MWY488" s="63"/>
      <c r="MWZ488" s="63"/>
      <c r="MXA488" s="63"/>
      <c r="MXB488" s="63"/>
      <c r="MXC488" s="63"/>
      <c r="MXD488" s="63"/>
      <c r="MXE488" s="63"/>
      <c r="MXF488" s="63"/>
      <c r="MXG488" s="63"/>
      <c r="MXH488" s="63"/>
      <c r="MXI488" s="63"/>
      <c r="MXJ488" s="63"/>
      <c r="MXK488" s="63"/>
      <c r="MXL488" s="63"/>
      <c r="MXM488" s="63"/>
      <c r="MXN488" s="63"/>
      <c r="MXO488" s="63"/>
      <c r="MXP488" s="63"/>
      <c r="MXQ488" s="63"/>
      <c r="MXR488" s="63"/>
      <c r="MXS488" s="63"/>
      <c r="MXT488" s="63"/>
      <c r="MXU488" s="63"/>
      <c r="MXV488" s="63"/>
      <c r="MXW488" s="63"/>
      <c r="MXX488" s="63"/>
      <c r="MXY488" s="63"/>
      <c r="MXZ488" s="63"/>
      <c r="MYA488" s="63"/>
      <c r="MYB488" s="63"/>
      <c r="MYC488" s="63"/>
      <c r="MYD488" s="63"/>
      <c r="MYE488" s="63"/>
      <c r="MYF488" s="63"/>
      <c r="MYG488" s="63"/>
      <c r="MYH488" s="63"/>
      <c r="MYI488" s="63"/>
      <c r="MYJ488" s="63"/>
      <c r="MYK488" s="63"/>
      <c r="MYL488" s="63"/>
      <c r="MYM488" s="63"/>
      <c r="MYN488" s="63"/>
      <c r="MYO488" s="63"/>
      <c r="MYP488" s="63"/>
      <c r="MYQ488" s="63"/>
      <c r="MYR488" s="63"/>
      <c r="MYS488" s="63"/>
      <c r="MYT488" s="63"/>
      <c r="MYU488" s="63"/>
      <c r="MYV488" s="63"/>
      <c r="MYW488" s="63"/>
      <c r="MYX488" s="63"/>
      <c r="MYY488" s="63"/>
      <c r="MYZ488" s="63"/>
      <c r="MZA488" s="63"/>
      <c r="MZB488" s="63"/>
      <c r="MZC488" s="63"/>
      <c r="MZD488" s="63"/>
      <c r="MZE488" s="63"/>
      <c r="MZF488" s="63"/>
      <c r="MZG488" s="63"/>
      <c r="MZH488" s="63"/>
      <c r="MZI488" s="63"/>
      <c r="MZJ488" s="63"/>
      <c r="MZK488" s="63"/>
      <c r="MZL488" s="63"/>
      <c r="MZM488" s="63"/>
      <c r="MZN488" s="63"/>
      <c r="MZO488" s="63"/>
      <c r="MZP488" s="63"/>
      <c r="MZQ488" s="63"/>
      <c r="MZR488" s="63"/>
      <c r="MZS488" s="63"/>
      <c r="MZT488" s="63"/>
      <c r="MZU488" s="63"/>
      <c r="MZV488" s="63"/>
      <c r="MZW488" s="63"/>
      <c r="MZX488" s="63"/>
      <c r="MZY488" s="63"/>
      <c r="MZZ488" s="63"/>
      <c r="NAA488" s="63"/>
      <c r="NAB488" s="63"/>
      <c r="NAC488" s="63"/>
      <c r="NAD488" s="63"/>
      <c r="NAE488" s="63"/>
      <c r="NAF488" s="63"/>
      <c r="NAG488" s="63"/>
      <c r="NAH488" s="63"/>
      <c r="NAI488" s="63"/>
      <c r="NAJ488" s="63"/>
      <c r="NAK488" s="63"/>
      <c r="NAL488" s="63"/>
      <c r="NAM488" s="63"/>
      <c r="NAN488" s="63"/>
      <c r="NAO488" s="63"/>
      <c r="NAP488" s="63"/>
      <c r="NAQ488" s="63"/>
      <c r="NAR488" s="63"/>
      <c r="NAS488" s="63"/>
      <c r="NAT488" s="63"/>
      <c r="NAU488" s="63"/>
      <c r="NAV488" s="63"/>
      <c r="NAW488" s="63"/>
      <c r="NAX488" s="63"/>
      <c r="NAY488" s="63"/>
      <c r="NAZ488" s="63"/>
      <c r="NBA488" s="63"/>
      <c r="NBB488" s="63"/>
      <c r="NBC488" s="63"/>
      <c r="NBD488" s="63"/>
      <c r="NBE488" s="63"/>
      <c r="NBF488" s="63"/>
      <c r="NBG488" s="63"/>
      <c r="NBH488" s="63"/>
      <c r="NBI488" s="63"/>
      <c r="NBJ488" s="63"/>
      <c r="NBK488" s="63"/>
      <c r="NBL488" s="63"/>
      <c r="NBM488" s="63"/>
      <c r="NBN488" s="63"/>
      <c r="NBO488" s="63"/>
      <c r="NBP488" s="63"/>
      <c r="NBQ488" s="63"/>
      <c r="NBR488" s="63"/>
      <c r="NBS488" s="63"/>
      <c r="NBT488" s="63"/>
      <c r="NBU488" s="63"/>
      <c r="NBV488" s="63"/>
      <c r="NBW488" s="63"/>
      <c r="NBX488" s="63"/>
      <c r="NBY488" s="63"/>
      <c r="NBZ488" s="63"/>
      <c r="NCA488" s="63"/>
      <c r="NCB488" s="63"/>
      <c r="NCC488" s="63"/>
      <c r="NCD488" s="63"/>
      <c r="NCE488" s="63"/>
      <c r="NCF488" s="63"/>
      <c r="NCG488" s="63"/>
      <c r="NCH488" s="63"/>
      <c r="NCI488" s="63"/>
      <c r="NCJ488" s="63"/>
      <c r="NCK488" s="63"/>
      <c r="NCL488" s="63"/>
      <c r="NCM488" s="63"/>
      <c r="NCN488" s="63"/>
      <c r="NCO488" s="63"/>
      <c r="NCP488" s="63"/>
      <c r="NCQ488" s="63"/>
      <c r="NCR488" s="63"/>
      <c r="NCS488" s="63"/>
      <c r="NCT488" s="63"/>
      <c r="NCU488" s="63"/>
      <c r="NCV488" s="63"/>
      <c r="NCW488" s="63"/>
      <c r="NCX488" s="63"/>
      <c r="NCY488" s="63"/>
      <c r="NCZ488" s="63"/>
      <c r="NDA488" s="63"/>
      <c r="NDB488" s="63"/>
      <c r="NDC488" s="63"/>
      <c r="NDD488" s="63"/>
      <c r="NDE488" s="63"/>
      <c r="NDF488" s="63"/>
      <c r="NDG488" s="63"/>
      <c r="NDH488" s="63"/>
      <c r="NDI488" s="63"/>
      <c r="NDJ488" s="63"/>
      <c r="NDK488" s="63"/>
      <c r="NDL488" s="63"/>
      <c r="NDM488" s="63"/>
      <c r="NDN488" s="63"/>
      <c r="NDO488" s="63"/>
      <c r="NDP488" s="63"/>
      <c r="NDQ488" s="63"/>
      <c r="NDR488" s="63"/>
      <c r="NDS488" s="63"/>
      <c r="NDT488" s="63"/>
      <c r="NDU488" s="63"/>
      <c r="NDV488" s="63"/>
      <c r="NDW488" s="63"/>
      <c r="NDX488" s="63"/>
      <c r="NDY488" s="63"/>
      <c r="NDZ488" s="63"/>
      <c r="NEA488" s="63"/>
      <c r="NEB488" s="63"/>
      <c r="NEC488" s="63"/>
      <c r="NED488" s="63"/>
      <c r="NEE488" s="63"/>
      <c r="NEF488" s="63"/>
      <c r="NEG488" s="63"/>
      <c r="NEH488" s="63"/>
      <c r="NEI488" s="63"/>
      <c r="NEJ488" s="63"/>
      <c r="NEK488" s="63"/>
      <c r="NEL488" s="63"/>
      <c r="NEM488" s="63"/>
      <c r="NEN488" s="63"/>
      <c r="NEO488" s="63"/>
      <c r="NEP488" s="63"/>
      <c r="NEQ488" s="63"/>
      <c r="NER488" s="63"/>
      <c r="NES488" s="63"/>
      <c r="NET488" s="63"/>
      <c r="NEU488" s="63"/>
      <c r="NEV488" s="63"/>
      <c r="NEW488" s="63"/>
      <c r="NEX488" s="63"/>
      <c r="NEY488" s="63"/>
      <c r="NEZ488" s="63"/>
      <c r="NFA488" s="63"/>
      <c r="NFB488" s="63"/>
      <c r="NFC488" s="63"/>
      <c r="NFD488" s="63"/>
      <c r="NFE488" s="63"/>
      <c r="NFF488" s="63"/>
      <c r="NFG488" s="63"/>
      <c r="NFH488" s="63"/>
      <c r="NFI488" s="63"/>
      <c r="NFJ488" s="63"/>
      <c r="NFK488" s="63"/>
      <c r="NFL488" s="63"/>
      <c r="NFM488" s="63"/>
      <c r="NFN488" s="63"/>
      <c r="NFO488" s="63"/>
      <c r="NFP488" s="63"/>
      <c r="NFQ488" s="63"/>
      <c r="NFR488" s="63"/>
      <c r="NFS488" s="63"/>
      <c r="NFT488" s="63"/>
      <c r="NFU488" s="63"/>
      <c r="NFV488" s="63"/>
      <c r="NFW488" s="63"/>
      <c r="NFX488" s="63"/>
      <c r="NFY488" s="63"/>
      <c r="NFZ488" s="63"/>
      <c r="NGA488" s="63"/>
      <c r="NGB488" s="63"/>
      <c r="NGC488" s="63"/>
      <c r="NGD488" s="63"/>
      <c r="NGE488" s="63"/>
      <c r="NGF488" s="63"/>
      <c r="NGG488" s="63"/>
      <c r="NGH488" s="63"/>
      <c r="NGI488" s="63"/>
      <c r="NGJ488" s="63"/>
      <c r="NGK488" s="63"/>
      <c r="NGL488" s="63"/>
      <c r="NGM488" s="63"/>
      <c r="NGN488" s="63"/>
      <c r="NGO488" s="63"/>
      <c r="NGP488" s="63"/>
      <c r="NGQ488" s="63"/>
      <c r="NGR488" s="63"/>
      <c r="NGS488" s="63"/>
      <c r="NGT488" s="63"/>
      <c r="NGU488" s="63"/>
      <c r="NGV488" s="63"/>
      <c r="NGW488" s="63"/>
      <c r="NGX488" s="63"/>
      <c r="NGY488" s="63"/>
      <c r="NGZ488" s="63"/>
      <c r="NHA488" s="63"/>
      <c r="NHB488" s="63"/>
      <c r="NHC488" s="63"/>
      <c r="NHD488" s="63"/>
      <c r="NHE488" s="63"/>
      <c r="NHF488" s="63"/>
      <c r="NHG488" s="63"/>
      <c r="NHH488" s="63"/>
      <c r="NHI488" s="63"/>
      <c r="NHJ488" s="63"/>
      <c r="NHK488" s="63"/>
      <c r="NHL488" s="63"/>
      <c r="NHM488" s="63"/>
      <c r="NHN488" s="63"/>
      <c r="NHO488" s="63"/>
      <c r="NHP488" s="63"/>
      <c r="NHQ488" s="63"/>
      <c r="NHR488" s="63"/>
      <c r="NHS488" s="63"/>
      <c r="NHT488" s="63"/>
      <c r="NHU488" s="63"/>
      <c r="NHV488" s="63"/>
      <c r="NHW488" s="63"/>
      <c r="NHX488" s="63"/>
      <c r="NHY488" s="63"/>
      <c r="NHZ488" s="63"/>
      <c r="NIA488" s="63"/>
      <c r="NIB488" s="63"/>
      <c r="NIC488" s="63"/>
      <c r="NID488" s="63"/>
      <c r="NIE488" s="63"/>
      <c r="NIF488" s="63"/>
      <c r="NIG488" s="63"/>
      <c r="NIH488" s="63"/>
      <c r="NII488" s="63"/>
      <c r="NIJ488" s="63"/>
      <c r="NIK488" s="63"/>
      <c r="NIL488" s="63"/>
      <c r="NIM488" s="63"/>
      <c r="NIN488" s="63"/>
      <c r="NIO488" s="63"/>
      <c r="NIP488" s="63"/>
      <c r="NIQ488" s="63"/>
      <c r="NIR488" s="63"/>
      <c r="NIS488" s="63"/>
      <c r="NIT488" s="63"/>
      <c r="NIU488" s="63"/>
      <c r="NIV488" s="63"/>
      <c r="NIW488" s="63"/>
      <c r="NIX488" s="63"/>
      <c r="NIY488" s="63"/>
      <c r="NIZ488" s="63"/>
      <c r="NJA488" s="63"/>
      <c r="NJB488" s="63"/>
      <c r="NJC488" s="63"/>
      <c r="NJD488" s="63"/>
      <c r="NJE488" s="63"/>
      <c r="NJF488" s="63"/>
      <c r="NJG488" s="63"/>
      <c r="NJH488" s="63"/>
      <c r="NJI488" s="63"/>
      <c r="NJJ488" s="63"/>
      <c r="NJK488" s="63"/>
      <c r="NJL488" s="63"/>
      <c r="NJM488" s="63"/>
      <c r="NJN488" s="63"/>
      <c r="NJO488" s="63"/>
      <c r="NJP488" s="63"/>
      <c r="NJQ488" s="63"/>
      <c r="NJR488" s="63"/>
      <c r="NJS488" s="63"/>
      <c r="NJT488" s="63"/>
      <c r="NJU488" s="63"/>
      <c r="NJV488" s="63"/>
      <c r="NJW488" s="63"/>
      <c r="NJX488" s="63"/>
      <c r="NJY488" s="63"/>
      <c r="NJZ488" s="63"/>
      <c r="NKA488" s="63"/>
      <c r="NKB488" s="63"/>
      <c r="NKC488" s="63"/>
      <c r="NKD488" s="63"/>
      <c r="NKE488" s="63"/>
      <c r="NKF488" s="63"/>
      <c r="NKG488" s="63"/>
      <c r="NKH488" s="63"/>
      <c r="NKI488" s="63"/>
      <c r="NKJ488" s="63"/>
      <c r="NKK488" s="63"/>
      <c r="NKL488" s="63"/>
      <c r="NKM488" s="63"/>
      <c r="NKN488" s="63"/>
      <c r="NKO488" s="63"/>
      <c r="NKP488" s="63"/>
      <c r="NKQ488" s="63"/>
      <c r="NKR488" s="63"/>
      <c r="NKS488" s="63"/>
      <c r="NKT488" s="63"/>
      <c r="NKU488" s="63"/>
      <c r="NKV488" s="63"/>
      <c r="NKW488" s="63"/>
      <c r="NKX488" s="63"/>
      <c r="NKY488" s="63"/>
      <c r="NKZ488" s="63"/>
      <c r="NLA488" s="63"/>
      <c r="NLB488" s="63"/>
      <c r="NLC488" s="63"/>
      <c r="NLD488" s="63"/>
      <c r="NLE488" s="63"/>
      <c r="NLF488" s="63"/>
      <c r="NLG488" s="63"/>
      <c r="NLH488" s="63"/>
      <c r="NLI488" s="63"/>
      <c r="NLJ488" s="63"/>
      <c r="NLK488" s="63"/>
      <c r="NLL488" s="63"/>
      <c r="NLM488" s="63"/>
      <c r="NLN488" s="63"/>
      <c r="NLO488" s="63"/>
      <c r="NLP488" s="63"/>
      <c r="NLQ488" s="63"/>
      <c r="NLR488" s="63"/>
      <c r="NLS488" s="63"/>
      <c r="NLT488" s="63"/>
      <c r="NLU488" s="63"/>
      <c r="NLV488" s="63"/>
      <c r="NLW488" s="63"/>
      <c r="NLX488" s="63"/>
      <c r="NLY488" s="63"/>
      <c r="NLZ488" s="63"/>
      <c r="NMA488" s="63"/>
      <c r="NMB488" s="63"/>
      <c r="NMC488" s="63"/>
      <c r="NMD488" s="63"/>
      <c r="NME488" s="63"/>
      <c r="NMF488" s="63"/>
      <c r="NMG488" s="63"/>
      <c r="NMH488" s="63"/>
      <c r="NMI488" s="63"/>
      <c r="NMJ488" s="63"/>
      <c r="NMK488" s="63"/>
      <c r="NML488" s="63"/>
      <c r="NMM488" s="63"/>
      <c r="NMN488" s="63"/>
      <c r="NMO488" s="63"/>
      <c r="NMP488" s="63"/>
      <c r="NMQ488" s="63"/>
      <c r="NMR488" s="63"/>
      <c r="NMS488" s="63"/>
      <c r="NMT488" s="63"/>
      <c r="NMU488" s="63"/>
      <c r="NMV488" s="63"/>
      <c r="NMW488" s="63"/>
      <c r="NMX488" s="63"/>
      <c r="NMY488" s="63"/>
      <c r="NMZ488" s="63"/>
      <c r="NNA488" s="63"/>
      <c r="NNB488" s="63"/>
      <c r="NNC488" s="63"/>
      <c r="NND488" s="63"/>
      <c r="NNE488" s="63"/>
      <c r="NNF488" s="63"/>
      <c r="NNG488" s="63"/>
      <c r="NNH488" s="63"/>
      <c r="NNI488" s="63"/>
      <c r="NNJ488" s="63"/>
      <c r="NNK488" s="63"/>
      <c r="NNL488" s="63"/>
      <c r="NNM488" s="63"/>
      <c r="NNN488" s="63"/>
      <c r="NNO488" s="63"/>
      <c r="NNP488" s="63"/>
      <c r="NNQ488" s="63"/>
      <c r="NNR488" s="63"/>
      <c r="NNS488" s="63"/>
      <c r="NNT488" s="63"/>
      <c r="NNU488" s="63"/>
      <c r="NNV488" s="63"/>
      <c r="NNW488" s="63"/>
      <c r="NNX488" s="63"/>
      <c r="NNY488" s="63"/>
      <c r="NNZ488" s="63"/>
      <c r="NOA488" s="63"/>
      <c r="NOB488" s="63"/>
      <c r="NOC488" s="63"/>
      <c r="NOD488" s="63"/>
      <c r="NOE488" s="63"/>
      <c r="NOF488" s="63"/>
      <c r="NOG488" s="63"/>
      <c r="NOH488" s="63"/>
      <c r="NOI488" s="63"/>
      <c r="NOJ488" s="63"/>
      <c r="NOK488" s="63"/>
      <c r="NOL488" s="63"/>
      <c r="NOM488" s="63"/>
      <c r="NON488" s="63"/>
      <c r="NOO488" s="63"/>
      <c r="NOP488" s="63"/>
      <c r="NOQ488" s="63"/>
      <c r="NOR488" s="63"/>
      <c r="NOS488" s="63"/>
      <c r="NOT488" s="63"/>
      <c r="NOU488" s="63"/>
      <c r="NOV488" s="63"/>
      <c r="NOW488" s="63"/>
      <c r="NOX488" s="63"/>
      <c r="NOY488" s="63"/>
      <c r="NOZ488" s="63"/>
      <c r="NPA488" s="63"/>
      <c r="NPB488" s="63"/>
      <c r="NPC488" s="63"/>
      <c r="NPD488" s="63"/>
      <c r="NPE488" s="63"/>
      <c r="NPF488" s="63"/>
      <c r="NPG488" s="63"/>
      <c r="NPH488" s="63"/>
      <c r="NPI488" s="63"/>
      <c r="NPJ488" s="63"/>
      <c r="NPK488" s="63"/>
      <c r="NPL488" s="63"/>
      <c r="NPM488" s="63"/>
      <c r="NPN488" s="63"/>
      <c r="NPO488" s="63"/>
      <c r="NPP488" s="63"/>
      <c r="NPQ488" s="63"/>
      <c r="NPR488" s="63"/>
      <c r="NPS488" s="63"/>
      <c r="NPT488" s="63"/>
      <c r="NPU488" s="63"/>
      <c r="NPV488" s="63"/>
      <c r="NPW488" s="63"/>
      <c r="NPX488" s="63"/>
      <c r="NPY488" s="63"/>
      <c r="NPZ488" s="63"/>
      <c r="NQA488" s="63"/>
      <c r="NQB488" s="63"/>
      <c r="NQC488" s="63"/>
      <c r="NQD488" s="63"/>
      <c r="NQE488" s="63"/>
      <c r="NQF488" s="63"/>
      <c r="NQG488" s="63"/>
      <c r="NQH488" s="63"/>
      <c r="NQI488" s="63"/>
      <c r="NQJ488" s="63"/>
      <c r="NQK488" s="63"/>
      <c r="NQL488" s="63"/>
      <c r="NQM488" s="63"/>
      <c r="NQN488" s="63"/>
      <c r="NQO488" s="63"/>
      <c r="NQP488" s="63"/>
      <c r="NQQ488" s="63"/>
      <c r="NQR488" s="63"/>
      <c r="NQS488" s="63"/>
      <c r="NQT488" s="63"/>
      <c r="NQU488" s="63"/>
      <c r="NQV488" s="63"/>
      <c r="NQW488" s="63"/>
      <c r="NQX488" s="63"/>
      <c r="NQY488" s="63"/>
      <c r="NQZ488" s="63"/>
      <c r="NRA488" s="63"/>
      <c r="NRB488" s="63"/>
      <c r="NRC488" s="63"/>
      <c r="NRD488" s="63"/>
      <c r="NRE488" s="63"/>
      <c r="NRF488" s="63"/>
      <c r="NRG488" s="63"/>
      <c r="NRH488" s="63"/>
      <c r="NRI488" s="63"/>
      <c r="NRJ488" s="63"/>
      <c r="NRK488" s="63"/>
      <c r="NRL488" s="63"/>
      <c r="NRM488" s="63"/>
      <c r="NRN488" s="63"/>
      <c r="NRO488" s="63"/>
      <c r="NRP488" s="63"/>
      <c r="NRQ488" s="63"/>
      <c r="NRR488" s="63"/>
      <c r="NRS488" s="63"/>
      <c r="NRT488" s="63"/>
      <c r="NRU488" s="63"/>
      <c r="NRV488" s="63"/>
      <c r="NRW488" s="63"/>
      <c r="NRX488" s="63"/>
      <c r="NRY488" s="63"/>
      <c r="NRZ488" s="63"/>
      <c r="NSA488" s="63"/>
      <c r="NSB488" s="63"/>
      <c r="NSC488" s="63"/>
      <c r="NSD488" s="63"/>
      <c r="NSE488" s="63"/>
      <c r="NSF488" s="63"/>
      <c r="NSG488" s="63"/>
      <c r="NSH488" s="63"/>
      <c r="NSI488" s="63"/>
      <c r="NSJ488" s="63"/>
      <c r="NSK488" s="63"/>
      <c r="NSL488" s="63"/>
      <c r="NSM488" s="63"/>
      <c r="NSN488" s="63"/>
      <c r="NSO488" s="63"/>
      <c r="NSP488" s="63"/>
      <c r="NSQ488" s="63"/>
      <c r="NSR488" s="63"/>
      <c r="NSS488" s="63"/>
      <c r="NST488" s="63"/>
      <c r="NSU488" s="63"/>
      <c r="NSV488" s="63"/>
      <c r="NSW488" s="63"/>
      <c r="NSX488" s="63"/>
      <c r="NSY488" s="63"/>
      <c r="NSZ488" s="63"/>
      <c r="NTA488" s="63"/>
      <c r="NTB488" s="63"/>
      <c r="NTC488" s="63"/>
      <c r="NTD488" s="63"/>
      <c r="NTE488" s="63"/>
      <c r="NTF488" s="63"/>
      <c r="NTG488" s="63"/>
      <c r="NTH488" s="63"/>
      <c r="NTI488" s="63"/>
      <c r="NTJ488" s="63"/>
      <c r="NTK488" s="63"/>
      <c r="NTL488" s="63"/>
      <c r="NTM488" s="63"/>
      <c r="NTN488" s="63"/>
      <c r="NTO488" s="63"/>
      <c r="NTP488" s="63"/>
      <c r="NTQ488" s="63"/>
      <c r="NTR488" s="63"/>
      <c r="NTS488" s="63"/>
      <c r="NTT488" s="63"/>
      <c r="NTU488" s="63"/>
      <c r="NTV488" s="63"/>
      <c r="NTW488" s="63"/>
      <c r="NTX488" s="63"/>
      <c r="NTY488" s="63"/>
      <c r="NTZ488" s="63"/>
      <c r="NUA488" s="63"/>
      <c r="NUB488" s="63"/>
      <c r="NUC488" s="63"/>
      <c r="NUD488" s="63"/>
      <c r="NUE488" s="63"/>
      <c r="NUF488" s="63"/>
      <c r="NUG488" s="63"/>
      <c r="NUH488" s="63"/>
      <c r="NUI488" s="63"/>
      <c r="NUJ488" s="63"/>
      <c r="NUK488" s="63"/>
      <c r="NUL488" s="63"/>
      <c r="NUM488" s="63"/>
      <c r="NUN488" s="63"/>
      <c r="NUO488" s="63"/>
      <c r="NUP488" s="63"/>
      <c r="NUQ488" s="63"/>
      <c r="NUR488" s="63"/>
      <c r="NUS488" s="63"/>
      <c r="NUT488" s="63"/>
      <c r="NUU488" s="63"/>
      <c r="NUV488" s="63"/>
      <c r="NUW488" s="63"/>
      <c r="NUX488" s="63"/>
      <c r="NUY488" s="63"/>
      <c r="NUZ488" s="63"/>
      <c r="NVA488" s="63"/>
      <c r="NVB488" s="63"/>
      <c r="NVC488" s="63"/>
      <c r="NVD488" s="63"/>
      <c r="NVE488" s="63"/>
      <c r="NVF488" s="63"/>
      <c r="NVG488" s="63"/>
      <c r="NVH488" s="63"/>
      <c r="NVI488" s="63"/>
      <c r="NVJ488" s="63"/>
      <c r="NVK488" s="63"/>
      <c r="NVL488" s="63"/>
      <c r="NVM488" s="63"/>
      <c r="NVN488" s="63"/>
      <c r="NVO488" s="63"/>
      <c r="NVP488" s="63"/>
      <c r="NVQ488" s="63"/>
      <c r="NVR488" s="63"/>
      <c r="NVS488" s="63"/>
      <c r="NVT488" s="63"/>
      <c r="NVU488" s="63"/>
      <c r="NVV488" s="63"/>
      <c r="NVW488" s="63"/>
      <c r="NVX488" s="63"/>
      <c r="NVY488" s="63"/>
      <c r="NVZ488" s="63"/>
      <c r="NWA488" s="63"/>
      <c r="NWB488" s="63"/>
      <c r="NWC488" s="63"/>
      <c r="NWD488" s="63"/>
      <c r="NWE488" s="63"/>
      <c r="NWF488" s="63"/>
      <c r="NWG488" s="63"/>
      <c r="NWH488" s="63"/>
      <c r="NWI488" s="63"/>
      <c r="NWJ488" s="63"/>
      <c r="NWK488" s="63"/>
      <c r="NWL488" s="63"/>
      <c r="NWM488" s="63"/>
      <c r="NWN488" s="63"/>
      <c r="NWO488" s="63"/>
      <c r="NWP488" s="63"/>
      <c r="NWQ488" s="63"/>
      <c r="NWR488" s="63"/>
      <c r="NWS488" s="63"/>
      <c r="NWT488" s="63"/>
      <c r="NWU488" s="63"/>
      <c r="NWV488" s="63"/>
      <c r="NWW488" s="63"/>
      <c r="NWX488" s="63"/>
      <c r="NWY488" s="63"/>
      <c r="NWZ488" s="63"/>
      <c r="NXA488" s="63"/>
      <c r="NXB488" s="63"/>
      <c r="NXC488" s="63"/>
      <c r="NXD488" s="63"/>
      <c r="NXE488" s="63"/>
      <c r="NXF488" s="63"/>
      <c r="NXG488" s="63"/>
      <c r="NXH488" s="63"/>
      <c r="NXI488" s="63"/>
      <c r="NXJ488" s="63"/>
      <c r="NXK488" s="63"/>
      <c r="NXL488" s="63"/>
      <c r="NXM488" s="63"/>
      <c r="NXN488" s="63"/>
      <c r="NXO488" s="63"/>
      <c r="NXP488" s="63"/>
      <c r="NXQ488" s="63"/>
      <c r="NXR488" s="63"/>
      <c r="NXS488" s="63"/>
      <c r="NXT488" s="63"/>
      <c r="NXU488" s="63"/>
      <c r="NXV488" s="63"/>
      <c r="NXW488" s="63"/>
      <c r="NXX488" s="63"/>
      <c r="NXY488" s="63"/>
      <c r="NXZ488" s="63"/>
      <c r="NYA488" s="63"/>
      <c r="NYB488" s="63"/>
      <c r="NYC488" s="63"/>
      <c r="NYD488" s="63"/>
      <c r="NYE488" s="63"/>
      <c r="NYF488" s="63"/>
      <c r="NYG488" s="63"/>
      <c r="NYH488" s="63"/>
      <c r="NYI488" s="63"/>
      <c r="NYJ488" s="63"/>
      <c r="NYK488" s="63"/>
      <c r="NYL488" s="63"/>
      <c r="NYM488" s="63"/>
      <c r="NYN488" s="63"/>
      <c r="NYO488" s="63"/>
      <c r="NYP488" s="63"/>
      <c r="NYQ488" s="63"/>
      <c r="NYR488" s="63"/>
      <c r="NYS488" s="63"/>
      <c r="NYT488" s="63"/>
      <c r="NYU488" s="63"/>
      <c r="NYV488" s="63"/>
      <c r="NYW488" s="63"/>
      <c r="NYX488" s="63"/>
      <c r="NYY488" s="63"/>
      <c r="NYZ488" s="63"/>
      <c r="NZA488" s="63"/>
      <c r="NZB488" s="63"/>
      <c r="NZC488" s="63"/>
      <c r="NZD488" s="63"/>
      <c r="NZE488" s="63"/>
      <c r="NZF488" s="63"/>
      <c r="NZG488" s="63"/>
      <c r="NZH488" s="63"/>
      <c r="NZI488" s="63"/>
      <c r="NZJ488" s="63"/>
      <c r="NZK488" s="63"/>
      <c r="NZL488" s="63"/>
      <c r="NZM488" s="63"/>
      <c r="NZN488" s="63"/>
      <c r="NZO488" s="63"/>
      <c r="NZP488" s="63"/>
      <c r="NZQ488" s="63"/>
      <c r="NZR488" s="63"/>
      <c r="NZS488" s="63"/>
      <c r="NZT488" s="63"/>
      <c r="NZU488" s="63"/>
      <c r="NZV488" s="63"/>
      <c r="NZW488" s="63"/>
      <c r="NZX488" s="63"/>
      <c r="NZY488" s="63"/>
      <c r="NZZ488" s="63"/>
      <c r="OAA488" s="63"/>
      <c r="OAB488" s="63"/>
      <c r="OAC488" s="63"/>
      <c r="OAD488" s="63"/>
      <c r="OAE488" s="63"/>
      <c r="OAF488" s="63"/>
      <c r="OAG488" s="63"/>
      <c r="OAH488" s="63"/>
      <c r="OAI488" s="63"/>
      <c r="OAJ488" s="63"/>
      <c r="OAK488" s="63"/>
      <c r="OAL488" s="63"/>
      <c r="OAM488" s="63"/>
      <c r="OAN488" s="63"/>
      <c r="OAO488" s="63"/>
      <c r="OAP488" s="63"/>
      <c r="OAQ488" s="63"/>
      <c r="OAR488" s="63"/>
      <c r="OAS488" s="63"/>
      <c r="OAT488" s="63"/>
      <c r="OAU488" s="63"/>
      <c r="OAV488" s="63"/>
      <c r="OAW488" s="63"/>
      <c r="OAX488" s="63"/>
      <c r="OAY488" s="63"/>
      <c r="OAZ488" s="63"/>
      <c r="OBA488" s="63"/>
      <c r="OBB488" s="63"/>
      <c r="OBC488" s="63"/>
      <c r="OBD488" s="63"/>
      <c r="OBE488" s="63"/>
      <c r="OBF488" s="63"/>
      <c r="OBG488" s="63"/>
      <c r="OBH488" s="63"/>
      <c r="OBI488" s="63"/>
      <c r="OBJ488" s="63"/>
      <c r="OBK488" s="63"/>
      <c r="OBL488" s="63"/>
      <c r="OBM488" s="63"/>
      <c r="OBN488" s="63"/>
      <c r="OBO488" s="63"/>
      <c r="OBP488" s="63"/>
      <c r="OBQ488" s="63"/>
      <c r="OBR488" s="63"/>
      <c r="OBS488" s="63"/>
      <c r="OBT488" s="63"/>
      <c r="OBU488" s="63"/>
      <c r="OBV488" s="63"/>
      <c r="OBW488" s="63"/>
      <c r="OBX488" s="63"/>
      <c r="OBY488" s="63"/>
      <c r="OBZ488" s="63"/>
      <c r="OCA488" s="63"/>
      <c r="OCB488" s="63"/>
      <c r="OCC488" s="63"/>
      <c r="OCD488" s="63"/>
      <c r="OCE488" s="63"/>
      <c r="OCF488" s="63"/>
      <c r="OCG488" s="63"/>
      <c r="OCH488" s="63"/>
      <c r="OCI488" s="63"/>
      <c r="OCJ488" s="63"/>
      <c r="OCK488" s="63"/>
      <c r="OCL488" s="63"/>
      <c r="OCM488" s="63"/>
      <c r="OCN488" s="63"/>
      <c r="OCO488" s="63"/>
      <c r="OCP488" s="63"/>
      <c r="OCQ488" s="63"/>
      <c r="OCR488" s="63"/>
      <c r="OCS488" s="63"/>
      <c r="OCT488" s="63"/>
      <c r="OCU488" s="63"/>
      <c r="OCV488" s="63"/>
      <c r="OCW488" s="63"/>
      <c r="OCX488" s="63"/>
      <c r="OCY488" s="63"/>
      <c r="OCZ488" s="63"/>
      <c r="ODA488" s="63"/>
      <c r="ODB488" s="63"/>
      <c r="ODC488" s="63"/>
      <c r="ODD488" s="63"/>
      <c r="ODE488" s="63"/>
      <c r="ODF488" s="63"/>
      <c r="ODG488" s="63"/>
      <c r="ODH488" s="63"/>
      <c r="ODI488" s="63"/>
      <c r="ODJ488" s="63"/>
      <c r="ODK488" s="63"/>
      <c r="ODL488" s="63"/>
      <c r="ODM488" s="63"/>
      <c r="ODN488" s="63"/>
      <c r="ODO488" s="63"/>
      <c r="ODP488" s="63"/>
      <c r="ODQ488" s="63"/>
      <c r="ODR488" s="63"/>
      <c r="ODS488" s="63"/>
      <c r="ODT488" s="63"/>
      <c r="ODU488" s="63"/>
      <c r="ODV488" s="63"/>
      <c r="ODW488" s="63"/>
      <c r="ODX488" s="63"/>
      <c r="ODY488" s="63"/>
      <c r="ODZ488" s="63"/>
      <c r="OEA488" s="63"/>
      <c r="OEB488" s="63"/>
      <c r="OEC488" s="63"/>
      <c r="OED488" s="63"/>
      <c r="OEE488" s="63"/>
      <c r="OEF488" s="63"/>
      <c r="OEG488" s="63"/>
      <c r="OEH488" s="63"/>
      <c r="OEI488" s="63"/>
      <c r="OEJ488" s="63"/>
      <c r="OEK488" s="63"/>
      <c r="OEL488" s="63"/>
      <c r="OEM488" s="63"/>
      <c r="OEN488" s="63"/>
      <c r="OEO488" s="63"/>
      <c r="OEP488" s="63"/>
      <c r="OEQ488" s="63"/>
      <c r="OER488" s="63"/>
      <c r="OES488" s="63"/>
      <c r="OET488" s="63"/>
      <c r="OEU488" s="63"/>
      <c r="OEV488" s="63"/>
      <c r="OEW488" s="63"/>
      <c r="OEX488" s="63"/>
      <c r="OEY488" s="63"/>
      <c r="OEZ488" s="63"/>
      <c r="OFA488" s="63"/>
      <c r="OFB488" s="63"/>
      <c r="OFC488" s="63"/>
      <c r="OFD488" s="63"/>
      <c r="OFE488" s="63"/>
      <c r="OFF488" s="63"/>
      <c r="OFG488" s="63"/>
      <c r="OFH488" s="63"/>
      <c r="OFI488" s="63"/>
      <c r="OFJ488" s="63"/>
      <c r="OFK488" s="63"/>
      <c r="OFL488" s="63"/>
      <c r="OFM488" s="63"/>
      <c r="OFN488" s="63"/>
      <c r="OFO488" s="63"/>
      <c r="OFP488" s="63"/>
      <c r="OFQ488" s="63"/>
      <c r="OFR488" s="63"/>
      <c r="OFS488" s="63"/>
      <c r="OFT488" s="63"/>
      <c r="OFU488" s="63"/>
      <c r="OFV488" s="63"/>
      <c r="OFW488" s="63"/>
      <c r="OFX488" s="63"/>
      <c r="OFY488" s="63"/>
      <c r="OFZ488" s="63"/>
      <c r="OGA488" s="63"/>
      <c r="OGB488" s="63"/>
      <c r="OGC488" s="63"/>
      <c r="OGD488" s="63"/>
      <c r="OGE488" s="63"/>
      <c r="OGF488" s="63"/>
      <c r="OGG488" s="63"/>
      <c r="OGH488" s="63"/>
      <c r="OGI488" s="63"/>
      <c r="OGJ488" s="63"/>
      <c r="OGK488" s="63"/>
      <c r="OGL488" s="63"/>
      <c r="OGM488" s="63"/>
      <c r="OGN488" s="63"/>
      <c r="OGO488" s="63"/>
      <c r="OGP488" s="63"/>
      <c r="OGQ488" s="63"/>
      <c r="OGR488" s="63"/>
      <c r="OGS488" s="63"/>
      <c r="OGT488" s="63"/>
      <c r="OGU488" s="63"/>
      <c r="OGV488" s="63"/>
      <c r="OGW488" s="63"/>
      <c r="OGX488" s="63"/>
      <c r="OGY488" s="63"/>
      <c r="OGZ488" s="63"/>
      <c r="OHA488" s="63"/>
      <c r="OHB488" s="63"/>
      <c r="OHC488" s="63"/>
      <c r="OHD488" s="63"/>
      <c r="OHE488" s="63"/>
      <c r="OHF488" s="63"/>
      <c r="OHG488" s="63"/>
      <c r="OHH488" s="63"/>
      <c r="OHI488" s="63"/>
      <c r="OHJ488" s="63"/>
      <c r="OHK488" s="63"/>
      <c r="OHL488" s="63"/>
      <c r="OHM488" s="63"/>
      <c r="OHN488" s="63"/>
      <c r="OHO488" s="63"/>
      <c r="OHP488" s="63"/>
      <c r="OHQ488" s="63"/>
      <c r="OHR488" s="63"/>
      <c r="OHS488" s="63"/>
      <c r="OHT488" s="63"/>
      <c r="OHU488" s="63"/>
      <c r="OHV488" s="63"/>
      <c r="OHW488" s="63"/>
      <c r="OHX488" s="63"/>
      <c r="OHY488" s="63"/>
      <c r="OHZ488" s="63"/>
      <c r="OIA488" s="63"/>
      <c r="OIB488" s="63"/>
      <c r="OIC488" s="63"/>
      <c r="OID488" s="63"/>
      <c r="OIE488" s="63"/>
      <c r="OIF488" s="63"/>
      <c r="OIG488" s="63"/>
      <c r="OIH488" s="63"/>
      <c r="OII488" s="63"/>
      <c r="OIJ488" s="63"/>
      <c r="OIK488" s="63"/>
      <c r="OIL488" s="63"/>
      <c r="OIM488" s="63"/>
      <c r="OIN488" s="63"/>
      <c r="OIO488" s="63"/>
      <c r="OIP488" s="63"/>
      <c r="OIQ488" s="63"/>
      <c r="OIR488" s="63"/>
      <c r="OIS488" s="63"/>
      <c r="OIT488" s="63"/>
      <c r="OIU488" s="63"/>
      <c r="OIV488" s="63"/>
      <c r="OIW488" s="63"/>
      <c r="OIX488" s="63"/>
      <c r="OIY488" s="63"/>
      <c r="OIZ488" s="63"/>
      <c r="OJA488" s="63"/>
      <c r="OJB488" s="63"/>
      <c r="OJC488" s="63"/>
      <c r="OJD488" s="63"/>
      <c r="OJE488" s="63"/>
      <c r="OJF488" s="63"/>
      <c r="OJG488" s="63"/>
      <c r="OJH488" s="63"/>
      <c r="OJI488" s="63"/>
      <c r="OJJ488" s="63"/>
      <c r="OJK488" s="63"/>
      <c r="OJL488" s="63"/>
      <c r="OJM488" s="63"/>
      <c r="OJN488" s="63"/>
      <c r="OJO488" s="63"/>
      <c r="OJP488" s="63"/>
      <c r="OJQ488" s="63"/>
      <c r="OJR488" s="63"/>
      <c r="OJS488" s="63"/>
      <c r="OJT488" s="63"/>
      <c r="OJU488" s="63"/>
      <c r="OJV488" s="63"/>
      <c r="OJW488" s="63"/>
      <c r="OJX488" s="63"/>
      <c r="OJY488" s="63"/>
      <c r="OJZ488" s="63"/>
      <c r="OKA488" s="63"/>
      <c r="OKB488" s="63"/>
      <c r="OKC488" s="63"/>
      <c r="OKD488" s="63"/>
      <c r="OKE488" s="63"/>
      <c r="OKF488" s="63"/>
      <c r="OKG488" s="63"/>
      <c r="OKH488" s="63"/>
      <c r="OKI488" s="63"/>
      <c r="OKJ488" s="63"/>
      <c r="OKK488" s="63"/>
      <c r="OKL488" s="63"/>
      <c r="OKM488" s="63"/>
      <c r="OKN488" s="63"/>
      <c r="OKO488" s="63"/>
      <c r="OKP488" s="63"/>
      <c r="OKQ488" s="63"/>
      <c r="OKR488" s="63"/>
      <c r="OKS488" s="63"/>
      <c r="OKT488" s="63"/>
      <c r="OKU488" s="63"/>
      <c r="OKV488" s="63"/>
      <c r="OKW488" s="63"/>
      <c r="OKX488" s="63"/>
      <c r="OKY488" s="63"/>
      <c r="OKZ488" s="63"/>
      <c r="OLA488" s="63"/>
      <c r="OLB488" s="63"/>
      <c r="OLC488" s="63"/>
      <c r="OLD488" s="63"/>
      <c r="OLE488" s="63"/>
      <c r="OLF488" s="63"/>
      <c r="OLG488" s="63"/>
      <c r="OLH488" s="63"/>
      <c r="OLI488" s="63"/>
      <c r="OLJ488" s="63"/>
      <c r="OLK488" s="63"/>
      <c r="OLL488" s="63"/>
      <c r="OLM488" s="63"/>
      <c r="OLN488" s="63"/>
      <c r="OLO488" s="63"/>
      <c r="OLP488" s="63"/>
      <c r="OLQ488" s="63"/>
      <c r="OLR488" s="63"/>
      <c r="OLS488" s="63"/>
      <c r="OLT488" s="63"/>
      <c r="OLU488" s="63"/>
      <c r="OLV488" s="63"/>
      <c r="OLW488" s="63"/>
      <c r="OLX488" s="63"/>
      <c r="OLY488" s="63"/>
      <c r="OLZ488" s="63"/>
      <c r="OMA488" s="63"/>
      <c r="OMB488" s="63"/>
      <c r="OMC488" s="63"/>
      <c r="OMD488" s="63"/>
      <c r="OME488" s="63"/>
      <c r="OMF488" s="63"/>
      <c r="OMG488" s="63"/>
      <c r="OMH488" s="63"/>
      <c r="OMI488" s="63"/>
      <c r="OMJ488" s="63"/>
      <c r="OMK488" s="63"/>
      <c r="OML488" s="63"/>
      <c r="OMM488" s="63"/>
      <c r="OMN488" s="63"/>
      <c r="OMO488" s="63"/>
      <c r="OMP488" s="63"/>
      <c r="OMQ488" s="63"/>
      <c r="OMR488" s="63"/>
      <c r="OMS488" s="63"/>
      <c r="OMT488" s="63"/>
      <c r="OMU488" s="63"/>
      <c r="OMV488" s="63"/>
      <c r="OMW488" s="63"/>
      <c r="OMX488" s="63"/>
      <c r="OMY488" s="63"/>
      <c r="OMZ488" s="63"/>
      <c r="ONA488" s="63"/>
      <c r="ONB488" s="63"/>
      <c r="ONC488" s="63"/>
      <c r="OND488" s="63"/>
      <c r="ONE488" s="63"/>
      <c r="ONF488" s="63"/>
      <c r="ONG488" s="63"/>
      <c r="ONH488" s="63"/>
      <c r="ONI488" s="63"/>
      <c r="ONJ488" s="63"/>
      <c r="ONK488" s="63"/>
      <c r="ONL488" s="63"/>
      <c r="ONM488" s="63"/>
      <c r="ONN488" s="63"/>
      <c r="ONO488" s="63"/>
      <c r="ONP488" s="63"/>
      <c r="ONQ488" s="63"/>
      <c r="ONR488" s="63"/>
      <c r="ONS488" s="63"/>
      <c r="ONT488" s="63"/>
      <c r="ONU488" s="63"/>
      <c r="ONV488" s="63"/>
      <c r="ONW488" s="63"/>
      <c r="ONX488" s="63"/>
      <c r="ONY488" s="63"/>
      <c r="ONZ488" s="63"/>
      <c r="OOA488" s="63"/>
      <c r="OOB488" s="63"/>
      <c r="OOC488" s="63"/>
      <c r="OOD488" s="63"/>
      <c r="OOE488" s="63"/>
      <c r="OOF488" s="63"/>
      <c r="OOG488" s="63"/>
      <c r="OOH488" s="63"/>
      <c r="OOI488" s="63"/>
      <c r="OOJ488" s="63"/>
      <c r="OOK488" s="63"/>
      <c r="OOL488" s="63"/>
      <c r="OOM488" s="63"/>
      <c r="OON488" s="63"/>
      <c r="OOO488" s="63"/>
      <c r="OOP488" s="63"/>
      <c r="OOQ488" s="63"/>
      <c r="OOR488" s="63"/>
      <c r="OOS488" s="63"/>
      <c r="OOT488" s="63"/>
      <c r="OOU488" s="63"/>
      <c r="OOV488" s="63"/>
      <c r="OOW488" s="63"/>
      <c r="OOX488" s="63"/>
      <c r="OOY488" s="63"/>
      <c r="OOZ488" s="63"/>
      <c r="OPA488" s="63"/>
      <c r="OPB488" s="63"/>
      <c r="OPC488" s="63"/>
      <c r="OPD488" s="63"/>
      <c r="OPE488" s="63"/>
      <c r="OPF488" s="63"/>
      <c r="OPG488" s="63"/>
      <c r="OPH488" s="63"/>
      <c r="OPI488" s="63"/>
      <c r="OPJ488" s="63"/>
      <c r="OPK488" s="63"/>
      <c r="OPL488" s="63"/>
      <c r="OPM488" s="63"/>
      <c r="OPN488" s="63"/>
      <c r="OPO488" s="63"/>
      <c r="OPP488" s="63"/>
      <c r="OPQ488" s="63"/>
      <c r="OPR488" s="63"/>
      <c r="OPS488" s="63"/>
      <c r="OPT488" s="63"/>
      <c r="OPU488" s="63"/>
      <c r="OPV488" s="63"/>
      <c r="OPW488" s="63"/>
      <c r="OPX488" s="63"/>
      <c r="OPY488" s="63"/>
      <c r="OPZ488" s="63"/>
      <c r="OQA488" s="63"/>
      <c r="OQB488" s="63"/>
      <c r="OQC488" s="63"/>
      <c r="OQD488" s="63"/>
      <c r="OQE488" s="63"/>
      <c r="OQF488" s="63"/>
      <c r="OQG488" s="63"/>
      <c r="OQH488" s="63"/>
      <c r="OQI488" s="63"/>
      <c r="OQJ488" s="63"/>
      <c r="OQK488" s="63"/>
      <c r="OQL488" s="63"/>
      <c r="OQM488" s="63"/>
      <c r="OQN488" s="63"/>
      <c r="OQO488" s="63"/>
      <c r="OQP488" s="63"/>
      <c r="OQQ488" s="63"/>
      <c r="OQR488" s="63"/>
      <c r="OQS488" s="63"/>
      <c r="OQT488" s="63"/>
      <c r="OQU488" s="63"/>
      <c r="OQV488" s="63"/>
      <c r="OQW488" s="63"/>
      <c r="OQX488" s="63"/>
      <c r="OQY488" s="63"/>
      <c r="OQZ488" s="63"/>
      <c r="ORA488" s="63"/>
      <c r="ORB488" s="63"/>
      <c r="ORC488" s="63"/>
      <c r="ORD488" s="63"/>
      <c r="ORE488" s="63"/>
      <c r="ORF488" s="63"/>
      <c r="ORG488" s="63"/>
      <c r="ORH488" s="63"/>
      <c r="ORI488" s="63"/>
      <c r="ORJ488" s="63"/>
      <c r="ORK488" s="63"/>
      <c r="ORL488" s="63"/>
      <c r="ORM488" s="63"/>
      <c r="ORN488" s="63"/>
      <c r="ORO488" s="63"/>
      <c r="ORP488" s="63"/>
      <c r="ORQ488" s="63"/>
      <c r="ORR488" s="63"/>
      <c r="ORS488" s="63"/>
      <c r="ORT488" s="63"/>
      <c r="ORU488" s="63"/>
      <c r="ORV488" s="63"/>
      <c r="ORW488" s="63"/>
      <c r="ORX488" s="63"/>
      <c r="ORY488" s="63"/>
      <c r="ORZ488" s="63"/>
      <c r="OSA488" s="63"/>
      <c r="OSB488" s="63"/>
      <c r="OSC488" s="63"/>
      <c r="OSD488" s="63"/>
      <c r="OSE488" s="63"/>
      <c r="OSF488" s="63"/>
      <c r="OSG488" s="63"/>
      <c r="OSH488" s="63"/>
      <c r="OSI488" s="63"/>
      <c r="OSJ488" s="63"/>
      <c r="OSK488" s="63"/>
      <c r="OSL488" s="63"/>
      <c r="OSM488" s="63"/>
      <c r="OSN488" s="63"/>
      <c r="OSO488" s="63"/>
      <c r="OSP488" s="63"/>
      <c r="OSQ488" s="63"/>
      <c r="OSR488" s="63"/>
      <c r="OSS488" s="63"/>
      <c r="OST488" s="63"/>
      <c r="OSU488" s="63"/>
      <c r="OSV488" s="63"/>
      <c r="OSW488" s="63"/>
      <c r="OSX488" s="63"/>
      <c r="OSY488" s="63"/>
      <c r="OSZ488" s="63"/>
      <c r="OTA488" s="63"/>
      <c r="OTB488" s="63"/>
      <c r="OTC488" s="63"/>
      <c r="OTD488" s="63"/>
      <c r="OTE488" s="63"/>
      <c r="OTF488" s="63"/>
      <c r="OTG488" s="63"/>
      <c r="OTH488" s="63"/>
      <c r="OTI488" s="63"/>
      <c r="OTJ488" s="63"/>
      <c r="OTK488" s="63"/>
      <c r="OTL488" s="63"/>
      <c r="OTM488" s="63"/>
      <c r="OTN488" s="63"/>
      <c r="OTO488" s="63"/>
      <c r="OTP488" s="63"/>
      <c r="OTQ488" s="63"/>
      <c r="OTR488" s="63"/>
      <c r="OTS488" s="63"/>
      <c r="OTT488" s="63"/>
      <c r="OTU488" s="63"/>
      <c r="OTV488" s="63"/>
      <c r="OTW488" s="63"/>
      <c r="OTX488" s="63"/>
      <c r="OTY488" s="63"/>
      <c r="OTZ488" s="63"/>
      <c r="OUA488" s="63"/>
      <c r="OUB488" s="63"/>
      <c r="OUC488" s="63"/>
      <c r="OUD488" s="63"/>
      <c r="OUE488" s="63"/>
      <c r="OUF488" s="63"/>
      <c r="OUG488" s="63"/>
      <c r="OUH488" s="63"/>
      <c r="OUI488" s="63"/>
      <c r="OUJ488" s="63"/>
      <c r="OUK488" s="63"/>
      <c r="OUL488" s="63"/>
      <c r="OUM488" s="63"/>
      <c r="OUN488" s="63"/>
      <c r="OUO488" s="63"/>
      <c r="OUP488" s="63"/>
      <c r="OUQ488" s="63"/>
      <c r="OUR488" s="63"/>
      <c r="OUS488" s="63"/>
      <c r="OUT488" s="63"/>
      <c r="OUU488" s="63"/>
      <c r="OUV488" s="63"/>
      <c r="OUW488" s="63"/>
      <c r="OUX488" s="63"/>
      <c r="OUY488" s="63"/>
      <c r="OUZ488" s="63"/>
      <c r="OVA488" s="63"/>
      <c r="OVB488" s="63"/>
      <c r="OVC488" s="63"/>
      <c r="OVD488" s="63"/>
      <c r="OVE488" s="63"/>
      <c r="OVF488" s="63"/>
      <c r="OVG488" s="63"/>
      <c r="OVH488" s="63"/>
      <c r="OVI488" s="63"/>
      <c r="OVJ488" s="63"/>
      <c r="OVK488" s="63"/>
      <c r="OVL488" s="63"/>
      <c r="OVM488" s="63"/>
      <c r="OVN488" s="63"/>
      <c r="OVO488" s="63"/>
      <c r="OVP488" s="63"/>
      <c r="OVQ488" s="63"/>
      <c r="OVR488" s="63"/>
      <c r="OVS488" s="63"/>
      <c r="OVT488" s="63"/>
      <c r="OVU488" s="63"/>
      <c r="OVV488" s="63"/>
      <c r="OVW488" s="63"/>
      <c r="OVX488" s="63"/>
      <c r="OVY488" s="63"/>
      <c r="OVZ488" s="63"/>
      <c r="OWA488" s="63"/>
      <c r="OWB488" s="63"/>
      <c r="OWC488" s="63"/>
      <c r="OWD488" s="63"/>
      <c r="OWE488" s="63"/>
      <c r="OWF488" s="63"/>
      <c r="OWG488" s="63"/>
      <c r="OWH488" s="63"/>
      <c r="OWI488" s="63"/>
      <c r="OWJ488" s="63"/>
      <c r="OWK488" s="63"/>
      <c r="OWL488" s="63"/>
      <c r="OWM488" s="63"/>
      <c r="OWN488" s="63"/>
      <c r="OWO488" s="63"/>
      <c r="OWP488" s="63"/>
      <c r="OWQ488" s="63"/>
      <c r="OWR488" s="63"/>
      <c r="OWS488" s="63"/>
      <c r="OWT488" s="63"/>
      <c r="OWU488" s="63"/>
      <c r="OWV488" s="63"/>
      <c r="OWW488" s="63"/>
      <c r="OWX488" s="63"/>
      <c r="OWY488" s="63"/>
      <c r="OWZ488" s="63"/>
      <c r="OXA488" s="63"/>
      <c r="OXB488" s="63"/>
      <c r="OXC488" s="63"/>
      <c r="OXD488" s="63"/>
      <c r="OXE488" s="63"/>
      <c r="OXF488" s="63"/>
      <c r="OXG488" s="63"/>
      <c r="OXH488" s="63"/>
      <c r="OXI488" s="63"/>
      <c r="OXJ488" s="63"/>
      <c r="OXK488" s="63"/>
      <c r="OXL488" s="63"/>
      <c r="OXM488" s="63"/>
      <c r="OXN488" s="63"/>
      <c r="OXO488" s="63"/>
      <c r="OXP488" s="63"/>
      <c r="OXQ488" s="63"/>
      <c r="OXR488" s="63"/>
      <c r="OXS488" s="63"/>
      <c r="OXT488" s="63"/>
      <c r="OXU488" s="63"/>
      <c r="OXV488" s="63"/>
      <c r="OXW488" s="63"/>
      <c r="OXX488" s="63"/>
      <c r="OXY488" s="63"/>
      <c r="OXZ488" s="63"/>
      <c r="OYA488" s="63"/>
      <c r="OYB488" s="63"/>
      <c r="OYC488" s="63"/>
      <c r="OYD488" s="63"/>
      <c r="OYE488" s="63"/>
      <c r="OYF488" s="63"/>
      <c r="OYG488" s="63"/>
      <c r="OYH488" s="63"/>
      <c r="OYI488" s="63"/>
      <c r="OYJ488" s="63"/>
      <c r="OYK488" s="63"/>
      <c r="OYL488" s="63"/>
      <c r="OYM488" s="63"/>
      <c r="OYN488" s="63"/>
      <c r="OYO488" s="63"/>
      <c r="OYP488" s="63"/>
      <c r="OYQ488" s="63"/>
      <c r="OYR488" s="63"/>
      <c r="OYS488" s="63"/>
      <c r="OYT488" s="63"/>
      <c r="OYU488" s="63"/>
      <c r="OYV488" s="63"/>
      <c r="OYW488" s="63"/>
      <c r="OYX488" s="63"/>
      <c r="OYY488" s="63"/>
      <c r="OYZ488" s="63"/>
      <c r="OZA488" s="63"/>
      <c r="OZB488" s="63"/>
      <c r="OZC488" s="63"/>
      <c r="OZD488" s="63"/>
      <c r="OZE488" s="63"/>
      <c r="OZF488" s="63"/>
      <c r="OZG488" s="63"/>
      <c r="OZH488" s="63"/>
      <c r="OZI488" s="63"/>
      <c r="OZJ488" s="63"/>
      <c r="OZK488" s="63"/>
      <c r="OZL488" s="63"/>
      <c r="OZM488" s="63"/>
      <c r="OZN488" s="63"/>
      <c r="OZO488" s="63"/>
      <c r="OZP488" s="63"/>
      <c r="OZQ488" s="63"/>
      <c r="OZR488" s="63"/>
      <c r="OZS488" s="63"/>
      <c r="OZT488" s="63"/>
      <c r="OZU488" s="63"/>
      <c r="OZV488" s="63"/>
      <c r="OZW488" s="63"/>
      <c r="OZX488" s="63"/>
      <c r="OZY488" s="63"/>
      <c r="OZZ488" s="63"/>
      <c r="PAA488" s="63"/>
      <c r="PAB488" s="63"/>
      <c r="PAC488" s="63"/>
      <c r="PAD488" s="63"/>
      <c r="PAE488" s="63"/>
      <c r="PAF488" s="63"/>
      <c r="PAG488" s="63"/>
      <c r="PAH488" s="63"/>
      <c r="PAI488" s="63"/>
      <c r="PAJ488" s="63"/>
      <c r="PAK488" s="63"/>
      <c r="PAL488" s="63"/>
      <c r="PAM488" s="63"/>
      <c r="PAN488" s="63"/>
      <c r="PAO488" s="63"/>
      <c r="PAP488" s="63"/>
      <c r="PAQ488" s="63"/>
      <c r="PAR488" s="63"/>
      <c r="PAS488" s="63"/>
      <c r="PAT488" s="63"/>
      <c r="PAU488" s="63"/>
      <c r="PAV488" s="63"/>
      <c r="PAW488" s="63"/>
      <c r="PAX488" s="63"/>
      <c r="PAY488" s="63"/>
      <c r="PAZ488" s="63"/>
      <c r="PBA488" s="63"/>
      <c r="PBB488" s="63"/>
      <c r="PBC488" s="63"/>
      <c r="PBD488" s="63"/>
      <c r="PBE488" s="63"/>
      <c r="PBF488" s="63"/>
      <c r="PBG488" s="63"/>
      <c r="PBH488" s="63"/>
      <c r="PBI488" s="63"/>
      <c r="PBJ488" s="63"/>
      <c r="PBK488" s="63"/>
      <c r="PBL488" s="63"/>
      <c r="PBM488" s="63"/>
      <c r="PBN488" s="63"/>
      <c r="PBO488" s="63"/>
      <c r="PBP488" s="63"/>
      <c r="PBQ488" s="63"/>
      <c r="PBR488" s="63"/>
      <c r="PBS488" s="63"/>
      <c r="PBT488" s="63"/>
      <c r="PBU488" s="63"/>
      <c r="PBV488" s="63"/>
      <c r="PBW488" s="63"/>
      <c r="PBX488" s="63"/>
      <c r="PBY488" s="63"/>
      <c r="PBZ488" s="63"/>
      <c r="PCA488" s="63"/>
      <c r="PCB488" s="63"/>
      <c r="PCC488" s="63"/>
      <c r="PCD488" s="63"/>
      <c r="PCE488" s="63"/>
      <c r="PCF488" s="63"/>
      <c r="PCG488" s="63"/>
      <c r="PCH488" s="63"/>
      <c r="PCI488" s="63"/>
      <c r="PCJ488" s="63"/>
      <c r="PCK488" s="63"/>
      <c r="PCL488" s="63"/>
      <c r="PCM488" s="63"/>
      <c r="PCN488" s="63"/>
      <c r="PCO488" s="63"/>
      <c r="PCP488" s="63"/>
      <c r="PCQ488" s="63"/>
      <c r="PCR488" s="63"/>
      <c r="PCS488" s="63"/>
      <c r="PCT488" s="63"/>
      <c r="PCU488" s="63"/>
      <c r="PCV488" s="63"/>
      <c r="PCW488" s="63"/>
      <c r="PCX488" s="63"/>
      <c r="PCY488" s="63"/>
      <c r="PCZ488" s="63"/>
      <c r="PDA488" s="63"/>
      <c r="PDB488" s="63"/>
      <c r="PDC488" s="63"/>
      <c r="PDD488" s="63"/>
      <c r="PDE488" s="63"/>
      <c r="PDF488" s="63"/>
      <c r="PDG488" s="63"/>
      <c r="PDH488" s="63"/>
      <c r="PDI488" s="63"/>
      <c r="PDJ488" s="63"/>
      <c r="PDK488" s="63"/>
      <c r="PDL488" s="63"/>
      <c r="PDM488" s="63"/>
      <c r="PDN488" s="63"/>
      <c r="PDO488" s="63"/>
      <c r="PDP488" s="63"/>
      <c r="PDQ488" s="63"/>
      <c r="PDR488" s="63"/>
      <c r="PDS488" s="63"/>
      <c r="PDT488" s="63"/>
      <c r="PDU488" s="63"/>
      <c r="PDV488" s="63"/>
      <c r="PDW488" s="63"/>
      <c r="PDX488" s="63"/>
      <c r="PDY488" s="63"/>
      <c r="PDZ488" s="63"/>
      <c r="PEA488" s="63"/>
      <c r="PEB488" s="63"/>
      <c r="PEC488" s="63"/>
      <c r="PED488" s="63"/>
      <c r="PEE488" s="63"/>
      <c r="PEF488" s="63"/>
      <c r="PEG488" s="63"/>
      <c r="PEH488" s="63"/>
      <c r="PEI488" s="63"/>
      <c r="PEJ488" s="63"/>
      <c r="PEK488" s="63"/>
      <c r="PEL488" s="63"/>
      <c r="PEM488" s="63"/>
      <c r="PEN488" s="63"/>
      <c r="PEO488" s="63"/>
      <c r="PEP488" s="63"/>
      <c r="PEQ488" s="63"/>
      <c r="PER488" s="63"/>
      <c r="PES488" s="63"/>
      <c r="PET488" s="63"/>
      <c r="PEU488" s="63"/>
      <c r="PEV488" s="63"/>
      <c r="PEW488" s="63"/>
      <c r="PEX488" s="63"/>
      <c r="PEY488" s="63"/>
      <c r="PEZ488" s="63"/>
      <c r="PFA488" s="63"/>
      <c r="PFB488" s="63"/>
      <c r="PFC488" s="63"/>
      <c r="PFD488" s="63"/>
      <c r="PFE488" s="63"/>
      <c r="PFF488" s="63"/>
      <c r="PFG488" s="63"/>
      <c r="PFH488" s="63"/>
      <c r="PFI488" s="63"/>
      <c r="PFJ488" s="63"/>
      <c r="PFK488" s="63"/>
      <c r="PFL488" s="63"/>
      <c r="PFM488" s="63"/>
      <c r="PFN488" s="63"/>
      <c r="PFO488" s="63"/>
      <c r="PFP488" s="63"/>
      <c r="PFQ488" s="63"/>
      <c r="PFR488" s="63"/>
      <c r="PFS488" s="63"/>
      <c r="PFT488" s="63"/>
      <c r="PFU488" s="63"/>
      <c r="PFV488" s="63"/>
      <c r="PFW488" s="63"/>
      <c r="PFX488" s="63"/>
      <c r="PFY488" s="63"/>
      <c r="PFZ488" s="63"/>
      <c r="PGA488" s="63"/>
      <c r="PGB488" s="63"/>
      <c r="PGC488" s="63"/>
      <c r="PGD488" s="63"/>
      <c r="PGE488" s="63"/>
      <c r="PGF488" s="63"/>
      <c r="PGG488" s="63"/>
      <c r="PGH488" s="63"/>
      <c r="PGI488" s="63"/>
      <c r="PGJ488" s="63"/>
      <c r="PGK488" s="63"/>
      <c r="PGL488" s="63"/>
      <c r="PGM488" s="63"/>
      <c r="PGN488" s="63"/>
      <c r="PGO488" s="63"/>
      <c r="PGP488" s="63"/>
      <c r="PGQ488" s="63"/>
      <c r="PGR488" s="63"/>
      <c r="PGS488" s="63"/>
      <c r="PGT488" s="63"/>
      <c r="PGU488" s="63"/>
      <c r="PGV488" s="63"/>
      <c r="PGW488" s="63"/>
      <c r="PGX488" s="63"/>
      <c r="PGY488" s="63"/>
      <c r="PGZ488" s="63"/>
      <c r="PHA488" s="63"/>
      <c r="PHB488" s="63"/>
      <c r="PHC488" s="63"/>
      <c r="PHD488" s="63"/>
      <c r="PHE488" s="63"/>
      <c r="PHF488" s="63"/>
      <c r="PHG488" s="63"/>
      <c r="PHH488" s="63"/>
      <c r="PHI488" s="63"/>
      <c r="PHJ488" s="63"/>
      <c r="PHK488" s="63"/>
      <c r="PHL488" s="63"/>
      <c r="PHM488" s="63"/>
      <c r="PHN488" s="63"/>
      <c r="PHO488" s="63"/>
      <c r="PHP488" s="63"/>
      <c r="PHQ488" s="63"/>
      <c r="PHR488" s="63"/>
      <c r="PHS488" s="63"/>
      <c r="PHT488" s="63"/>
      <c r="PHU488" s="63"/>
      <c r="PHV488" s="63"/>
      <c r="PHW488" s="63"/>
      <c r="PHX488" s="63"/>
      <c r="PHY488" s="63"/>
      <c r="PHZ488" s="63"/>
      <c r="PIA488" s="63"/>
      <c r="PIB488" s="63"/>
      <c r="PIC488" s="63"/>
      <c r="PID488" s="63"/>
      <c r="PIE488" s="63"/>
      <c r="PIF488" s="63"/>
      <c r="PIG488" s="63"/>
      <c r="PIH488" s="63"/>
      <c r="PII488" s="63"/>
      <c r="PIJ488" s="63"/>
      <c r="PIK488" s="63"/>
      <c r="PIL488" s="63"/>
      <c r="PIM488" s="63"/>
      <c r="PIN488" s="63"/>
      <c r="PIO488" s="63"/>
      <c r="PIP488" s="63"/>
      <c r="PIQ488" s="63"/>
      <c r="PIR488" s="63"/>
      <c r="PIS488" s="63"/>
      <c r="PIT488" s="63"/>
      <c r="PIU488" s="63"/>
      <c r="PIV488" s="63"/>
      <c r="PIW488" s="63"/>
      <c r="PIX488" s="63"/>
      <c r="PIY488" s="63"/>
      <c r="PIZ488" s="63"/>
      <c r="PJA488" s="63"/>
      <c r="PJB488" s="63"/>
      <c r="PJC488" s="63"/>
      <c r="PJD488" s="63"/>
      <c r="PJE488" s="63"/>
      <c r="PJF488" s="63"/>
      <c r="PJG488" s="63"/>
      <c r="PJH488" s="63"/>
      <c r="PJI488" s="63"/>
      <c r="PJJ488" s="63"/>
      <c r="PJK488" s="63"/>
      <c r="PJL488" s="63"/>
      <c r="PJM488" s="63"/>
      <c r="PJN488" s="63"/>
      <c r="PJO488" s="63"/>
      <c r="PJP488" s="63"/>
      <c r="PJQ488" s="63"/>
      <c r="PJR488" s="63"/>
      <c r="PJS488" s="63"/>
      <c r="PJT488" s="63"/>
      <c r="PJU488" s="63"/>
      <c r="PJV488" s="63"/>
      <c r="PJW488" s="63"/>
      <c r="PJX488" s="63"/>
      <c r="PJY488" s="63"/>
      <c r="PJZ488" s="63"/>
      <c r="PKA488" s="63"/>
      <c r="PKB488" s="63"/>
      <c r="PKC488" s="63"/>
      <c r="PKD488" s="63"/>
      <c r="PKE488" s="63"/>
      <c r="PKF488" s="63"/>
      <c r="PKG488" s="63"/>
      <c r="PKH488" s="63"/>
      <c r="PKI488" s="63"/>
      <c r="PKJ488" s="63"/>
      <c r="PKK488" s="63"/>
      <c r="PKL488" s="63"/>
      <c r="PKM488" s="63"/>
      <c r="PKN488" s="63"/>
      <c r="PKO488" s="63"/>
      <c r="PKP488" s="63"/>
      <c r="PKQ488" s="63"/>
      <c r="PKR488" s="63"/>
      <c r="PKS488" s="63"/>
      <c r="PKT488" s="63"/>
      <c r="PKU488" s="63"/>
      <c r="PKV488" s="63"/>
      <c r="PKW488" s="63"/>
      <c r="PKX488" s="63"/>
      <c r="PKY488" s="63"/>
      <c r="PKZ488" s="63"/>
      <c r="PLA488" s="63"/>
      <c r="PLB488" s="63"/>
      <c r="PLC488" s="63"/>
      <c r="PLD488" s="63"/>
      <c r="PLE488" s="63"/>
      <c r="PLF488" s="63"/>
      <c r="PLG488" s="63"/>
      <c r="PLH488" s="63"/>
      <c r="PLI488" s="63"/>
      <c r="PLJ488" s="63"/>
      <c r="PLK488" s="63"/>
      <c r="PLL488" s="63"/>
      <c r="PLM488" s="63"/>
      <c r="PLN488" s="63"/>
      <c r="PLO488" s="63"/>
      <c r="PLP488" s="63"/>
      <c r="PLQ488" s="63"/>
      <c r="PLR488" s="63"/>
      <c r="PLS488" s="63"/>
      <c r="PLT488" s="63"/>
      <c r="PLU488" s="63"/>
      <c r="PLV488" s="63"/>
      <c r="PLW488" s="63"/>
      <c r="PLX488" s="63"/>
      <c r="PLY488" s="63"/>
      <c r="PLZ488" s="63"/>
      <c r="PMA488" s="63"/>
      <c r="PMB488" s="63"/>
      <c r="PMC488" s="63"/>
      <c r="PMD488" s="63"/>
      <c r="PME488" s="63"/>
      <c r="PMF488" s="63"/>
      <c r="PMG488" s="63"/>
      <c r="PMH488" s="63"/>
      <c r="PMI488" s="63"/>
      <c r="PMJ488" s="63"/>
      <c r="PMK488" s="63"/>
      <c r="PML488" s="63"/>
      <c r="PMM488" s="63"/>
      <c r="PMN488" s="63"/>
      <c r="PMO488" s="63"/>
      <c r="PMP488" s="63"/>
      <c r="PMQ488" s="63"/>
      <c r="PMR488" s="63"/>
      <c r="PMS488" s="63"/>
      <c r="PMT488" s="63"/>
      <c r="PMU488" s="63"/>
      <c r="PMV488" s="63"/>
      <c r="PMW488" s="63"/>
      <c r="PMX488" s="63"/>
      <c r="PMY488" s="63"/>
      <c r="PMZ488" s="63"/>
      <c r="PNA488" s="63"/>
      <c r="PNB488" s="63"/>
      <c r="PNC488" s="63"/>
      <c r="PND488" s="63"/>
      <c r="PNE488" s="63"/>
      <c r="PNF488" s="63"/>
      <c r="PNG488" s="63"/>
      <c r="PNH488" s="63"/>
      <c r="PNI488" s="63"/>
      <c r="PNJ488" s="63"/>
      <c r="PNK488" s="63"/>
      <c r="PNL488" s="63"/>
      <c r="PNM488" s="63"/>
      <c r="PNN488" s="63"/>
      <c r="PNO488" s="63"/>
      <c r="PNP488" s="63"/>
      <c r="PNQ488" s="63"/>
      <c r="PNR488" s="63"/>
      <c r="PNS488" s="63"/>
      <c r="PNT488" s="63"/>
      <c r="PNU488" s="63"/>
      <c r="PNV488" s="63"/>
      <c r="PNW488" s="63"/>
      <c r="PNX488" s="63"/>
      <c r="PNY488" s="63"/>
      <c r="PNZ488" s="63"/>
      <c r="POA488" s="63"/>
      <c r="POB488" s="63"/>
      <c r="POC488" s="63"/>
      <c r="POD488" s="63"/>
      <c r="POE488" s="63"/>
      <c r="POF488" s="63"/>
      <c r="POG488" s="63"/>
      <c r="POH488" s="63"/>
      <c r="POI488" s="63"/>
      <c r="POJ488" s="63"/>
      <c r="POK488" s="63"/>
      <c r="POL488" s="63"/>
      <c r="POM488" s="63"/>
      <c r="PON488" s="63"/>
      <c r="POO488" s="63"/>
      <c r="POP488" s="63"/>
      <c r="POQ488" s="63"/>
      <c r="POR488" s="63"/>
      <c r="POS488" s="63"/>
      <c r="POT488" s="63"/>
      <c r="POU488" s="63"/>
      <c r="POV488" s="63"/>
      <c r="POW488" s="63"/>
      <c r="POX488" s="63"/>
      <c r="POY488" s="63"/>
      <c r="POZ488" s="63"/>
      <c r="PPA488" s="63"/>
      <c r="PPB488" s="63"/>
      <c r="PPC488" s="63"/>
      <c r="PPD488" s="63"/>
      <c r="PPE488" s="63"/>
      <c r="PPF488" s="63"/>
      <c r="PPG488" s="63"/>
      <c r="PPH488" s="63"/>
      <c r="PPI488" s="63"/>
      <c r="PPJ488" s="63"/>
      <c r="PPK488" s="63"/>
      <c r="PPL488" s="63"/>
      <c r="PPM488" s="63"/>
      <c r="PPN488" s="63"/>
      <c r="PPO488" s="63"/>
      <c r="PPP488" s="63"/>
      <c r="PPQ488" s="63"/>
      <c r="PPR488" s="63"/>
      <c r="PPS488" s="63"/>
      <c r="PPT488" s="63"/>
      <c r="PPU488" s="63"/>
      <c r="PPV488" s="63"/>
      <c r="PPW488" s="63"/>
      <c r="PPX488" s="63"/>
      <c r="PPY488" s="63"/>
      <c r="PPZ488" s="63"/>
      <c r="PQA488" s="63"/>
      <c r="PQB488" s="63"/>
      <c r="PQC488" s="63"/>
      <c r="PQD488" s="63"/>
      <c r="PQE488" s="63"/>
      <c r="PQF488" s="63"/>
      <c r="PQG488" s="63"/>
      <c r="PQH488" s="63"/>
      <c r="PQI488" s="63"/>
      <c r="PQJ488" s="63"/>
      <c r="PQK488" s="63"/>
      <c r="PQL488" s="63"/>
      <c r="PQM488" s="63"/>
      <c r="PQN488" s="63"/>
      <c r="PQO488" s="63"/>
      <c r="PQP488" s="63"/>
      <c r="PQQ488" s="63"/>
      <c r="PQR488" s="63"/>
      <c r="PQS488" s="63"/>
      <c r="PQT488" s="63"/>
      <c r="PQU488" s="63"/>
      <c r="PQV488" s="63"/>
      <c r="PQW488" s="63"/>
      <c r="PQX488" s="63"/>
      <c r="PQY488" s="63"/>
      <c r="PQZ488" s="63"/>
      <c r="PRA488" s="63"/>
      <c r="PRB488" s="63"/>
      <c r="PRC488" s="63"/>
      <c r="PRD488" s="63"/>
      <c r="PRE488" s="63"/>
      <c r="PRF488" s="63"/>
      <c r="PRG488" s="63"/>
      <c r="PRH488" s="63"/>
      <c r="PRI488" s="63"/>
      <c r="PRJ488" s="63"/>
      <c r="PRK488" s="63"/>
      <c r="PRL488" s="63"/>
      <c r="PRM488" s="63"/>
      <c r="PRN488" s="63"/>
      <c r="PRO488" s="63"/>
      <c r="PRP488" s="63"/>
      <c r="PRQ488" s="63"/>
      <c r="PRR488" s="63"/>
      <c r="PRS488" s="63"/>
      <c r="PRT488" s="63"/>
      <c r="PRU488" s="63"/>
      <c r="PRV488" s="63"/>
      <c r="PRW488" s="63"/>
      <c r="PRX488" s="63"/>
      <c r="PRY488" s="63"/>
      <c r="PRZ488" s="63"/>
      <c r="PSA488" s="63"/>
      <c r="PSB488" s="63"/>
      <c r="PSC488" s="63"/>
      <c r="PSD488" s="63"/>
      <c r="PSE488" s="63"/>
      <c r="PSF488" s="63"/>
      <c r="PSG488" s="63"/>
      <c r="PSH488" s="63"/>
      <c r="PSI488" s="63"/>
      <c r="PSJ488" s="63"/>
      <c r="PSK488" s="63"/>
      <c r="PSL488" s="63"/>
      <c r="PSM488" s="63"/>
      <c r="PSN488" s="63"/>
      <c r="PSO488" s="63"/>
      <c r="PSP488" s="63"/>
      <c r="PSQ488" s="63"/>
      <c r="PSR488" s="63"/>
      <c r="PSS488" s="63"/>
      <c r="PST488" s="63"/>
      <c r="PSU488" s="63"/>
      <c r="PSV488" s="63"/>
      <c r="PSW488" s="63"/>
      <c r="PSX488" s="63"/>
      <c r="PSY488" s="63"/>
      <c r="PSZ488" s="63"/>
      <c r="PTA488" s="63"/>
      <c r="PTB488" s="63"/>
      <c r="PTC488" s="63"/>
      <c r="PTD488" s="63"/>
      <c r="PTE488" s="63"/>
      <c r="PTF488" s="63"/>
      <c r="PTG488" s="63"/>
      <c r="PTH488" s="63"/>
      <c r="PTI488" s="63"/>
      <c r="PTJ488" s="63"/>
      <c r="PTK488" s="63"/>
      <c r="PTL488" s="63"/>
      <c r="PTM488" s="63"/>
      <c r="PTN488" s="63"/>
      <c r="PTO488" s="63"/>
      <c r="PTP488" s="63"/>
      <c r="PTQ488" s="63"/>
      <c r="PTR488" s="63"/>
      <c r="PTS488" s="63"/>
      <c r="PTT488" s="63"/>
      <c r="PTU488" s="63"/>
      <c r="PTV488" s="63"/>
      <c r="PTW488" s="63"/>
      <c r="PTX488" s="63"/>
      <c r="PTY488" s="63"/>
      <c r="PTZ488" s="63"/>
      <c r="PUA488" s="63"/>
      <c r="PUB488" s="63"/>
      <c r="PUC488" s="63"/>
      <c r="PUD488" s="63"/>
      <c r="PUE488" s="63"/>
      <c r="PUF488" s="63"/>
      <c r="PUG488" s="63"/>
      <c r="PUH488" s="63"/>
      <c r="PUI488" s="63"/>
      <c r="PUJ488" s="63"/>
      <c r="PUK488" s="63"/>
      <c r="PUL488" s="63"/>
      <c r="PUM488" s="63"/>
      <c r="PUN488" s="63"/>
      <c r="PUO488" s="63"/>
      <c r="PUP488" s="63"/>
      <c r="PUQ488" s="63"/>
      <c r="PUR488" s="63"/>
      <c r="PUS488" s="63"/>
      <c r="PUT488" s="63"/>
      <c r="PUU488" s="63"/>
      <c r="PUV488" s="63"/>
      <c r="PUW488" s="63"/>
      <c r="PUX488" s="63"/>
      <c r="PUY488" s="63"/>
      <c r="PUZ488" s="63"/>
      <c r="PVA488" s="63"/>
      <c r="PVB488" s="63"/>
      <c r="PVC488" s="63"/>
      <c r="PVD488" s="63"/>
      <c r="PVE488" s="63"/>
      <c r="PVF488" s="63"/>
      <c r="PVG488" s="63"/>
      <c r="PVH488" s="63"/>
      <c r="PVI488" s="63"/>
      <c r="PVJ488" s="63"/>
      <c r="PVK488" s="63"/>
      <c r="PVL488" s="63"/>
      <c r="PVM488" s="63"/>
      <c r="PVN488" s="63"/>
      <c r="PVO488" s="63"/>
      <c r="PVP488" s="63"/>
      <c r="PVQ488" s="63"/>
      <c r="PVR488" s="63"/>
      <c r="PVS488" s="63"/>
      <c r="PVT488" s="63"/>
      <c r="PVU488" s="63"/>
      <c r="PVV488" s="63"/>
      <c r="PVW488" s="63"/>
      <c r="PVX488" s="63"/>
      <c r="PVY488" s="63"/>
      <c r="PVZ488" s="63"/>
      <c r="PWA488" s="63"/>
      <c r="PWB488" s="63"/>
      <c r="PWC488" s="63"/>
      <c r="PWD488" s="63"/>
      <c r="PWE488" s="63"/>
      <c r="PWF488" s="63"/>
      <c r="PWG488" s="63"/>
      <c r="PWH488" s="63"/>
      <c r="PWI488" s="63"/>
      <c r="PWJ488" s="63"/>
      <c r="PWK488" s="63"/>
      <c r="PWL488" s="63"/>
      <c r="PWM488" s="63"/>
      <c r="PWN488" s="63"/>
      <c r="PWO488" s="63"/>
      <c r="PWP488" s="63"/>
      <c r="PWQ488" s="63"/>
      <c r="PWR488" s="63"/>
      <c r="PWS488" s="63"/>
      <c r="PWT488" s="63"/>
      <c r="PWU488" s="63"/>
      <c r="PWV488" s="63"/>
      <c r="PWW488" s="63"/>
      <c r="PWX488" s="63"/>
      <c r="PWY488" s="63"/>
      <c r="PWZ488" s="63"/>
      <c r="PXA488" s="63"/>
      <c r="PXB488" s="63"/>
      <c r="PXC488" s="63"/>
      <c r="PXD488" s="63"/>
      <c r="PXE488" s="63"/>
      <c r="PXF488" s="63"/>
      <c r="PXG488" s="63"/>
      <c r="PXH488" s="63"/>
      <c r="PXI488" s="63"/>
      <c r="PXJ488" s="63"/>
      <c r="PXK488" s="63"/>
      <c r="PXL488" s="63"/>
      <c r="PXM488" s="63"/>
      <c r="PXN488" s="63"/>
      <c r="PXO488" s="63"/>
      <c r="PXP488" s="63"/>
      <c r="PXQ488" s="63"/>
      <c r="PXR488" s="63"/>
      <c r="PXS488" s="63"/>
      <c r="PXT488" s="63"/>
      <c r="PXU488" s="63"/>
      <c r="PXV488" s="63"/>
      <c r="PXW488" s="63"/>
      <c r="PXX488" s="63"/>
      <c r="PXY488" s="63"/>
      <c r="PXZ488" s="63"/>
      <c r="PYA488" s="63"/>
      <c r="PYB488" s="63"/>
      <c r="PYC488" s="63"/>
      <c r="PYD488" s="63"/>
      <c r="PYE488" s="63"/>
      <c r="PYF488" s="63"/>
      <c r="PYG488" s="63"/>
      <c r="PYH488" s="63"/>
      <c r="PYI488" s="63"/>
      <c r="PYJ488" s="63"/>
      <c r="PYK488" s="63"/>
      <c r="PYL488" s="63"/>
      <c r="PYM488" s="63"/>
      <c r="PYN488" s="63"/>
      <c r="PYO488" s="63"/>
      <c r="PYP488" s="63"/>
      <c r="PYQ488" s="63"/>
      <c r="PYR488" s="63"/>
      <c r="PYS488" s="63"/>
      <c r="PYT488" s="63"/>
      <c r="PYU488" s="63"/>
      <c r="PYV488" s="63"/>
      <c r="PYW488" s="63"/>
      <c r="PYX488" s="63"/>
      <c r="PYY488" s="63"/>
      <c r="PYZ488" s="63"/>
      <c r="PZA488" s="63"/>
      <c r="PZB488" s="63"/>
      <c r="PZC488" s="63"/>
      <c r="PZD488" s="63"/>
      <c r="PZE488" s="63"/>
      <c r="PZF488" s="63"/>
      <c r="PZG488" s="63"/>
      <c r="PZH488" s="63"/>
      <c r="PZI488" s="63"/>
      <c r="PZJ488" s="63"/>
      <c r="PZK488" s="63"/>
      <c r="PZL488" s="63"/>
      <c r="PZM488" s="63"/>
      <c r="PZN488" s="63"/>
      <c r="PZO488" s="63"/>
      <c r="PZP488" s="63"/>
      <c r="PZQ488" s="63"/>
      <c r="PZR488" s="63"/>
      <c r="PZS488" s="63"/>
      <c r="PZT488" s="63"/>
      <c r="PZU488" s="63"/>
      <c r="PZV488" s="63"/>
      <c r="PZW488" s="63"/>
      <c r="PZX488" s="63"/>
      <c r="PZY488" s="63"/>
      <c r="PZZ488" s="63"/>
      <c r="QAA488" s="63"/>
      <c r="QAB488" s="63"/>
      <c r="QAC488" s="63"/>
      <c r="QAD488" s="63"/>
      <c r="QAE488" s="63"/>
      <c r="QAF488" s="63"/>
      <c r="QAG488" s="63"/>
      <c r="QAH488" s="63"/>
      <c r="QAI488" s="63"/>
      <c r="QAJ488" s="63"/>
      <c r="QAK488" s="63"/>
      <c r="QAL488" s="63"/>
      <c r="QAM488" s="63"/>
      <c r="QAN488" s="63"/>
      <c r="QAO488" s="63"/>
      <c r="QAP488" s="63"/>
      <c r="QAQ488" s="63"/>
      <c r="QAR488" s="63"/>
      <c r="QAS488" s="63"/>
      <c r="QAT488" s="63"/>
      <c r="QAU488" s="63"/>
      <c r="QAV488" s="63"/>
      <c r="QAW488" s="63"/>
      <c r="QAX488" s="63"/>
      <c r="QAY488" s="63"/>
      <c r="QAZ488" s="63"/>
      <c r="QBA488" s="63"/>
      <c r="QBB488" s="63"/>
      <c r="QBC488" s="63"/>
      <c r="QBD488" s="63"/>
      <c r="QBE488" s="63"/>
      <c r="QBF488" s="63"/>
      <c r="QBG488" s="63"/>
      <c r="QBH488" s="63"/>
      <c r="QBI488" s="63"/>
      <c r="QBJ488" s="63"/>
      <c r="QBK488" s="63"/>
      <c r="QBL488" s="63"/>
      <c r="QBM488" s="63"/>
      <c r="QBN488" s="63"/>
      <c r="QBO488" s="63"/>
      <c r="QBP488" s="63"/>
      <c r="QBQ488" s="63"/>
      <c r="QBR488" s="63"/>
      <c r="QBS488" s="63"/>
      <c r="QBT488" s="63"/>
      <c r="QBU488" s="63"/>
      <c r="QBV488" s="63"/>
      <c r="QBW488" s="63"/>
      <c r="QBX488" s="63"/>
      <c r="QBY488" s="63"/>
      <c r="QBZ488" s="63"/>
      <c r="QCA488" s="63"/>
      <c r="QCB488" s="63"/>
      <c r="QCC488" s="63"/>
      <c r="QCD488" s="63"/>
      <c r="QCE488" s="63"/>
      <c r="QCF488" s="63"/>
      <c r="QCG488" s="63"/>
      <c r="QCH488" s="63"/>
      <c r="QCI488" s="63"/>
      <c r="QCJ488" s="63"/>
      <c r="QCK488" s="63"/>
      <c r="QCL488" s="63"/>
      <c r="QCM488" s="63"/>
      <c r="QCN488" s="63"/>
      <c r="QCO488" s="63"/>
      <c r="QCP488" s="63"/>
      <c r="QCQ488" s="63"/>
      <c r="QCR488" s="63"/>
      <c r="QCS488" s="63"/>
      <c r="QCT488" s="63"/>
      <c r="QCU488" s="63"/>
      <c r="QCV488" s="63"/>
      <c r="QCW488" s="63"/>
      <c r="QCX488" s="63"/>
      <c r="QCY488" s="63"/>
      <c r="QCZ488" s="63"/>
      <c r="QDA488" s="63"/>
      <c r="QDB488" s="63"/>
      <c r="QDC488" s="63"/>
      <c r="QDD488" s="63"/>
      <c r="QDE488" s="63"/>
      <c r="QDF488" s="63"/>
      <c r="QDG488" s="63"/>
      <c r="QDH488" s="63"/>
      <c r="QDI488" s="63"/>
      <c r="QDJ488" s="63"/>
      <c r="QDK488" s="63"/>
      <c r="QDL488" s="63"/>
      <c r="QDM488" s="63"/>
      <c r="QDN488" s="63"/>
      <c r="QDO488" s="63"/>
      <c r="QDP488" s="63"/>
      <c r="QDQ488" s="63"/>
      <c r="QDR488" s="63"/>
      <c r="QDS488" s="63"/>
      <c r="QDT488" s="63"/>
      <c r="QDU488" s="63"/>
      <c r="QDV488" s="63"/>
      <c r="QDW488" s="63"/>
      <c r="QDX488" s="63"/>
      <c r="QDY488" s="63"/>
      <c r="QDZ488" s="63"/>
      <c r="QEA488" s="63"/>
      <c r="QEB488" s="63"/>
      <c r="QEC488" s="63"/>
      <c r="QED488" s="63"/>
      <c r="QEE488" s="63"/>
      <c r="QEF488" s="63"/>
      <c r="QEG488" s="63"/>
      <c r="QEH488" s="63"/>
      <c r="QEI488" s="63"/>
      <c r="QEJ488" s="63"/>
      <c r="QEK488" s="63"/>
      <c r="QEL488" s="63"/>
      <c r="QEM488" s="63"/>
      <c r="QEN488" s="63"/>
      <c r="QEO488" s="63"/>
      <c r="QEP488" s="63"/>
      <c r="QEQ488" s="63"/>
      <c r="QER488" s="63"/>
      <c r="QES488" s="63"/>
      <c r="QET488" s="63"/>
      <c r="QEU488" s="63"/>
      <c r="QEV488" s="63"/>
      <c r="QEW488" s="63"/>
      <c r="QEX488" s="63"/>
      <c r="QEY488" s="63"/>
      <c r="QEZ488" s="63"/>
      <c r="QFA488" s="63"/>
      <c r="QFB488" s="63"/>
      <c r="QFC488" s="63"/>
      <c r="QFD488" s="63"/>
      <c r="QFE488" s="63"/>
      <c r="QFF488" s="63"/>
      <c r="QFG488" s="63"/>
      <c r="QFH488" s="63"/>
      <c r="QFI488" s="63"/>
      <c r="QFJ488" s="63"/>
      <c r="QFK488" s="63"/>
      <c r="QFL488" s="63"/>
      <c r="QFM488" s="63"/>
      <c r="QFN488" s="63"/>
      <c r="QFO488" s="63"/>
      <c r="QFP488" s="63"/>
      <c r="QFQ488" s="63"/>
      <c r="QFR488" s="63"/>
      <c r="QFS488" s="63"/>
      <c r="QFT488" s="63"/>
      <c r="QFU488" s="63"/>
      <c r="QFV488" s="63"/>
      <c r="QFW488" s="63"/>
      <c r="QFX488" s="63"/>
      <c r="QFY488" s="63"/>
      <c r="QFZ488" s="63"/>
      <c r="QGA488" s="63"/>
      <c r="QGB488" s="63"/>
      <c r="QGC488" s="63"/>
      <c r="QGD488" s="63"/>
      <c r="QGE488" s="63"/>
      <c r="QGF488" s="63"/>
      <c r="QGG488" s="63"/>
      <c r="QGH488" s="63"/>
      <c r="QGI488" s="63"/>
      <c r="QGJ488" s="63"/>
      <c r="QGK488" s="63"/>
      <c r="QGL488" s="63"/>
      <c r="QGM488" s="63"/>
      <c r="QGN488" s="63"/>
      <c r="QGO488" s="63"/>
      <c r="QGP488" s="63"/>
      <c r="QGQ488" s="63"/>
      <c r="QGR488" s="63"/>
      <c r="QGS488" s="63"/>
      <c r="QGT488" s="63"/>
      <c r="QGU488" s="63"/>
      <c r="QGV488" s="63"/>
      <c r="QGW488" s="63"/>
      <c r="QGX488" s="63"/>
      <c r="QGY488" s="63"/>
      <c r="QGZ488" s="63"/>
      <c r="QHA488" s="63"/>
      <c r="QHB488" s="63"/>
      <c r="QHC488" s="63"/>
      <c r="QHD488" s="63"/>
      <c r="QHE488" s="63"/>
      <c r="QHF488" s="63"/>
      <c r="QHG488" s="63"/>
      <c r="QHH488" s="63"/>
      <c r="QHI488" s="63"/>
      <c r="QHJ488" s="63"/>
      <c r="QHK488" s="63"/>
      <c r="QHL488" s="63"/>
      <c r="QHM488" s="63"/>
      <c r="QHN488" s="63"/>
      <c r="QHO488" s="63"/>
      <c r="QHP488" s="63"/>
      <c r="QHQ488" s="63"/>
      <c r="QHR488" s="63"/>
      <c r="QHS488" s="63"/>
      <c r="QHT488" s="63"/>
      <c r="QHU488" s="63"/>
      <c r="QHV488" s="63"/>
      <c r="QHW488" s="63"/>
      <c r="QHX488" s="63"/>
      <c r="QHY488" s="63"/>
      <c r="QHZ488" s="63"/>
      <c r="QIA488" s="63"/>
      <c r="QIB488" s="63"/>
      <c r="QIC488" s="63"/>
      <c r="QID488" s="63"/>
      <c r="QIE488" s="63"/>
      <c r="QIF488" s="63"/>
      <c r="QIG488" s="63"/>
      <c r="QIH488" s="63"/>
      <c r="QII488" s="63"/>
      <c r="QIJ488" s="63"/>
      <c r="QIK488" s="63"/>
      <c r="QIL488" s="63"/>
      <c r="QIM488" s="63"/>
      <c r="QIN488" s="63"/>
      <c r="QIO488" s="63"/>
      <c r="QIP488" s="63"/>
      <c r="QIQ488" s="63"/>
      <c r="QIR488" s="63"/>
      <c r="QIS488" s="63"/>
      <c r="QIT488" s="63"/>
      <c r="QIU488" s="63"/>
      <c r="QIV488" s="63"/>
      <c r="QIW488" s="63"/>
      <c r="QIX488" s="63"/>
      <c r="QIY488" s="63"/>
      <c r="QIZ488" s="63"/>
      <c r="QJA488" s="63"/>
      <c r="QJB488" s="63"/>
      <c r="QJC488" s="63"/>
      <c r="QJD488" s="63"/>
      <c r="QJE488" s="63"/>
      <c r="QJF488" s="63"/>
      <c r="QJG488" s="63"/>
      <c r="QJH488" s="63"/>
      <c r="QJI488" s="63"/>
      <c r="QJJ488" s="63"/>
      <c r="QJK488" s="63"/>
      <c r="QJL488" s="63"/>
      <c r="QJM488" s="63"/>
      <c r="QJN488" s="63"/>
      <c r="QJO488" s="63"/>
      <c r="QJP488" s="63"/>
      <c r="QJQ488" s="63"/>
      <c r="QJR488" s="63"/>
      <c r="QJS488" s="63"/>
      <c r="QJT488" s="63"/>
      <c r="QJU488" s="63"/>
      <c r="QJV488" s="63"/>
      <c r="QJW488" s="63"/>
      <c r="QJX488" s="63"/>
      <c r="QJY488" s="63"/>
      <c r="QJZ488" s="63"/>
      <c r="QKA488" s="63"/>
      <c r="QKB488" s="63"/>
      <c r="QKC488" s="63"/>
      <c r="QKD488" s="63"/>
      <c r="QKE488" s="63"/>
      <c r="QKF488" s="63"/>
      <c r="QKG488" s="63"/>
      <c r="QKH488" s="63"/>
      <c r="QKI488" s="63"/>
      <c r="QKJ488" s="63"/>
      <c r="QKK488" s="63"/>
      <c r="QKL488" s="63"/>
      <c r="QKM488" s="63"/>
      <c r="QKN488" s="63"/>
      <c r="QKO488" s="63"/>
      <c r="QKP488" s="63"/>
      <c r="QKQ488" s="63"/>
      <c r="QKR488" s="63"/>
      <c r="QKS488" s="63"/>
      <c r="QKT488" s="63"/>
      <c r="QKU488" s="63"/>
      <c r="QKV488" s="63"/>
      <c r="QKW488" s="63"/>
      <c r="QKX488" s="63"/>
      <c r="QKY488" s="63"/>
      <c r="QKZ488" s="63"/>
      <c r="QLA488" s="63"/>
      <c r="QLB488" s="63"/>
      <c r="QLC488" s="63"/>
      <c r="QLD488" s="63"/>
      <c r="QLE488" s="63"/>
      <c r="QLF488" s="63"/>
      <c r="QLG488" s="63"/>
      <c r="QLH488" s="63"/>
      <c r="QLI488" s="63"/>
      <c r="QLJ488" s="63"/>
      <c r="QLK488" s="63"/>
      <c r="QLL488" s="63"/>
      <c r="QLM488" s="63"/>
      <c r="QLN488" s="63"/>
      <c r="QLO488" s="63"/>
      <c r="QLP488" s="63"/>
      <c r="QLQ488" s="63"/>
      <c r="QLR488" s="63"/>
      <c r="QLS488" s="63"/>
      <c r="QLT488" s="63"/>
      <c r="QLU488" s="63"/>
      <c r="QLV488" s="63"/>
      <c r="QLW488" s="63"/>
      <c r="QLX488" s="63"/>
      <c r="QLY488" s="63"/>
      <c r="QLZ488" s="63"/>
      <c r="QMA488" s="63"/>
      <c r="QMB488" s="63"/>
      <c r="QMC488" s="63"/>
      <c r="QMD488" s="63"/>
      <c r="QME488" s="63"/>
      <c r="QMF488" s="63"/>
      <c r="QMG488" s="63"/>
      <c r="QMH488" s="63"/>
      <c r="QMI488" s="63"/>
      <c r="QMJ488" s="63"/>
      <c r="QMK488" s="63"/>
      <c r="QML488" s="63"/>
      <c r="QMM488" s="63"/>
      <c r="QMN488" s="63"/>
      <c r="QMO488" s="63"/>
      <c r="QMP488" s="63"/>
      <c r="QMQ488" s="63"/>
      <c r="QMR488" s="63"/>
      <c r="QMS488" s="63"/>
      <c r="QMT488" s="63"/>
      <c r="QMU488" s="63"/>
      <c r="QMV488" s="63"/>
      <c r="QMW488" s="63"/>
      <c r="QMX488" s="63"/>
      <c r="QMY488" s="63"/>
      <c r="QMZ488" s="63"/>
      <c r="QNA488" s="63"/>
      <c r="QNB488" s="63"/>
      <c r="QNC488" s="63"/>
      <c r="QND488" s="63"/>
      <c r="QNE488" s="63"/>
      <c r="QNF488" s="63"/>
      <c r="QNG488" s="63"/>
      <c r="QNH488" s="63"/>
      <c r="QNI488" s="63"/>
      <c r="QNJ488" s="63"/>
      <c r="QNK488" s="63"/>
      <c r="QNL488" s="63"/>
      <c r="QNM488" s="63"/>
      <c r="QNN488" s="63"/>
      <c r="QNO488" s="63"/>
      <c r="QNP488" s="63"/>
      <c r="QNQ488" s="63"/>
      <c r="QNR488" s="63"/>
      <c r="QNS488" s="63"/>
      <c r="QNT488" s="63"/>
      <c r="QNU488" s="63"/>
      <c r="QNV488" s="63"/>
      <c r="QNW488" s="63"/>
      <c r="QNX488" s="63"/>
      <c r="QNY488" s="63"/>
      <c r="QNZ488" s="63"/>
      <c r="QOA488" s="63"/>
      <c r="QOB488" s="63"/>
      <c r="QOC488" s="63"/>
      <c r="QOD488" s="63"/>
      <c r="QOE488" s="63"/>
      <c r="QOF488" s="63"/>
      <c r="QOG488" s="63"/>
      <c r="QOH488" s="63"/>
      <c r="QOI488" s="63"/>
      <c r="QOJ488" s="63"/>
      <c r="QOK488" s="63"/>
      <c r="QOL488" s="63"/>
      <c r="QOM488" s="63"/>
      <c r="QON488" s="63"/>
      <c r="QOO488" s="63"/>
      <c r="QOP488" s="63"/>
      <c r="QOQ488" s="63"/>
      <c r="QOR488" s="63"/>
      <c r="QOS488" s="63"/>
      <c r="QOT488" s="63"/>
      <c r="QOU488" s="63"/>
      <c r="QOV488" s="63"/>
      <c r="QOW488" s="63"/>
      <c r="QOX488" s="63"/>
      <c r="QOY488" s="63"/>
      <c r="QOZ488" s="63"/>
      <c r="QPA488" s="63"/>
      <c r="QPB488" s="63"/>
      <c r="QPC488" s="63"/>
      <c r="QPD488" s="63"/>
      <c r="QPE488" s="63"/>
      <c r="QPF488" s="63"/>
      <c r="QPG488" s="63"/>
      <c r="QPH488" s="63"/>
      <c r="QPI488" s="63"/>
      <c r="QPJ488" s="63"/>
      <c r="QPK488" s="63"/>
      <c r="QPL488" s="63"/>
      <c r="QPM488" s="63"/>
      <c r="QPN488" s="63"/>
      <c r="QPO488" s="63"/>
      <c r="QPP488" s="63"/>
      <c r="QPQ488" s="63"/>
      <c r="QPR488" s="63"/>
      <c r="QPS488" s="63"/>
      <c r="QPT488" s="63"/>
      <c r="QPU488" s="63"/>
      <c r="QPV488" s="63"/>
      <c r="QPW488" s="63"/>
      <c r="QPX488" s="63"/>
      <c r="QPY488" s="63"/>
      <c r="QPZ488" s="63"/>
      <c r="QQA488" s="63"/>
      <c r="QQB488" s="63"/>
      <c r="QQC488" s="63"/>
      <c r="QQD488" s="63"/>
      <c r="QQE488" s="63"/>
      <c r="QQF488" s="63"/>
      <c r="QQG488" s="63"/>
      <c r="QQH488" s="63"/>
      <c r="QQI488" s="63"/>
      <c r="QQJ488" s="63"/>
      <c r="QQK488" s="63"/>
      <c r="QQL488" s="63"/>
      <c r="QQM488" s="63"/>
      <c r="QQN488" s="63"/>
      <c r="QQO488" s="63"/>
      <c r="QQP488" s="63"/>
      <c r="QQQ488" s="63"/>
      <c r="QQR488" s="63"/>
      <c r="QQS488" s="63"/>
      <c r="QQT488" s="63"/>
      <c r="QQU488" s="63"/>
      <c r="QQV488" s="63"/>
      <c r="QQW488" s="63"/>
      <c r="QQX488" s="63"/>
      <c r="QQY488" s="63"/>
      <c r="QQZ488" s="63"/>
      <c r="QRA488" s="63"/>
      <c r="QRB488" s="63"/>
      <c r="QRC488" s="63"/>
      <c r="QRD488" s="63"/>
      <c r="QRE488" s="63"/>
      <c r="QRF488" s="63"/>
      <c r="QRG488" s="63"/>
      <c r="QRH488" s="63"/>
      <c r="QRI488" s="63"/>
      <c r="QRJ488" s="63"/>
      <c r="QRK488" s="63"/>
      <c r="QRL488" s="63"/>
      <c r="QRM488" s="63"/>
      <c r="QRN488" s="63"/>
      <c r="QRO488" s="63"/>
      <c r="QRP488" s="63"/>
      <c r="QRQ488" s="63"/>
      <c r="QRR488" s="63"/>
      <c r="QRS488" s="63"/>
      <c r="QRT488" s="63"/>
      <c r="QRU488" s="63"/>
      <c r="QRV488" s="63"/>
      <c r="QRW488" s="63"/>
      <c r="QRX488" s="63"/>
      <c r="QRY488" s="63"/>
      <c r="QRZ488" s="63"/>
      <c r="QSA488" s="63"/>
      <c r="QSB488" s="63"/>
      <c r="QSC488" s="63"/>
      <c r="QSD488" s="63"/>
      <c r="QSE488" s="63"/>
      <c r="QSF488" s="63"/>
      <c r="QSG488" s="63"/>
      <c r="QSH488" s="63"/>
      <c r="QSI488" s="63"/>
      <c r="QSJ488" s="63"/>
      <c r="QSK488" s="63"/>
      <c r="QSL488" s="63"/>
      <c r="QSM488" s="63"/>
      <c r="QSN488" s="63"/>
      <c r="QSO488" s="63"/>
      <c r="QSP488" s="63"/>
      <c r="QSQ488" s="63"/>
      <c r="QSR488" s="63"/>
      <c r="QSS488" s="63"/>
      <c r="QST488" s="63"/>
      <c r="QSU488" s="63"/>
      <c r="QSV488" s="63"/>
      <c r="QSW488" s="63"/>
      <c r="QSX488" s="63"/>
      <c r="QSY488" s="63"/>
      <c r="QSZ488" s="63"/>
      <c r="QTA488" s="63"/>
      <c r="QTB488" s="63"/>
      <c r="QTC488" s="63"/>
      <c r="QTD488" s="63"/>
      <c r="QTE488" s="63"/>
      <c r="QTF488" s="63"/>
      <c r="QTG488" s="63"/>
      <c r="QTH488" s="63"/>
      <c r="QTI488" s="63"/>
      <c r="QTJ488" s="63"/>
      <c r="QTK488" s="63"/>
      <c r="QTL488" s="63"/>
      <c r="QTM488" s="63"/>
      <c r="QTN488" s="63"/>
      <c r="QTO488" s="63"/>
      <c r="QTP488" s="63"/>
      <c r="QTQ488" s="63"/>
      <c r="QTR488" s="63"/>
      <c r="QTS488" s="63"/>
      <c r="QTT488" s="63"/>
      <c r="QTU488" s="63"/>
      <c r="QTV488" s="63"/>
      <c r="QTW488" s="63"/>
      <c r="QTX488" s="63"/>
      <c r="QTY488" s="63"/>
      <c r="QTZ488" s="63"/>
      <c r="QUA488" s="63"/>
      <c r="QUB488" s="63"/>
      <c r="QUC488" s="63"/>
      <c r="QUD488" s="63"/>
      <c r="QUE488" s="63"/>
      <c r="QUF488" s="63"/>
      <c r="QUG488" s="63"/>
      <c r="QUH488" s="63"/>
      <c r="QUI488" s="63"/>
      <c r="QUJ488" s="63"/>
      <c r="QUK488" s="63"/>
      <c r="QUL488" s="63"/>
      <c r="QUM488" s="63"/>
      <c r="QUN488" s="63"/>
      <c r="QUO488" s="63"/>
      <c r="QUP488" s="63"/>
      <c r="QUQ488" s="63"/>
      <c r="QUR488" s="63"/>
      <c r="QUS488" s="63"/>
      <c r="QUT488" s="63"/>
      <c r="QUU488" s="63"/>
      <c r="QUV488" s="63"/>
      <c r="QUW488" s="63"/>
      <c r="QUX488" s="63"/>
      <c r="QUY488" s="63"/>
      <c r="QUZ488" s="63"/>
      <c r="QVA488" s="63"/>
      <c r="QVB488" s="63"/>
      <c r="QVC488" s="63"/>
      <c r="QVD488" s="63"/>
      <c r="QVE488" s="63"/>
      <c r="QVF488" s="63"/>
      <c r="QVG488" s="63"/>
      <c r="QVH488" s="63"/>
      <c r="QVI488" s="63"/>
      <c r="QVJ488" s="63"/>
      <c r="QVK488" s="63"/>
      <c r="QVL488" s="63"/>
      <c r="QVM488" s="63"/>
      <c r="QVN488" s="63"/>
      <c r="QVO488" s="63"/>
      <c r="QVP488" s="63"/>
      <c r="QVQ488" s="63"/>
      <c r="QVR488" s="63"/>
      <c r="QVS488" s="63"/>
      <c r="QVT488" s="63"/>
      <c r="QVU488" s="63"/>
      <c r="QVV488" s="63"/>
      <c r="QVW488" s="63"/>
      <c r="QVX488" s="63"/>
      <c r="QVY488" s="63"/>
      <c r="QVZ488" s="63"/>
      <c r="QWA488" s="63"/>
      <c r="QWB488" s="63"/>
      <c r="QWC488" s="63"/>
      <c r="QWD488" s="63"/>
      <c r="QWE488" s="63"/>
      <c r="QWF488" s="63"/>
      <c r="QWG488" s="63"/>
      <c r="QWH488" s="63"/>
      <c r="QWI488" s="63"/>
      <c r="QWJ488" s="63"/>
      <c r="QWK488" s="63"/>
      <c r="QWL488" s="63"/>
      <c r="QWM488" s="63"/>
      <c r="QWN488" s="63"/>
      <c r="QWO488" s="63"/>
      <c r="QWP488" s="63"/>
      <c r="QWQ488" s="63"/>
      <c r="QWR488" s="63"/>
      <c r="QWS488" s="63"/>
      <c r="QWT488" s="63"/>
      <c r="QWU488" s="63"/>
      <c r="QWV488" s="63"/>
      <c r="QWW488" s="63"/>
      <c r="QWX488" s="63"/>
      <c r="QWY488" s="63"/>
      <c r="QWZ488" s="63"/>
      <c r="QXA488" s="63"/>
      <c r="QXB488" s="63"/>
      <c r="QXC488" s="63"/>
      <c r="QXD488" s="63"/>
      <c r="QXE488" s="63"/>
      <c r="QXF488" s="63"/>
      <c r="QXG488" s="63"/>
      <c r="QXH488" s="63"/>
      <c r="QXI488" s="63"/>
      <c r="QXJ488" s="63"/>
      <c r="QXK488" s="63"/>
      <c r="QXL488" s="63"/>
      <c r="QXM488" s="63"/>
      <c r="QXN488" s="63"/>
      <c r="QXO488" s="63"/>
      <c r="QXP488" s="63"/>
      <c r="QXQ488" s="63"/>
      <c r="QXR488" s="63"/>
      <c r="QXS488" s="63"/>
      <c r="QXT488" s="63"/>
      <c r="QXU488" s="63"/>
      <c r="QXV488" s="63"/>
      <c r="QXW488" s="63"/>
      <c r="QXX488" s="63"/>
      <c r="QXY488" s="63"/>
      <c r="QXZ488" s="63"/>
      <c r="QYA488" s="63"/>
      <c r="QYB488" s="63"/>
      <c r="QYC488" s="63"/>
      <c r="QYD488" s="63"/>
      <c r="QYE488" s="63"/>
      <c r="QYF488" s="63"/>
      <c r="QYG488" s="63"/>
      <c r="QYH488" s="63"/>
      <c r="QYI488" s="63"/>
      <c r="QYJ488" s="63"/>
      <c r="QYK488" s="63"/>
      <c r="QYL488" s="63"/>
      <c r="QYM488" s="63"/>
      <c r="QYN488" s="63"/>
      <c r="QYO488" s="63"/>
      <c r="QYP488" s="63"/>
      <c r="QYQ488" s="63"/>
      <c r="QYR488" s="63"/>
      <c r="QYS488" s="63"/>
      <c r="QYT488" s="63"/>
      <c r="QYU488" s="63"/>
      <c r="QYV488" s="63"/>
      <c r="QYW488" s="63"/>
      <c r="QYX488" s="63"/>
      <c r="QYY488" s="63"/>
      <c r="QYZ488" s="63"/>
      <c r="QZA488" s="63"/>
      <c r="QZB488" s="63"/>
      <c r="QZC488" s="63"/>
      <c r="QZD488" s="63"/>
      <c r="QZE488" s="63"/>
      <c r="QZF488" s="63"/>
      <c r="QZG488" s="63"/>
      <c r="QZH488" s="63"/>
      <c r="QZI488" s="63"/>
      <c r="QZJ488" s="63"/>
      <c r="QZK488" s="63"/>
      <c r="QZL488" s="63"/>
      <c r="QZM488" s="63"/>
      <c r="QZN488" s="63"/>
      <c r="QZO488" s="63"/>
      <c r="QZP488" s="63"/>
      <c r="QZQ488" s="63"/>
      <c r="QZR488" s="63"/>
      <c r="QZS488" s="63"/>
      <c r="QZT488" s="63"/>
      <c r="QZU488" s="63"/>
      <c r="QZV488" s="63"/>
      <c r="QZW488" s="63"/>
      <c r="QZX488" s="63"/>
      <c r="QZY488" s="63"/>
      <c r="QZZ488" s="63"/>
      <c r="RAA488" s="63"/>
      <c r="RAB488" s="63"/>
      <c r="RAC488" s="63"/>
      <c r="RAD488" s="63"/>
      <c r="RAE488" s="63"/>
      <c r="RAF488" s="63"/>
      <c r="RAG488" s="63"/>
      <c r="RAH488" s="63"/>
      <c r="RAI488" s="63"/>
      <c r="RAJ488" s="63"/>
      <c r="RAK488" s="63"/>
      <c r="RAL488" s="63"/>
      <c r="RAM488" s="63"/>
      <c r="RAN488" s="63"/>
      <c r="RAO488" s="63"/>
      <c r="RAP488" s="63"/>
      <c r="RAQ488" s="63"/>
      <c r="RAR488" s="63"/>
      <c r="RAS488" s="63"/>
      <c r="RAT488" s="63"/>
      <c r="RAU488" s="63"/>
      <c r="RAV488" s="63"/>
      <c r="RAW488" s="63"/>
      <c r="RAX488" s="63"/>
      <c r="RAY488" s="63"/>
      <c r="RAZ488" s="63"/>
      <c r="RBA488" s="63"/>
      <c r="RBB488" s="63"/>
      <c r="RBC488" s="63"/>
      <c r="RBD488" s="63"/>
      <c r="RBE488" s="63"/>
      <c r="RBF488" s="63"/>
      <c r="RBG488" s="63"/>
      <c r="RBH488" s="63"/>
      <c r="RBI488" s="63"/>
      <c r="RBJ488" s="63"/>
      <c r="RBK488" s="63"/>
      <c r="RBL488" s="63"/>
      <c r="RBM488" s="63"/>
      <c r="RBN488" s="63"/>
      <c r="RBO488" s="63"/>
      <c r="RBP488" s="63"/>
      <c r="RBQ488" s="63"/>
      <c r="RBR488" s="63"/>
      <c r="RBS488" s="63"/>
      <c r="RBT488" s="63"/>
      <c r="RBU488" s="63"/>
      <c r="RBV488" s="63"/>
      <c r="RBW488" s="63"/>
      <c r="RBX488" s="63"/>
      <c r="RBY488" s="63"/>
      <c r="RBZ488" s="63"/>
      <c r="RCA488" s="63"/>
      <c r="RCB488" s="63"/>
      <c r="RCC488" s="63"/>
      <c r="RCD488" s="63"/>
      <c r="RCE488" s="63"/>
      <c r="RCF488" s="63"/>
      <c r="RCG488" s="63"/>
      <c r="RCH488" s="63"/>
      <c r="RCI488" s="63"/>
      <c r="RCJ488" s="63"/>
      <c r="RCK488" s="63"/>
      <c r="RCL488" s="63"/>
      <c r="RCM488" s="63"/>
      <c r="RCN488" s="63"/>
      <c r="RCO488" s="63"/>
      <c r="RCP488" s="63"/>
      <c r="RCQ488" s="63"/>
      <c r="RCR488" s="63"/>
      <c r="RCS488" s="63"/>
      <c r="RCT488" s="63"/>
      <c r="RCU488" s="63"/>
      <c r="RCV488" s="63"/>
      <c r="RCW488" s="63"/>
      <c r="RCX488" s="63"/>
      <c r="RCY488" s="63"/>
      <c r="RCZ488" s="63"/>
      <c r="RDA488" s="63"/>
      <c r="RDB488" s="63"/>
      <c r="RDC488" s="63"/>
      <c r="RDD488" s="63"/>
      <c r="RDE488" s="63"/>
      <c r="RDF488" s="63"/>
      <c r="RDG488" s="63"/>
      <c r="RDH488" s="63"/>
      <c r="RDI488" s="63"/>
      <c r="RDJ488" s="63"/>
      <c r="RDK488" s="63"/>
      <c r="RDL488" s="63"/>
      <c r="RDM488" s="63"/>
      <c r="RDN488" s="63"/>
      <c r="RDO488" s="63"/>
      <c r="RDP488" s="63"/>
      <c r="RDQ488" s="63"/>
      <c r="RDR488" s="63"/>
      <c r="RDS488" s="63"/>
      <c r="RDT488" s="63"/>
      <c r="RDU488" s="63"/>
      <c r="RDV488" s="63"/>
      <c r="RDW488" s="63"/>
      <c r="RDX488" s="63"/>
      <c r="RDY488" s="63"/>
      <c r="RDZ488" s="63"/>
      <c r="REA488" s="63"/>
      <c r="REB488" s="63"/>
      <c r="REC488" s="63"/>
      <c r="RED488" s="63"/>
      <c r="REE488" s="63"/>
      <c r="REF488" s="63"/>
      <c r="REG488" s="63"/>
      <c r="REH488" s="63"/>
      <c r="REI488" s="63"/>
      <c r="REJ488" s="63"/>
      <c r="REK488" s="63"/>
      <c r="REL488" s="63"/>
      <c r="REM488" s="63"/>
      <c r="REN488" s="63"/>
      <c r="REO488" s="63"/>
      <c r="REP488" s="63"/>
      <c r="REQ488" s="63"/>
      <c r="RER488" s="63"/>
      <c r="RES488" s="63"/>
      <c r="RET488" s="63"/>
      <c r="REU488" s="63"/>
      <c r="REV488" s="63"/>
      <c r="REW488" s="63"/>
      <c r="REX488" s="63"/>
      <c r="REY488" s="63"/>
      <c r="REZ488" s="63"/>
      <c r="RFA488" s="63"/>
      <c r="RFB488" s="63"/>
      <c r="RFC488" s="63"/>
      <c r="RFD488" s="63"/>
      <c r="RFE488" s="63"/>
      <c r="RFF488" s="63"/>
      <c r="RFG488" s="63"/>
      <c r="RFH488" s="63"/>
      <c r="RFI488" s="63"/>
      <c r="RFJ488" s="63"/>
      <c r="RFK488" s="63"/>
      <c r="RFL488" s="63"/>
      <c r="RFM488" s="63"/>
      <c r="RFN488" s="63"/>
      <c r="RFO488" s="63"/>
      <c r="RFP488" s="63"/>
      <c r="RFQ488" s="63"/>
      <c r="RFR488" s="63"/>
      <c r="RFS488" s="63"/>
      <c r="RFT488" s="63"/>
      <c r="RFU488" s="63"/>
      <c r="RFV488" s="63"/>
      <c r="RFW488" s="63"/>
      <c r="RFX488" s="63"/>
      <c r="RFY488" s="63"/>
      <c r="RFZ488" s="63"/>
      <c r="RGA488" s="63"/>
      <c r="RGB488" s="63"/>
      <c r="RGC488" s="63"/>
      <c r="RGD488" s="63"/>
      <c r="RGE488" s="63"/>
      <c r="RGF488" s="63"/>
      <c r="RGG488" s="63"/>
      <c r="RGH488" s="63"/>
      <c r="RGI488" s="63"/>
      <c r="RGJ488" s="63"/>
      <c r="RGK488" s="63"/>
      <c r="RGL488" s="63"/>
      <c r="RGM488" s="63"/>
      <c r="RGN488" s="63"/>
      <c r="RGO488" s="63"/>
      <c r="RGP488" s="63"/>
      <c r="RGQ488" s="63"/>
      <c r="RGR488" s="63"/>
      <c r="RGS488" s="63"/>
      <c r="RGT488" s="63"/>
      <c r="RGU488" s="63"/>
      <c r="RGV488" s="63"/>
      <c r="RGW488" s="63"/>
      <c r="RGX488" s="63"/>
      <c r="RGY488" s="63"/>
      <c r="RGZ488" s="63"/>
      <c r="RHA488" s="63"/>
      <c r="RHB488" s="63"/>
      <c r="RHC488" s="63"/>
      <c r="RHD488" s="63"/>
      <c r="RHE488" s="63"/>
      <c r="RHF488" s="63"/>
      <c r="RHG488" s="63"/>
      <c r="RHH488" s="63"/>
      <c r="RHI488" s="63"/>
      <c r="RHJ488" s="63"/>
      <c r="RHK488" s="63"/>
      <c r="RHL488" s="63"/>
      <c r="RHM488" s="63"/>
      <c r="RHN488" s="63"/>
      <c r="RHO488" s="63"/>
      <c r="RHP488" s="63"/>
      <c r="RHQ488" s="63"/>
      <c r="RHR488" s="63"/>
      <c r="RHS488" s="63"/>
      <c r="RHT488" s="63"/>
      <c r="RHU488" s="63"/>
      <c r="RHV488" s="63"/>
      <c r="RHW488" s="63"/>
      <c r="RHX488" s="63"/>
      <c r="RHY488" s="63"/>
      <c r="RHZ488" s="63"/>
      <c r="RIA488" s="63"/>
      <c r="RIB488" s="63"/>
      <c r="RIC488" s="63"/>
      <c r="RID488" s="63"/>
      <c r="RIE488" s="63"/>
      <c r="RIF488" s="63"/>
      <c r="RIG488" s="63"/>
      <c r="RIH488" s="63"/>
      <c r="RII488" s="63"/>
      <c r="RIJ488" s="63"/>
      <c r="RIK488" s="63"/>
      <c r="RIL488" s="63"/>
      <c r="RIM488" s="63"/>
      <c r="RIN488" s="63"/>
      <c r="RIO488" s="63"/>
      <c r="RIP488" s="63"/>
      <c r="RIQ488" s="63"/>
      <c r="RIR488" s="63"/>
      <c r="RIS488" s="63"/>
      <c r="RIT488" s="63"/>
      <c r="RIU488" s="63"/>
      <c r="RIV488" s="63"/>
      <c r="RIW488" s="63"/>
      <c r="RIX488" s="63"/>
      <c r="RIY488" s="63"/>
      <c r="RIZ488" s="63"/>
      <c r="RJA488" s="63"/>
      <c r="RJB488" s="63"/>
      <c r="RJC488" s="63"/>
      <c r="RJD488" s="63"/>
      <c r="RJE488" s="63"/>
      <c r="RJF488" s="63"/>
      <c r="RJG488" s="63"/>
      <c r="RJH488" s="63"/>
      <c r="RJI488" s="63"/>
      <c r="RJJ488" s="63"/>
      <c r="RJK488" s="63"/>
      <c r="RJL488" s="63"/>
      <c r="RJM488" s="63"/>
      <c r="RJN488" s="63"/>
      <c r="RJO488" s="63"/>
      <c r="RJP488" s="63"/>
      <c r="RJQ488" s="63"/>
      <c r="RJR488" s="63"/>
      <c r="RJS488" s="63"/>
      <c r="RJT488" s="63"/>
      <c r="RJU488" s="63"/>
      <c r="RJV488" s="63"/>
      <c r="RJW488" s="63"/>
      <c r="RJX488" s="63"/>
      <c r="RJY488" s="63"/>
      <c r="RJZ488" s="63"/>
      <c r="RKA488" s="63"/>
      <c r="RKB488" s="63"/>
      <c r="RKC488" s="63"/>
      <c r="RKD488" s="63"/>
      <c r="RKE488" s="63"/>
      <c r="RKF488" s="63"/>
      <c r="RKG488" s="63"/>
      <c r="RKH488" s="63"/>
      <c r="RKI488" s="63"/>
      <c r="RKJ488" s="63"/>
      <c r="RKK488" s="63"/>
      <c r="RKL488" s="63"/>
      <c r="RKM488" s="63"/>
      <c r="RKN488" s="63"/>
      <c r="RKO488" s="63"/>
      <c r="RKP488" s="63"/>
      <c r="RKQ488" s="63"/>
      <c r="RKR488" s="63"/>
      <c r="RKS488" s="63"/>
      <c r="RKT488" s="63"/>
      <c r="RKU488" s="63"/>
      <c r="RKV488" s="63"/>
      <c r="RKW488" s="63"/>
      <c r="RKX488" s="63"/>
      <c r="RKY488" s="63"/>
      <c r="RKZ488" s="63"/>
      <c r="RLA488" s="63"/>
      <c r="RLB488" s="63"/>
      <c r="RLC488" s="63"/>
      <c r="RLD488" s="63"/>
      <c r="RLE488" s="63"/>
      <c r="RLF488" s="63"/>
      <c r="RLG488" s="63"/>
      <c r="RLH488" s="63"/>
      <c r="RLI488" s="63"/>
      <c r="RLJ488" s="63"/>
      <c r="RLK488" s="63"/>
      <c r="RLL488" s="63"/>
      <c r="RLM488" s="63"/>
      <c r="RLN488" s="63"/>
      <c r="RLO488" s="63"/>
      <c r="RLP488" s="63"/>
      <c r="RLQ488" s="63"/>
      <c r="RLR488" s="63"/>
      <c r="RLS488" s="63"/>
      <c r="RLT488" s="63"/>
      <c r="RLU488" s="63"/>
      <c r="RLV488" s="63"/>
      <c r="RLW488" s="63"/>
      <c r="RLX488" s="63"/>
      <c r="RLY488" s="63"/>
      <c r="RLZ488" s="63"/>
      <c r="RMA488" s="63"/>
      <c r="RMB488" s="63"/>
      <c r="RMC488" s="63"/>
      <c r="RMD488" s="63"/>
      <c r="RME488" s="63"/>
      <c r="RMF488" s="63"/>
      <c r="RMG488" s="63"/>
      <c r="RMH488" s="63"/>
      <c r="RMI488" s="63"/>
      <c r="RMJ488" s="63"/>
      <c r="RMK488" s="63"/>
      <c r="RML488" s="63"/>
      <c r="RMM488" s="63"/>
      <c r="RMN488" s="63"/>
      <c r="RMO488" s="63"/>
      <c r="RMP488" s="63"/>
      <c r="RMQ488" s="63"/>
      <c r="RMR488" s="63"/>
      <c r="RMS488" s="63"/>
      <c r="RMT488" s="63"/>
      <c r="RMU488" s="63"/>
      <c r="RMV488" s="63"/>
      <c r="RMW488" s="63"/>
      <c r="RMX488" s="63"/>
      <c r="RMY488" s="63"/>
      <c r="RMZ488" s="63"/>
      <c r="RNA488" s="63"/>
      <c r="RNB488" s="63"/>
      <c r="RNC488" s="63"/>
      <c r="RND488" s="63"/>
      <c r="RNE488" s="63"/>
      <c r="RNF488" s="63"/>
      <c r="RNG488" s="63"/>
      <c r="RNH488" s="63"/>
      <c r="RNI488" s="63"/>
      <c r="RNJ488" s="63"/>
      <c r="RNK488" s="63"/>
      <c r="RNL488" s="63"/>
      <c r="RNM488" s="63"/>
      <c r="RNN488" s="63"/>
      <c r="RNO488" s="63"/>
      <c r="RNP488" s="63"/>
      <c r="RNQ488" s="63"/>
      <c r="RNR488" s="63"/>
      <c r="RNS488" s="63"/>
      <c r="RNT488" s="63"/>
      <c r="RNU488" s="63"/>
      <c r="RNV488" s="63"/>
      <c r="RNW488" s="63"/>
      <c r="RNX488" s="63"/>
      <c r="RNY488" s="63"/>
      <c r="RNZ488" s="63"/>
      <c r="ROA488" s="63"/>
      <c r="ROB488" s="63"/>
      <c r="ROC488" s="63"/>
      <c r="ROD488" s="63"/>
      <c r="ROE488" s="63"/>
      <c r="ROF488" s="63"/>
      <c r="ROG488" s="63"/>
      <c r="ROH488" s="63"/>
      <c r="ROI488" s="63"/>
      <c r="ROJ488" s="63"/>
      <c r="ROK488" s="63"/>
      <c r="ROL488" s="63"/>
      <c r="ROM488" s="63"/>
      <c r="RON488" s="63"/>
      <c r="ROO488" s="63"/>
      <c r="ROP488" s="63"/>
      <c r="ROQ488" s="63"/>
      <c r="ROR488" s="63"/>
      <c r="ROS488" s="63"/>
      <c r="ROT488" s="63"/>
      <c r="ROU488" s="63"/>
      <c r="ROV488" s="63"/>
      <c r="ROW488" s="63"/>
      <c r="ROX488" s="63"/>
      <c r="ROY488" s="63"/>
      <c r="ROZ488" s="63"/>
      <c r="RPA488" s="63"/>
      <c r="RPB488" s="63"/>
      <c r="RPC488" s="63"/>
      <c r="RPD488" s="63"/>
      <c r="RPE488" s="63"/>
      <c r="RPF488" s="63"/>
      <c r="RPG488" s="63"/>
      <c r="RPH488" s="63"/>
      <c r="RPI488" s="63"/>
      <c r="RPJ488" s="63"/>
      <c r="RPK488" s="63"/>
      <c r="RPL488" s="63"/>
      <c r="RPM488" s="63"/>
      <c r="RPN488" s="63"/>
      <c r="RPO488" s="63"/>
      <c r="RPP488" s="63"/>
      <c r="RPQ488" s="63"/>
      <c r="RPR488" s="63"/>
      <c r="RPS488" s="63"/>
      <c r="RPT488" s="63"/>
      <c r="RPU488" s="63"/>
      <c r="RPV488" s="63"/>
      <c r="RPW488" s="63"/>
      <c r="RPX488" s="63"/>
      <c r="RPY488" s="63"/>
      <c r="RPZ488" s="63"/>
      <c r="RQA488" s="63"/>
      <c r="RQB488" s="63"/>
      <c r="RQC488" s="63"/>
      <c r="RQD488" s="63"/>
      <c r="RQE488" s="63"/>
      <c r="RQF488" s="63"/>
      <c r="RQG488" s="63"/>
      <c r="RQH488" s="63"/>
      <c r="RQI488" s="63"/>
      <c r="RQJ488" s="63"/>
      <c r="RQK488" s="63"/>
      <c r="RQL488" s="63"/>
      <c r="RQM488" s="63"/>
      <c r="RQN488" s="63"/>
      <c r="RQO488" s="63"/>
      <c r="RQP488" s="63"/>
      <c r="RQQ488" s="63"/>
      <c r="RQR488" s="63"/>
      <c r="RQS488" s="63"/>
      <c r="RQT488" s="63"/>
      <c r="RQU488" s="63"/>
      <c r="RQV488" s="63"/>
      <c r="RQW488" s="63"/>
      <c r="RQX488" s="63"/>
      <c r="RQY488" s="63"/>
      <c r="RQZ488" s="63"/>
      <c r="RRA488" s="63"/>
      <c r="RRB488" s="63"/>
      <c r="RRC488" s="63"/>
      <c r="RRD488" s="63"/>
      <c r="RRE488" s="63"/>
      <c r="RRF488" s="63"/>
      <c r="RRG488" s="63"/>
      <c r="RRH488" s="63"/>
      <c r="RRI488" s="63"/>
      <c r="RRJ488" s="63"/>
      <c r="RRK488" s="63"/>
      <c r="RRL488" s="63"/>
      <c r="RRM488" s="63"/>
      <c r="RRN488" s="63"/>
      <c r="RRO488" s="63"/>
      <c r="RRP488" s="63"/>
      <c r="RRQ488" s="63"/>
      <c r="RRR488" s="63"/>
      <c r="RRS488" s="63"/>
      <c r="RRT488" s="63"/>
      <c r="RRU488" s="63"/>
      <c r="RRV488" s="63"/>
      <c r="RRW488" s="63"/>
      <c r="RRX488" s="63"/>
      <c r="RRY488" s="63"/>
      <c r="RRZ488" s="63"/>
      <c r="RSA488" s="63"/>
      <c r="RSB488" s="63"/>
      <c r="RSC488" s="63"/>
      <c r="RSD488" s="63"/>
      <c r="RSE488" s="63"/>
      <c r="RSF488" s="63"/>
      <c r="RSG488" s="63"/>
      <c r="RSH488" s="63"/>
      <c r="RSI488" s="63"/>
      <c r="RSJ488" s="63"/>
      <c r="RSK488" s="63"/>
      <c r="RSL488" s="63"/>
      <c r="RSM488" s="63"/>
      <c r="RSN488" s="63"/>
      <c r="RSO488" s="63"/>
      <c r="RSP488" s="63"/>
      <c r="RSQ488" s="63"/>
      <c r="RSR488" s="63"/>
      <c r="RSS488" s="63"/>
      <c r="RST488" s="63"/>
      <c r="RSU488" s="63"/>
      <c r="RSV488" s="63"/>
      <c r="RSW488" s="63"/>
      <c r="RSX488" s="63"/>
      <c r="RSY488" s="63"/>
      <c r="RSZ488" s="63"/>
      <c r="RTA488" s="63"/>
      <c r="RTB488" s="63"/>
      <c r="RTC488" s="63"/>
      <c r="RTD488" s="63"/>
      <c r="RTE488" s="63"/>
      <c r="RTF488" s="63"/>
      <c r="RTG488" s="63"/>
      <c r="RTH488" s="63"/>
      <c r="RTI488" s="63"/>
      <c r="RTJ488" s="63"/>
      <c r="RTK488" s="63"/>
      <c r="RTL488" s="63"/>
      <c r="RTM488" s="63"/>
      <c r="RTN488" s="63"/>
      <c r="RTO488" s="63"/>
      <c r="RTP488" s="63"/>
      <c r="RTQ488" s="63"/>
      <c r="RTR488" s="63"/>
      <c r="RTS488" s="63"/>
      <c r="RTT488" s="63"/>
      <c r="RTU488" s="63"/>
      <c r="RTV488" s="63"/>
      <c r="RTW488" s="63"/>
      <c r="RTX488" s="63"/>
      <c r="RTY488" s="63"/>
      <c r="RTZ488" s="63"/>
      <c r="RUA488" s="63"/>
      <c r="RUB488" s="63"/>
      <c r="RUC488" s="63"/>
      <c r="RUD488" s="63"/>
      <c r="RUE488" s="63"/>
      <c r="RUF488" s="63"/>
      <c r="RUG488" s="63"/>
      <c r="RUH488" s="63"/>
      <c r="RUI488" s="63"/>
      <c r="RUJ488" s="63"/>
      <c r="RUK488" s="63"/>
      <c r="RUL488" s="63"/>
      <c r="RUM488" s="63"/>
      <c r="RUN488" s="63"/>
      <c r="RUO488" s="63"/>
      <c r="RUP488" s="63"/>
      <c r="RUQ488" s="63"/>
      <c r="RUR488" s="63"/>
      <c r="RUS488" s="63"/>
      <c r="RUT488" s="63"/>
      <c r="RUU488" s="63"/>
      <c r="RUV488" s="63"/>
      <c r="RUW488" s="63"/>
      <c r="RUX488" s="63"/>
      <c r="RUY488" s="63"/>
      <c r="RUZ488" s="63"/>
      <c r="RVA488" s="63"/>
      <c r="RVB488" s="63"/>
      <c r="RVC488" s="63"/>
      <c r="RVD488" s="63"/>
      <c r="RVE488" s="63"/>
      <c r="RVF488" s="63"/>
      <c r="RVG488" s="63"/>
      <c r="RVH488" s="63"/>
      <c r="RVI488" s="63"/>
      <c r="RVJ488" s="63"/>
      <c r="RVK488" s="63"/>
      <c r="RVL488" s="63"/>
      <c r="RVM488" s="63"/>
      <c r="RVN488" s="63"/>
      <c r="RVO488" s="63"/>
      <c r="RVP488" s="63"/>
      <c r="RVQ488" s="63"/>
      <c r="RVR488" s="63"/>
      <c r="RVS488" s="63"/>
      <c r="RVT488" s="63"/>
      <c r="RVU488" s="63"/>
      <c r="RVV488" s="63"/>
      <c r="RVW488" s="63"/>
      <c r="RVX488" s="63"/>
      <c r="RVY488" s="63"/>
      <c r="RVZ488" s="63"/>
      <c r="RWA488" s="63"/>
      <c r="RWB488" s="63"/>
      <c r="RWC488" s="63"/>
      <c r="RWD488" s="63"/>
      <c r="RWE488" s="63"/>
      <c r="RWF488" s="63"/>
      <c r="RWG488" s="63"/>
      <c r="RWH488" s="63"/>
      <c r="RWI488" s="63"/>
      <c r="RWJ488" s="63"/>
      <c r="RWK488" s="63"/>
      <c r="RWL488" s="63"/>
      <c r="RWM488" s="63"/>
      <c r="RWN488" s="63"/>
      <c r="RWO488" s="63"/>
      <c r="RWP488" s="63"/>
      <c r="RWQ488" s="63"/>
      <c r="RWR488" s="63"/>
      <c r="RWS488" s="63"/>
      <c r="RWT488" s="63"/>
      <c r="RWU488" s="63"/>
      <c r="RWV488" s="63"/>
      <c r="RWW488" s="63"/>
      <c r="RWX488" s="63"/>
      <c r="RWY488" s="63"/>
      <c r="RWZ488" s="63"/>
      <c r="RXA488" s="63"/>
      <c r="RXB488" s="63"/>
      <c r="RXC488" s="63"/>
      <c r="RXD488" s="63"/>
      <c r="RXE488" s="63"/>
      <c r="RXF488" s="63"/>
      <c r="RXG488" s="63"/>
      <c r="RXH488" s="63"/>
      <c r="RXI488" s="63"/>
      <c r="RXJ488" s="63"/>
      <c r="RXK488" s="63"/>
      <c r="RXL488" s="63"/>
      <c r="RXM488" s="63"/>
      <c r="RXN488" s="63"/>
      <c r="RXO488" s="63"/>
      <c r="RXP488" s="63"/>
      <c r="RXQ488" s="63"/>
      <c r="RXR488" s="63"/>
      <c r="RXS488" s="63"/>
      <c r="RXT488" s="63"/>
      <c r="RXU488" s="63"/>
      <c r="RXV488" s="63"/>
      <c r="RXW488" s="63"/>
      <c r="RXX488" s="63"/>
      <c r="RXY488" s="63"/>
      <c r="RXZ488" s="63"/>
      <c r="RYA488" s="63"/>
      <c r="RYB488" s="63"/>
      <c r="RYC488" s="63"/>
      <c r="RYD488" s="63"/>
      <c r="RYE488" s="63"/>
      <c r="RYF488" s="63"/>
      <c r="RYG488" s="63"/>
      <c r="RYH488" s="63"/>
      <c r="RYI488" s="63"/>
      <c r="RYJ488" s="63"/>
      <c r="RYK488" s="63"/>
      <c r="RYL488" s="63"/>
      <c r="RYM488" s="63"/>
      <c r="RYN488" s="63"/>
      <c r="RYO488" s="63"/>
      <c r="RYP488" s="63"/>
      <c r="RYQ488" s="63"/>
      <c r="RYR488" s="63"/>
      <c r="RYS488" s="63"/>
      <c r="RYT488" s="63"/>
      <c r="RYU488" s="63"/>
      <c r="RYV488" s="63"/>
      <c r="RYW488" s="63"/>
      <c r="RYX488" s="63"/>
      <c r="RYY488" s="63"/>
      <c r="RYZ488" s="63"/>
      <c r="RZA488" s="63"/>
      <c r="RZB488" s="63"/>
      <c r="RZC488" s="63"/>
      <c r="RZD488" s="63"/>
      <c r="RZE488" s="63"/>
      <c r="RZF488" s="63"/>
      <c r="RZG488" s="63"/>
      <c r="RZH488" s="63"/>
      <c r="RZI488" s="63"/>
      <c r="RZJ488" s="63"/>
      <c r="RZK488" s="63"/>
      <c r="RZL488" s="63"/>
      <c r="RZM488" s="63"/>
      <c r="RZN488" s="63"/>
      <c r="RZO488" s="63"/>
      <c r="RZP488" s="63"/>
      <c r="RZQ488" s="63"/>
      <c r="RZR488" s="63"/>
      <c r="RZS488" s="63"/>
      <c r="RZT488" s="63"/>
      <c r="RZU488" s="63"/>
      <c r="RZV488" s="63"/>
      <c r="RZW488" s="63"/>
      <c r="RZX488" s="63"/>
      <c r="RZY488" s="63"/>
      <c r="RZZ488" s="63"/>
      <c r="SAA488" s="63"/>
      <c r="SAB488" s="63"/>
      <c r="SAC488" s="63"/>
      <c r="SAD488" s="63"/>
      <c r="SAE488" s="63"/>
      <c r="SAF488" s="63"/>
      <c r="SAG488" s="63"/>
      <c r="SAH488" s="63"/>
      <c r="SAI488" s="63"/>
      <c r="SAJ488" s="63"/>
      <c r="SAK488" s="63"/>
      <c r="SAL488" s="63"/>
      <c r="SAM488" s="63"/>
      <c r="SAN488" s="63"/>
      <c r="SAO488" s="63"/>
      <c r="SAP488" s="63"/>
      <c r="SAQ488" s="63"/>
      <c r="SAR488" s="63"/>
      <c r="SAS488" s="63"/>
      <c r="SAT488" s="63"/>
      <c r="SAU488" s="63"/>
      <c r="SAV488" s="63"/>
      <c r="SAW488" s="63"/>
      <c r="SAX488" s="63"/>
      <c r="SAY488" s="63"/>
      <c r="SAZ488" s="63"/>
      <c r="SBA488" s="63"/>
      <c r="SBB488" s="63"/>
      <c r="SBC488" s="63"/>
      <c r="SBD488" s="63"/>
      <c r="SBE488" s="63"/>
      <c r="SBF488" s="63"/>
      <c r="SBG488" s="63"/>
      <c r="SBH488" s="63"/>
      <c r="SBI488" s="63"/>
      <c r="SBJ488" s="63"/>
      <c r="SBK488" s="63"/>
      <c r="SBL488" s="63"/>
      <c r="SBM488" s="63"/>
      <c r="SBN488" s="63"/>
      <c r="SBO488" s="63"/>
      <c r="SBP488" s="63"/>
      <c r="SBQ488" s="63"/>
      <c r="SBR488" s="63"/>
      <c r="SBS488" s="63"/>
      <c r="SBT488" s="63"/>
      <c r="SBU488" s="63"/>
      <c r="SBV488" s="63"/>
      <c r="SBW488" s="63"/>
      <c r="SBX488" s="63"/>
      <c r="SBY488" s="63"/>
      <c r="SBZ488" s="63"/>
      <c r="SCA488" s="63"/>
      <c r="SCB488" s="63"/>
      <c r="SCC488" s="63"/>
      <c r="SCD488" s="63"/>
      <c r="SCE488" s="63"/>
      <c r="SCF488" s="63"/>
      <c r="SCG488" s="63"/>
      <c r="SCH488" s="63"/>
      <c r="SCI488" s="63"/>
      <c r="SCJ488" s="63"/>
      <c r="SCK488" s="63"/>
      <c r="SCL488" s="63"/>
      <c r="SCM488" s="63"/>
      <c r="SCN488" s="63"/>
      <c r="SCO488" s="63"/>
      <c r="SCP488" s="63"/>
      <c r="SCQ488" s="63"/>
      <c r="SCR488" s="63"/>
      <c r="SCS488" s="63"/>
      <c r="SCT488" s="63"/>
      <c r="SCU488" s="63"/>
      <c r="SCV488" s="63"/>
      <c r="SCW488" s="63"/>
      <c r="SCX488" s="63"/>
      <c r="SCY488" s="63"/>
      <c r="SCZ488" s="63"/>
      <c r="SDA488" s="63"/>
      <c r="SDB488" s="63"/>
      <c r="SDC488" s="63"/>
      <c r="SDD488" s="63"/>
      <c r="SDE488" s="63"/>
      <c r="SDF488" s="63"/>
      <c r="SDG488" s="63"/>
      <c r="SDH488" s="63"/>
      <c r="SDI488" s="63"/>
      <c r="SDJ488" s="63"/>
      <c r="SDK488" s="63"/>
      <c r="SDL488" s="63"/>
      <c r="SDM488" s="63"/>
      <c r="SDN488" s="63"/>
      <c r="SDO488" s="63"/>
      <c r="SDP488" s="63"/>
      <c r="SDQ488" s="63"/>
      <c r="SDR488" s="63"/>
      <c r="SDS488" s="63"/>
      <c r="SDT488" s="63"/>
      <c r="SDU488" s="63"/>
      <c r="SDV488" s="63"/>
      <c r="SDW488" s="63"/>
      <c r="SDX488" s="63"/>
      <c r="SDY488" s="63"/>
      <c r="SDZ488" s="63"/>
      <c r="SEA488" s="63"/>
      <c r="SEB488" s="63"/>
      <c r="SEC488" s="63"/>
      <c r="SED488" s="63"/>
      <c r="SEE488" s="63"/>
      <c r="SEF488" s="63"/>
      <c r="SEG488" s="63"/>
      <c r="SEH488" s="63"/>
      <c r="SEI488" s="63"/>
      <c r="SEJ488" s="63"/>
      <c r="SEK488" s="63"/>
      <c r="SEL488" s="63"/>
      <c r="SEM488" s="63"/>
      <c r="SEN488" s="63"/>
      <c r="SEO488" s="63"/>
      <c r="SEP488" s="63"/>
      <c r="SEQ488" s="63"/>
      <c r="SER488" s="63"/>
      <c r="SES488" s="63"/>
      <c r="SET488" s="63"/>
      <c r="SEU488" s="63"/>
      <c r="SEV488" s="63"/>
      <c r="SEW488" s="63"/>
      <c r="SEX488" s="63"/>
      <c r="SEY488" s="63"/>
      <c r="SEZ488" s="63"/>
      <c r="SFA488" s="63"/>
      <c r="SFB488" s="63"/>
      <c r="SFC488" s="63"/>
      <c r="SFD488" s="63"/>
      <c r="SFE488" s="63"/>
      <c r="SFF488" s="63"/>
      <c r="SFG488" s="63"/>
      <c r="SFH488" s="63"/>
      <c r="SFI488" s="63"/>
      <c r="SFJ488" s="63"/>
      <c r="SFK488" s="63"/>
      <c r="SFL488" s="63"/>
      <c r="SFM488" s="63"/>
      <c r="SFN488" s="63"/>
      <c r="SFO488" s="63"/>
      <c r="SFP488" s="63"/>
      <c r="SFQ488" s="63"/>
      <c r="SFR488" s="63"/>
      <c r="SFS488" s="63"/>
      <c r="SFT488" s="63"/>
      <c r="SFU488" s="63"/>
      <c r="SFV488" s="63"/>
      <c r="SFW488" s="63"/>
      <c r="SFX488" s="63"/>
      <c r="SFY488" s="63"/>
      <c r="SFZ488" s="63"/>
      <c r="SGA488" s="63"/>
      <c r="SGB488" s="63"/>
      <c r="SGC488" s="63"/>
      <c r="SGD488" s="63"/>
      <c r="SGE488" s="63"/>
      <c r="SGF488" s="63"/>
      <c r="SGG488" s="63"/>
      <c r="SGH488" s="63"/>
      <c r="SGI488" s="63"/>
      <c r="SGJ488" s="63"/>
      <c r="SGK488" s="63"/>
      <c r="SGL488" s="63"/>
      <c r="SGM488" s="63"/>
      <c r="SGN488" s="63"/>
      <c r="SGO488" s="63"/>
      <c r="SGP488" s="63"/>
      <c r="SGQ488" s="63"/>
      <c r="SGR488" s="63"/>
      <c r="SGS488" s="63"/>
      <c r="SGT488" s="63"/>
      <c r="SGU488" s="63"/>
      <c r="SGV488" s="63"/>
      <c r="SGW488" s="63"/>
      <c r="SGX488" s="63"/>
      <c r="SGY488" s="63"/>
      <c r="SGZ488" s="63"/>
      <c r="SHA488" s="63"/>
      <c r="SHB488" s="63"/>
      <c r="SHC488" s="63"/>
      <c r="SHD488" s="63"/>
      <c r="SHE488" s="63"/>
      <c r="SHF488" s="63"/>
      <c r="SHG488" s="63"/>
      <c r="SHH488" s="63"/>
      <c r="SHI488" s="63"/>
      <c r="SHJ488" s="63"/>
      <c r="SHK488" s="63"/>
      <c r="SHL488" s="63"/>
      <c r="SHM488" s="63"/>
      <c r="SHN488" s="63"/>
      <c r="SHO488" s="63"/>
      <c r="SHP488" s="63"/>
      <c r="SHQ488" s="63"/>
      <c r="SHR488" s="63"/>
      <c r="SHS488" s="63"/>
      <c r="SHT488" s="63"/>
      <c r="SHU488" s="63"/>
      <c r="SHV488" s="63"/>
      <c r="SHW488" s="63"/>
      <c r="SHX488" s="63"/>
      <c r="SHY488" s="63"/>
      <c r="SHZ488" s="63"/>
      <c r="SIA488" s="63"/>
      <c r="SIB488" s="63"/>
      <c r="SIC488" s="63"/>
      <c r="SID488" s="63"/>
      <c r="SIE488" s="63"/>
      <c r="SIF488" s="63"/>
      <c r="SIG488" s="63"/>
      <c r="SIH488" s="63"/>
      <c r="SII488" s="63"/>
      <c r="SIJ488" s="63"/>
      <c r="SIK488" s="63"/>
      <c r="SIL488" s="63"/>
      <c r="SIM488" s="63"/>
      <c r="SIN488" s="63"/>
      <c r="SIO488" s="63"/>
      <c r="SIP488" s="63"/>
      <c r="SIQ488" s="63"/>
      <c r="SIR488" s="63"/>
      <c r="SIS488" s="63"/>
      <c r="SIT488" s="63"/>
      <c r="SIU488" s="63"/>
      <c r="SIV488" s="63"/>
      <c r="SIW488" s="63"/>
      <c r="SIX488" s="63"/>
      <c r="SIY488" s="63"/>
      <c r="SIZ488" s="63"/>
      <c r="SJA488" s="63"/>
      <c r="SJB488" s="63"/>
      <c r="SJC488" s="63"/>
      <c r="SJD488" s="63"/>
      <c r="SJE488" s="63"/>
      <c r="SJF488" s="63"/>
      <c r="SJG488" s="63"/>
      <c r="SJH488" s="63"/>
      <c r="SJI488" s="63"/>
      <c r="SJJ488" s="63"/>
      <c r="SJK488" s="63"/>
      <c r="SJL488" s="63"/>
      <c r="SJM488" s="63"/>
      <c r="SJN488" s="63"/>
      <c r="SJO488" s="63"/>
      <c r="SJP488" s="63"/>
      <c r="SJQ488" s="63"/>
      <c r="SJR488" s="63"/>
      <c r="SJS488" s="63"/>
      <c r="SJT488" s="63"/>
      <c r="SJU488" s="63"/>
      <c r="SJV488" s="63"/>
      <c r="SJW488" s="63"/>
      <c r="SJX488" s="63"/>
      <c r="SJY488" s="63"/>
      <c r="SJZ488" s="63"/>
      <c r="SKA488" s="63"/>
      <c r="SKB488" s="63"/>
      <c r="SKC488" s="63"/>
      <c r="SKD488" s="63"/>
      <c r="SKE488" s="63"/>
      <c r="SKF488" s="63"/>
      <c r="SKG488" s="63"/>
      <c r="SKH488" s="63"/>
      <c r="SKI488" s="63"/>
      <c r="SKJ488" s="63"/>
      <c r="SKK488" s="63"/>
      <c r="SKL488" s="63"/>
      <c r="SKM488" s="63"/>
      <c r="SKN488" s="63"/>
      <c r="SKO488" s="63"/>
      <c r="SKP488" s="63"/>
      <c r="SKQ488" s="63"/>
      <c r="SKR488" s="63"/>
      <c r="SKS488" s="63"/>
      <c r="SKT488" s="63"/>
      <c r="SKU488" s="63"/>
      <c r="SKV488" s="63"/>
      <c r="SKW488" s="63"/>
      <c r="SKX488" s="63"/>
      <c r="SKY488" s="63"/>
      <c r="SKZ488" s="63"/>
      <c r="SLA488" s="63"/>
      <c r="SLB488" s="63"/>
      <c r="SLC488" s="63"/>
      <c r="SLD488" s="63"/>
      <c r="SLE488" s="63"/>
      <c r="SLF488" s="63"/>
      <c r="SLG488" s="63"/>
      <c r="SLH488" s="63"/>
      <c r="SLI488" s="63"/>
      <c r="SLJ488" s="63"/>
      <c r="SLK488" s="63"/>
      <c r="SLL488" s="63"/>
      <c r="SLM488" s="63"/>
      <c r="SLN488" s="63"/>
      <c r="SLO488" s="63"/>
      <c r="SLP488" s="63"/>
      <c r="SLQ488" s="63"/>
      <c r="SLR488" s="63"/>
      <c r="SLS488" s="63"/>
      <c r="SLT488" s="63"/>
      <c r="SLU488" s="63"/>
      <c r="SLV488" s="63"/>
      <c r="SLW488" s="63"/>
      <c r="SLX488" s="63"/>
      <c r="SLY488" s="63"/>
      <c r="SLZ488" s="63"/>
      <c r="SMA488" s="63"/>
      <c r="SMB488" s="63"/>
      <c r="SMC488" s="63"/>
      <c r="SMD488" s="63"/>
      <c r="SME488" s="63"/>
      <c r="SMF488" s="63"/>
      <c r="SMG488" s="63"/>
      <c r="SMH488" s="63"/>
      <c r="SMI488" s="63"/>
      <c r="SMJ488" s="63"/>
      <c r="SMK488" s="63"/>
      <c r="SML488" s="63"/>
      <c r="SMM488" s="63"/>
      <c r="SMN488" s="63"/>
      <c r="SMO488" s="63"/>
      <c r="SMP488" s="63"/>
      <c r="SMQ488" s="63"/>
      <c r="SMR488" s="63"/>
      <c r="SMS488" s="63"/>
      <c r="SMT488" s="63"/>
      <c r="SMU488" s="63"/>
      <c r="SMV488" s="63"/>
      <c r="SMW488" s="63"/>
      <c r="SMX488" s="63"/>
      <c r="SMY488" s="63"/>
      <c r="SMZ488" s="63"/>
      <c r="SNA488" s="63"/>
      <c r="SNB488" s="63"/>
      <c r="SNC488" s="63"/>
      <c r="SND488" s="63"/>
      <c r="SNE488" s="63"/>
      <c r="SNF488" s="63"/>
      <c r="SNG488" s="63"/>
      <c r="SNH488" s="63"/>
      <c r="SNI488" s="63"/>
      <c r="SNJ488" s="63"/>
      <c r="SNK488" s="63"/>
      <c r="SNL488" s="63"/>
      <c r="SNM488" s="63"/>
      <c r="SNN488" s="63"/>
      <c r="SNO488" s="63"/>
      <c r="SNP488" s="63"/>
      <c r="SNQ488" s="63"/>
      <c r="SNR488" s="63"/>
      <c r="SNS488" s="63"/>
      <c r="SNT488" s="63"/>
      <c r="SNU488" s="63"/>
      <c r="SNV488" s="63"/>
      <c r="SNW488" s="63"/>
      <c r="SNX488" s="63"/>
      <c r="SNY488" s="63"/>
      <c r="SNZ488" s="63"/>
      <c r="SOA488" s="63"/>
      <c r="SOB488" s="63"/>
      <c r="SOC488" s="63"/>
      <c r="SOD488" s="63"/>
      <c r="SOE488" s="63"/>
      <c r="SOF488" s="63"/>
      <c r="SOG488" s="63"/>
      <c r="SOH488" s="63"/>
      <c r="SOI488" s="63"/>
      <c r="SOJ488" s="63"/>
      <c r="SOK488" s="63"/>
      <c r="SOL488" s="63"/>
      <c r="SOM488" s="63"/>
      <c r="SON488" s="63"/>
      <c r="SOO488" s="63"/>
      <c r="SOP488" s="63"/>
      <c r="SOQ488" s="63"/>
      <c r="SOR488" s="63"/>
      <c r="SOS488" s="63"/>
      <c r="SOT488" s="63"/>
      <c r="SOU488" s="63"/>
      <c r="SOV488" s="63"/>
      <c r="SOW488" s="63"/>
      <c r="SOX488" s="63"/>
      <c r="SOY488" s="63"/>
      <c r="SOZ488" s="63"/>
      <c r="SPA488" s="63"/>
      <c r="SPB488" s="63"/>
      <c r="SPC488" s="63"/>
      <c r="SPD488" s="63"/>
      <c r="SPE488" s="63"/>
      <c r="SPF488" s="63"/>
      <c r="SPG488" s="63"/>
      <c r="SPH488" s="63"/>
      <c r="SPI488" s="63"/>
      <c r="SPJ488" s="63"/>
      <c r="SPK488" s="63"/>
      <c r="SPL488" s="63"/>
      <c r="SPM488" s="63"/>
      <c r="SPN488" s="63"/>
      <c r="SPO488" s="63"/>
      <c r="SPP488" s="63"/>
      <c r="SPQ488" s="63"/>
      <c r="SPR488" s="63"/>
      <c r="SPS488" s="63"/>
      <c r="SPT488" s="63"/>
      <c r="SPU488" s="63"/>
      <c r="SPV488" s="63"/>
      <c r="SPW488" s="63"/>
      <c r="SPX488" s="63"/>
      <c r="SPY488" s="63"/>
      <c r="SPZ488" s="63"/>
      <c r="SQA488" s="63"/>
      <c r="SQB488" s="63"/>
      <c r="SQC488" s="63"/>
      <c r="SQD488" s="63"/>
      <c r="SQE488" s="63"/>
      <c r="SQF488" s="63"/>
      <c r="SQG488" s="63"/>
      <c r="SQH488" s="63"/>
      <c r="SQI488" s="63"/>
      <c r="SQJ488" s="63"/>
      <c r="SQK488" s="63"/>
      <c r="SQL488" s="63"/>
      <c r="SQM488" s="63"/>
      <c r="SQN488" s="63"/>
      <c r="SQO488" s="63"/>
      <c r="SQP488" s="63"/>
      <c r="SQQ488" s="63"/>
      <c r="SQR488" s="63"/>
      <c r="SQS488" s="63"/>
      <c r="SQT488" s="63"/>
      <c r="SQU488" s="63"/>
      <c r="SQV488" s="63"/>
      <c r="SQW488" s="63"/>
      <c r="SQX488" s="63"/>
      <c r="SQY488" s="63"/>
      <c r="SQZ488" s="63"/>
      <c r="SRA488" s="63"/>
      <c r="SRB488" s="63"/>
      <c r="SRC488" s="63"/>
      <c r="SRD488" s="63"/>
      <c r="SRE488" s="63"/>
      <c r="SRF488" s="63"/>
      <c r="SRG488" s="63"/>
      <c r="SRH488" s="63"/>
      <c r="SRI488" s="63"/>
      <c r="SRJ488" s="63"/>
      <c r="SRK488" s="63"/>
      <c r="SRL488" s="63"/>
      <c r="SRM488" s="63"/>
      <c r="SRN488" s="63"/>
      <c r="SRO488" s="63"/>
      <c r="SRP488" s="63"/>
      <c r="SRQ488" s="63"/>
      <c r="SRR488" s="63"/>
      <c r="SRS488" s="63"/>
      <c r="SRT488" s="63"/>
      <c r="SRU488" s="63"/>
      <c r="SRV488" s="63"/>
      <c r="SRW488" s="63"/>
      <c r="SRX488" s="63"/>
      <c r="SRY488" s="63"/>
      <c r="SRZ488" s="63"/>
      <c r="SSA488" s="63"/>
      <c r="SSB488" s="63"/>
      <c r="SSC488" s="63"/>
      <c r="SSD488" s="63"/>
      <c r="SSE488" s="63"/>
      <c r="SSF488" s="63"/>
      <c r="SSG488" s="63"/>
      <c r="SSH488" s="63"/>
      <c r="SSI488" s="63"/>
      <c r="SSJ488" s="63"/>
      <c r="SSK488" s="63"/>
      <c r="SSL488" s="63"/>
      <c r="SSM488" s="63"/>
      <c r="SSN488" s="63"/>
      <c r="SSO488" s="63"/>
      <c r="SSP488" s="63"/>
      <c r="SSQ488" s="63"/>
      <c r="SSR488" s="63"/>
      <c r="SSS488" s="63"/>
      <c r="SST488" s="63"/>
      <c r="SSU488" s="63"/>
      <c r="SSV488" s="63"/>
      <c r="SSW488" s="63"/>
      <c r="SSX488" s="63"/>
      <c r="SSY488" s="63"/>
      <c r="SSZ488" s="63"/>
      <c r="STA488" s="63"/>
      <c r="STB488" s="63"/>
      <c r="STC488" s="63"/>
      <c r="STD488" s="63"/>
      <c r="STE488" s="63"/>
      <c r="STF488" s="63"/>
      <c r="STG488" s="63"/>
      <c r="STH488" s="63"/>
      <c r="STI488" s="63"/>
      <c r="STJ488" s="63"/>
      <c r="STK488" s="63"/>
      <c r="STL488" s="63"/>
      <c r="STM488" s="63"/>
      <c r="STN488" s="63"/>
      <c r="STO488" s="63"/>
      <c r="STP488" s="63"/>
      <c r="STQ488" s="63"/>
      <c r="STR488" s="63"/>
      <c r="STS488" s="63"/>
      <c r="STT488" s="63"/>
      <c r="STU488" s="63"/>
      <c r="STV488" s="63"/>
      <c r="STW488" s="63"/>
      <c r="STX488" s="63"/>
      <c r="STY488" s="63"/>
      <c r="STZ488" s="63"/>
      <c r="SUA488" s="63"/>
      <c r="SUB488" s="63"/>
      <c r="SUC488" s="63"/>
      <c r="SUD488" s="63"/>
      <c r="SUE488" s="63"/>
      <c r="SUF488" s="63"/>
      <c r="SUG488" s="63"/>
      <c r="SUH488" s="63"/>
      <c r="SUI488" s="63"/>
      <c r="SUJ488" s="63"/>
      <c r="SUK488" s="63"/>
      <c r="SUL488" s="63"/>
      <c r="SUM488" s="63"/>
      <c r="SUN488" s="63"/>
      <c r="SUO488" s="63"/>
      <c r="SUP488" s="63"/>
      <c r="SUQ488" s="63"/>
      <c r="SUR488" s="63"/>
      <c r="SUS488" s="63"/>
      <c r="SUT488" s="63"/>
      <c r="SUU488" s="63"/>
      <c r="SUV488" s="63"/>
      <c r="SUW488" s="63"/>
      <c r="SUX488" s="63"/>
      <c r="SUY488" s="63"/>
      <c r="SUZ488" s="63"/>
      <c r="SVA488" s="63"/>
      <c r="SVB488" s="63"/>
      <c r="SVC488" s="63"/>
      <c r="SVD488" s="63"/>
      <c r="SVE488" s="63"/>
      <c r="SVF488" s="63"/>
      <c r="SVG488" s="63"/>
      <c r="SVH488" s="63"/>
      <c r="SVI488" s="63"/>
      <c r="SVJ488" s="63"/>
      <c r="SVK488" s="63"/>
      <c r="SVL488" s="63"/>
      <c r="SVM488" s="63"/>
      <c r="SVN488" s="63"/>
      <c r="SVO488" s="63"/>
      <c r="SVP488" s="63"/>
      <c r="SVQ488" s="63"/>
      <c r="SVR488" s="63"/>
      <c r="SVS488" s="63"/>
      <c r="SVT488" s="63"/>
      <c r="SVU488" s="63"/>
      <c r="SVV488" s="63"/>
      <c r="SVW488" s="63"/>
      <c r="SVX488" s="63"/>
      <c r="SVY488" s="63"/>
      <c r="SVZ488" s="63"/>
      <c r="SWA488" s="63"/>
      <c r="SWB488" s="63"/>
      <c r="SWC488" s="63"/>
      <c r="SWD488" s="63"/>
      <c r="SWE488" s="63"/>
      <c r="SWF488" s="63"/>
      <c r="SWG488" s="63"/>
      <c r="SWH488" s="63"/>
      <c r="SWI488" s="63"/>
      <c r="SWJ488" s="63"/>
      <c r="SWK488" s="63"/>
      <c r="SWL488" s="63"/>
      <c r="SWM488" s="63"/>
      <c r="SWN488" s="63"/>
      <c r="SWO488" s="63"/>
      <c r="SWP488" s="63"/>
      <c r="SWQ488" s="63"/>
      <c r="SWR488" s="63"/>
      <c r="SWS488" s="63"/>
      <c r="SWT488" s="63"/>
      <c r="SWU488" s="63"/>
      <c r="SWV488" s="63"/>
      <c r="SWW488" s="63"/>
      <c r="SWX488" s="63"/>
      <c r="SWY488" s="63"/>
      <c r="SWZ488" s="63"/>
      <c r="SXA488" s="63"/>
      <c r="SXB488" s="63"/>
      <c r="SXC488" s="63"/>
      <c r="SXD488" s="63"/>
      <c r="SXE488" s="63"/>
      <c r="SXF488" s="63"/>
      <c r="SXG488" s="63"/>
      <c r="SXH488" s="63"/>
      <c r="SXI488" s="63"/>
      <c r="SXJ488" s="63"/>
      <c r="SXK488" s="63"/>
      <c r="SXL488" s="63"/>
      <c r="SXM488" s="63"/>
      <c r="SXN488" s="63"/>
      <c r="SXO488" s="63"/>
      <c r="SXP488" s="63"/>
      <c r="SXQ488" s="63"/>
      <c r="SXR488" s="63"/>
      <c r="SXS488" s="63"/>
      <c r="SXT488" s="63"/>
      <c r="SXU488" s="63"/>
      <c r="SXV488" s="63"/>
      <c r="SXW488" s="63"/>
      <c r="SXX488" s="63"/>
      <c r="SXY488" s="63"/>
      <c r="SXZ488" s="63"/>
      <c r="SYA488" s="63"/>
      <c r="SYB488" s="63"/>
      <c r="SYC488" s="63"/>
      <c r="SYD488" s="63"/>
      <c r="SYE488" s="63"/>
      <c r="SYF488" s="63"/>
      <c r="SYG488" s="63"/>
      <c r="SYH488" s="63"/>
      <c r="SYI488" s="63"/>
      <c r="SYJ488" s="63"/>
      <c r="SYK488" s="63"/>
      <c r="SYL488" s="63"/>
      <c r="SYM488" s="63"/>
      <c r="SYN488" s="63"/>
      <c r="SYO488" s="63"/>
      <c r="SYP488" s="63"/>
      <c r="SYQ488" s="63"/>
      <c r="SYR488" s="63"/>
      <c r="SYS488" s="63"/>
      <c r="SYT488" s="63"/>
      <c r="SYU488" s="63"/>
      <c r="SYV488" s="63"/>
      <c r="SYW488" s="63"/>
      <c r="SYX488" s="63"/>
      <c r="SYY488" s="63"/>
      <c r="SYZ488" s="63"/>
      <c r="SZA488" s="63"/>
      <c r="SZB488" s="63"/>
      <c r="SZC488" s="63"/>
      <c r="SZD488" s="63"/>
      <c r="SZE488" s="63"/>
      <c r="SZF488" s="63"/>
      <c r="SZG488" s="63"/>
      <c r="SZH488" s="63"/>
      <c r="SZI488" s="63"/>
      <c r="SZJ488" s="63"/>
      <c r="SZK488" s="63"/>
      <c r="SZL488" s="63"/>
      <c r="SZM488" s="63"/>
      <c r="SZN488" s="63"/>
      <c r="SZO488" s="63"/>
      <c r="SZP488" s="63"/>
      <c r="SZQ488" s="63"/>
      <c r="SZR488" s="63"/>
      <c r="SZS488" s="63"/>
      <c r="SZT488" s="63"/>
      <c r="SZU488" s="63"/>
      <c r="SZV488" s="63"/>
      <c r="SZW488" s="63"/>
      <c r="SZX488" s="63"/>
      <c r="SZY488" s="63"/>
      <c r="SZZ488" s="63"/>
      <c r="TAA488" s="63"/>
      <c r="TAB488" s="63"/>
      <c r="TAC488" s="63"/>
      <c r="TAD488" s="63"/>
      <c r="TAE488" s="63"/>
      <c r="TAF488" s="63"/>
      <c r="TAG488" s="63"/>
      <c r="TAH488" s="63"/>
      <c r="TAI488" s="63"/>
      <c r="TAJ488" s="63"/>
      <c r="TAK488" s="63"/>
      <c r="TAL488" s="63"/>
      <c r="TAM488" s="63"/>
      <c r="TAN488" s="63"/>
      <c r="TAO488" s="63"/>
      <c r="TAP488" s="63"/>
      <c r="TAQ488" s="63"/>
      <c r="TAR488" s="63"/>
      <c r="TAS488" s="63"/>
      <c r="TAT488" s="63"/>
      <c r="TAU488" s="63"/>
      <c r="TAV488" s="63"/>
      <c r="TAW488" s="63"/>
      <c r="TAX488" s="63"/>
      <c r="TAY488" s="63"/>
      <c r="TAZ488" s="63"/>
      <c r="TBA488" s="63"/>
      <c r="TBB488" s="63"/>
      <c r="TBC488" s="63"/>
      <c r="TBD488" s="63"/>
      <c r="TBE488" s="63"/>
      <c r="TBF488" s="63"/>
      <c r="TBG488" s="63"/>
      <c r="TBH488" s="63"/>
      <c r="TBI488" s="63"/>
      <c r="TBJ488" s="63"/>
      <c r="TBK488" s="63"/>
      <c r="TBL488" s="63"/>
      <c r="TBM488" s="63"/>
      <c r="TBN488" s="63"/>
      <c r="TBO488" s="63"/>
      <c r="TBP488" s="63"/>
      <c r="TBQ488" s="63"/>
      <c r="TBR488" s="63"/>
      <c r="TBS488" s="63"/>
      <c r="TBT488" s="63"/>
      <c r="TBU488" s="63"/>
      <c r="TBV488" s="63"/>
      <c r="TBW488" s="63"/>
      <c r="TBX488" s="63"/>
      <c r="TBY488" s="63"/>
      <c r="TBZ488" s="63"/>
      <c r="TCA488" s="63"/>
      <c r="TCB488" s="63"/>
      <c r="TCC488" s="63"/>
      <c r="TCD488" s="63"/>
      <c r="TCE488" s="63"/>
      <c r="TCF488" s="63"/>
      <c r="TCG488" s="63"/>
      <c r="TCH488" s="63"/>
      <c r="TCI488" s="63"/>
      <c r="TCJ488" s="63"/>
      <c r="TCK488" s="63"/>
      <c r="TCL488" s="63"/>
      <c r="TCM488" s="63"/>
      <c r="TCN488" s="63"/>
      <c r="TCO488" s="63"/>
      <c r="TCP488" s="63"/>
      <c r="TCQ488" s="63"/>
      <c r="TCR488" s="63"/>
      <c r="TCS488" s="63"/>
      <c r="TCT488" s="63"/>
      <c r="TCU488" s="63"/>
      <c r="TCV488" s="63"/>
      <c r="TCW488" s="63"/>
      <c r="TCX488" s="63"/>
      <c r="TCY488" s="63"/>
      <c r="TCZ488" s="63"/>
      <c r="TDA488" s="63"/>
      <c r="TDB488" s="63"/>
      <c r="TDC488" s="63"/>
      <c r="TDD488" s="63"/>
      <c r="TDE488" s="63"/>
      <c r="TDF488" s="63"/>
      <c r="TDG488" s="63"/>
      <c r="TDH488" s="63"/>
      <c r="TDI488" s="63"/>
      <c r="TDJ488" s="63"/>
      <c r="TDK488" s="63"/>
      <c r="TDL488" s="63"/>
      <c r="TDM488" s="63"/>
      <c r="TDN488" s="63"/>
      <c r="TDO488" s="63"/>
      <c r="TDP488" s="63"/>
      <c r="TDQ488" s="63"/>
      <c r="TDR488" s="63"/>
      <c r="TDS488" s="63"/>
      <c r="TDT488" s="63"/>
      <c r="TDU488" s="63"/>
      <c r="TDV488" s="63"/>
      <c r="TDW488" s="63"/>
      <c r="TDX488" s="63"/>
      <c r="TDY488" s="63"/>
      <c r="TDZ488" s="63"/>
      <c r="TEA488" s="63"/>
      <c r="TEB488" s="63"/>
      <c r="TEC488" s="63"/>
      <c r="TED488" s="63"/>
      <c r="TEE488" s="63"/>
      <c r="TEF488" s="63"/>
      <c r="TEG488" s="63"/>
      <c r="TEH488" s="63"/>
      <c r="TEI488" s="63"/>
      <c r="TEJ488" s="63"/>
      <c r="TEK488" s="63"/>
      <c r="TEL488" s="63"/>
      <c r="TEM488" s="63"/>
      <c r="TEN488" s="63"/>
      <c r="TEO488" s="63"/>
      <c r="TEP488" s="63"/>
      <c r="TEQ488" s="63"/>
      <c r="TER488" s="63"/>
      <c r="TES488" s="63"/>
      <c r="TET488" s="63"/>
      <c r="TEU488" s="63"/>
      <c r="TEV488" s="63"/>
      <c r="TEW488" s="63"/>
      <c r="TEX488" s="63"/>
      <c r="TEY488" s="63"/>
      <c r="TEZ488" s="63"/>
      <c r="TFA488" s="63"/>
      <c r="TFB488" s="63"/>
      <c r="TFC488" s="63"/>
      <c r="TFD488" s="63"/>
      <c r="TFE488" s="63"/>
      <c r="TFF488" s="63"/>
      <c r="TFG488" s="63"/>
      <c r="TFH488" s="63"/>
      <c r="TFI488" s="63"/>
      <c r="TFJ488" s="63"/>
      <c r="TFK488" s="63"/>
      <c r="TFL488" s="63"/>
      <c r="TFM488" s="63"/>
      <c r="TFN488" s="63"/>
      <c r="TFO488" s="63"/>
      <c r="TFP488" s="63"/>
      <c r="TFQ488" s="63"/>
      <c r="TFR488" s="63"/>
      <c r="TFS488" s="63"/>
      <c r="TFT488" s="63"/>
      <c r="TFU488" s="63"/>
      <c r="TFV488" s="63"/>
      <c r="TFW488" s="63"/>
      <c r="TFX488" s="63"/>
      <c r="TFY488" s="63"/>
      <c r="TFZ488" s="63"/>
      <c r="TGA488" s="63"/>
      <c r="TGB488" s="63"/>
      <c r="TGC488" s="63"/>
      <c r="TGD488" s="63"/>
      <c r="TGE488" s="63"/>
      <c r="TGF488" s="63"/>
      <c r="TGG488" s="63"/>
      <c r="TGH488" s="63"/>
      <c r="TGI488" s="63"/>
      <c r="TGJ488" s="63"/>
      <c r="TGK488" s="63"/>
      <c r="TGL488" s="63"/>
      <c r="TGM488" s="63"/>
      <c r="TGN488" s="63"/>
      <c r="TGO488" s="63"/>
      <c r="TGP488" s="63"/>
      <c r="TGQ488" s="63"/>
      <c r="TGR488" s="63"/>
      <c r="TGS488" s="63"/>
      <c r="TGT488" s="63"/>
      <c r="TGU488" s="63"/>
      <c r="TGV488" s="63"/>
      <c r="TGW488" s="63"/>
      <c r="TGX488" s="63"/>
      <c r="TGY488" s="63"/>
      <c r="TGZ488" s="63"/>
      <c r="THA488" s="63"/>
      <c r="THB488" s="63"/>
      <c r="THC488" s="63"/>
      <c r="THD488" s="63"/>
      <c r="THE488" s="63"/>
      <c r="THF488" s="63"/>
      <c r="THG488" s="63"/>
      <c r="THH488" s="63"/>
      <c r="THI488" s="63"/>
      <c r="THJ488" s="63"/>
      <c r="THK488" s="63"/>
      <c r="THL488" s="63"/>
      <c r="THM488" s="63"/>
      <c r="THN488" s="63"/>
      <c r="THO488" s="63"/>
      <c r="THP488" s="63"/>
      <c r="THQ488" s="63"/>
      <c r="THR488" s="63"/>
      <c r="THS488" s="63"/>
      <c r="THT488" s="63"/>
      <c r="THU488" s="63"/>
      <c r="THV488" s="63"/>
      <c r="THW488" s="63"/>
      <c r="THX488" s="63"/>
      <c r="THY488" s="63"/>
      <c r="THZ488" s="63"/>
      <c r="TIA488" s="63"/>
      <c r="TIB488" s="63"/>
      <c r="TIC488" s="63"/>
      <c r="TID488" s="63"/>
      <c r="TIE488" s="63"/>
      <c r="TIF488" s="63"/>
      <c r="TIG488" s="63"/>
      <c r="TIH488" s="63"/>
      <c r="TII488" s="63"/>
      <c r="TIJ488" s="63"/>
      <c r="TIK488" s="63"/>
      <c r="TIL488" s="63"/>
      <c r="TIM488" s="63"/>
      <c r="TIN488" s="63"/>
      <c r="TIO488" s="63"/>
      <c r="TIP488" s="63"/>
      <c r="TIQ488" s="63"/>
      <c r="TIR488" s="63"/>
      <c r="TIS488" s="63"/>
      <c r="TIT488" s="63"/>
      <c r="TIU488" s="63"/>
      <c r="TIV488" s="63"/>
      <c r="TIW488" s="63"/>
      <c r="TIX488" s="63"/>
      <c r="TIY488" s="63"/>
      <c r="TIZ488" s="63"/>
      <c r="TJA488" s="63"/>
      <c r="TJB488" s="63"/>
      <c r="TJC488" s="63"/>
      <c r="TJD488" s="63"/>
      <c r="TJE488" s="63"/>
      <c r="TJF488" s="63"/>
      <c r="TJG488" s="63"/>
      <c r="TJH488" s="63"/>
      <c r="TJI488" s="63"/>
      <c r="TJJ488" s="63"/>
      <c r="TJK488" s="63"/>
      <c r="TJL488" s="63"/>
      <c r="TJM488" s="63"/>
      <c r="TJN488" s="63"/>
      <c r="TJO488" s="63"/>
      <c r="TJP488" s="63"/>
      <c r="TJQ488" s="63"/>
      <c r="TJR488" s="63"/>
      <c r="TJS488" s="63"/>
      <c r="TJT488" s="63"/>
      <c r="TJU488" s="63"/>
      <c r="TJV488" s="63"/>
      <c r="TJW488" s="63"/>
      <c r="TJX488" s="63"/>
      <c r="TJY488" s="63"/>
      <c r="TJZ488" s="63"/>
      <c r="TKA488" s="63"/>
      <c r="TKB488" s="63"/>
      <c r="TKC488" s="63"/>
      <c r="TKD488" s="63"/>
      <c r="TKE488" s="63"/>
      <c r="TKF488" s="63"/>
      <c r="TKG488" s="63"/>
      <c r="TKH488" s="63"/>
      <c r="TKI488" s="63"/>
      <c r="TKJ488" s="63"/>
      <c r="TKK488" s="63"/>
      <c r="TKL488" s="63"/>
      <c r="TKM488" s="63"/>
      <c r="TKN488" s="63"/>
      <c r="TKO488" s="63"/>
      <c r="TKP488" s="63"/>
      <c r="TKQ488" s="63"/>
      <c r="TKR488" s="63"/>
      <c r="TKS488" s="63"/>
      <c r="TKT488" s="63"/>
      <c r="TKU488" s="63"/>
      <c r="TKV488" s="63"/>
      <c r="TKW488" s="63"/>
      <c r="TKX488" s="63"/>
      <c r="TKY488" s="63"/>
      <c r="TKZ488" s="63"/>
      <c r="TLA488" s="63"/>
      <c r="TLB488" s="63"/>
      <c r="TLC488" s="63"/>
      <c r="TLD488" s="63"/>
      <c r="TLE488" s="63"/>
      <c r="TLF488" s="63"/>
      <c r="TLG488" s="63"/>
      <c r="TLH488" s="63"/>
      <c r="TLI488" s="63"/>
      <c r="TLJ488" s="63"/>
      <c r="TLK488" s="63"/>
      <c r="TLL488" s="63"/>
      <c r="TLM488" s="63"/>
      <c r="TLN488" s="63"/>
      <c r="TLO488" s="63"/>
      <c r="TLP488" s="63"/>
      <c r="TLQ488" s="63"/>
      <c r="TLR488" s="63"/>
      <c r="TLS488" s="63"/>
      <c r="TLT488" s="63"/>
      <c r="TLU488" s="63"/>
      <c r="TLV488" s="63"/>
      <c r="TLW488" s="63"/>
      <c r="TLX488" s="63"/>
      <c r="TLY488" s="63"/>
      <c r="TLZ488" s="63"/>
      <c r="TMA488" s="63"/>
      <c r="TMB488" s="63"/>
      <c r="TMC488" s="63"/>
      <c r="TMD488" s="63"/>
      <c r="TME488" s="63"/>
      <c r="TMF488" s="63"/>
      <c r="TMG488" s="63"/>
      <c r="TMH488" s="63"/>
      <c r="TMI488" s="63"/>
      <c r="TMJ488" s="63"/>
      <c r="TMK488" s="63"/>
      <c r="TML488" s="63"/>
      <c r="TMM488" s="63"/>
      <c r="TMN488" s="63"/>
      <c r="TMO488" s="63"/>
      <c r="TMP488" s="63"/>
      <c r="TMQ488" s="63"/>
      <c r="TMR488" s="63"/>
      <c r="TMS488" s="63"/>
      <c r="TMT488" s="63"/>
      <c r="TMU488" s="63"/>
      <c r="TMV488" s="63"/>
      <c r="TMW488" s="63"/>
      <c r="TMX488" s="63"/>
      <c r="TMY488" s="63"/>
      <c r="TMZ488" s="63"/>
      <c r="TNA488" s="63"/>
      <c r="TNB488" s="63"/>
      <c r="TNC488" s="63"/>
      <c r="TND488" s="63"/>
      <c r="TNE488" s="63"/>
      <c r="TNF488" s="63"/>
      <c r="TNG488" s="63"/>
      <c r="TNH488" s="63"/>
      <c r="TNI488" s="63"/>
      <c r="TNJ488" s="63"/>
      <c r="TNK488" s="63"/>
      <c r="TNL488" s="63"/>
      <c r="TNM488" s="63"/>
      <c r="TNN488" s="63"/>
      <c r="TNO488" s="63"/>
      <c r="TNP488" s="63"/>
      <c r="TNQ488" s="63"/>
      <c r="TNR488" s="63"/>
      <c r="TNS488" s="63"/>
      <c r="TNT488" s="63"/>
      <c r="TNU488" s="63"/>
      <c r="TNV488" s="63"/>
      <c r="TNW488" s="63"/>
      <c r="TNX488" s="63"/>
      <c r="TNY488" s="63"/>
      <c r="TNZ488" s="63"/>
      <c r="TOA488" s="63"/>
      <c r="TOB488" s="63"/>
      <c r="TOC488" s="63"/>
      <c r="TOD488" s="63"/>
      <c r="TOE488" s="63"/>
      <c r="TOF488" s="63"/>
      <c r="TOG488" s="63"/>
      <c r="TOH488" s="63"/>
      <c r="TOI488" s="63"/>
      <c r="TOJ488" s="63"/>
      <c r="TOK488" s="63"/>
      <c r="TOL488" s="63"/>
      <c r="TOM488" s="63"/>
      <c r="TON488" s="63"/>
      <c r="TOO488" s="63"/>
      <c r="TOP488" s="63"/>
      <c r="TOQ488" s="63"/>
      <c r="TOR488" s="63"/>
      <c r="TOS488" s="63"/>
      <c r="TOT488" s="63"/>
      <c r="TOU488" s="63"/>
      <c r="TOV488" s="63"/>
      <c r="TOW488" s="63"/>
      <c r="TOX488" s="63"/>
      <c r="TOY488" s="63"/>
      <c r="TOZ488" s="63"/>
      <c r="TPA488" s="63"/>
      <c r="TPB488" s="63"/>
      <c r="TPC488" s="63"/>
      <c r="TPD488" s="63"/>
      <c r="TPE488" s="63"/>
      <c r="TPF488" s="63"/>
      <c r="TPG488" s="63"/>
      <c r="TPH488" s="63"/>
      <c r="TPI488" s="63"/>
      <c r="TPJ488" s="63"/>
      <c r="TPK488" s="63"/>
      <c r="TPL488" s="63"/>
      <c r="TPM488" s="63"/>
      <c r="TPN488" s="63"/>
      <c r="TPO488" s="63"/>
      <c r="TPP488" s="63"/>
      <c r="TPQ488" s="63"/>
      <c r="TPR488" s="63"/>
      <c r="TPS488" s="63"/>
      <c r="TPT488" s="63"/>
      <c r="TPU488" s="63"/>
      <c r="TPV488" s="63"/>
      <c r="TPW488" s="63"/>
      <c r="TPX488" s="63"/>
      <c r="TPY488" s="63"/>
      <c r="TPZ488" s="63"/>
      <c r="TQA488" s="63"/>
      <c r="TQB488" s="63"/>
      <c r="TQC488" s="63"/>
      <c r="TQD488" s="63"/>
      <c r="TQE488" s="63"/>
      <c r="TQF488" s="63"/>
      <c r="TQG488" s="63"/>
      <c r="TQH488" s="63"/>
      <c r="TQI488" s="63"/>
      <c r="TQJ488" s="63"/>
      <c r="TQK488" s="63"/>
      <c r="TQL488" s="63"/>
      <c r="TQM488" s="63"/>
      <c r="TQN488" s="63"/>
      <c r="TQO488" s="63"/>
      <c r="TQP488" s="63"/>
      <c r="TQQ488" s="63"/>
      <c r="TQR488" s="63"/>
      <c r="TQS488" s="63"/>
      <c r="TQT488" s="63"/>
      <c r="TQU488" s="63"/>
      <c r="TQV488" s="63"/>
      <c r="TQW488" s="63"/>
      <c r="TQX488" s="63"/>
      <c r="TQY488" s="63"/>
      <c r="TQZ488" s="63"/>
      <c r="TRA488" s="63"/>
      <c r="TRB488" s="63"/>
      <c r="TRC488" s="63"/>
      <c r="TRD488" s="63"/>
      <c r="TRE488" s="63"/>
      <c r="TRF488" s="63"/>
      <c r="TRG488" s="63"/>
      <c r="TRH488" s="63"/>
      <c r="TRI488" s="63"/>
      <c r="TRJ488" s="63"/>
      <c r="TRK488" s="63"/>
      <c r="TRL488" s="63"/>
      <c r="TRM488" s="63"/>
      <c r="TRN488" s="63"/>
      <c r="TRO488" s="63"/>
      <c r="TRP488" s="63"/>
      <c r="TRQ488" s="63"/>
      <c r="TRR488" s="63"/>
      <c r="TRS488" s="63"/>
      <c r="TRT488" s="63"/>
      <c r="TRU488" s="63"/>
      <c r="TRV488" s="63"/>
      <c r="TRW488" s="63"/>
      <c r="TRX488" s="63"/>
      <c r="TRY488" s="63"/>
      <c r="TRZ488" s="63"/>
      <c r="TSA488" s="63"/>
      <c r="TSB488" s="63"/>
      <c r="TSC488" s="63"/>
      <c r="TSD488" s="63"/>
      <c r="TSE488" s="63"/>
      <c r="TSF488" s="63"/>
      <c r="TSG488" s="63"/>
      <c r="TSH488" s="63"/>
      <c r="TSI488" s="63"/>
      <c r="TSJ488" s="63"/>
      <c r="TSK488" s="63"/>
      <c r="TSL488" s="63"/>
      <c r="TSM488" s="63"/>
      <c r="TSN488" s="63"/>
      <c r="TSO488" s="63"/>
      <c r="TSP488" s="63"/>
      <c r="TSQ488" s="63"/>
      <c r="TSR488" s="63"/>
      <c r="TSS488" s="63"/>
      <c r="TST488" s="63"/>
      <c r="TSU488" s="63"/>
      <c r="TSV488" s="63"/>
      <c r="TSW488" s="63"/>
      <c r="TSX488" s="63"/>
      <c r="TSY488" s="63"/>
      <c r="TSZ488" s="63"/>
      <c r="TTA488" s="63"/>
      <c r="TTB488" s="63"/>
      <c r="TTC488" s="63"/>
      <c r="TTD488" s="63"/>
      <c r="TTE488" s="63"/>
      <c r="TTF488" s="63"/>
      <c r="TTG488" s="63"/>
      <c r="TTH488" s="63"/>
      <c r="TTI488" s="63"/>
      <c r="TTJ488" s="63"/>
      <c r="TTK488" s="63"/>
      <c r="TTL488" s="63"/>
      <c r="TTM488" s="63"/>
      <c r="TTN488" s="63"/>
      <c r="TTO488" s="63"/>
      <c r="TTP488" s="63"/>
      <c r="TTQ488" s="63"/>
      <c r="TTR488" s="63"/>
      <c r="TTS488" s="63"/>
      <c r="TTT488" s="63"/>
      <c r="TTU488" s="63"/>
      <c r="TTV488" s="63"/>
      <c r="TTW488" s="63"/>
      <c r="TTX488" s="63"/>
      <c r="TTY488" s="63"/>
      <c r="TTZ488" s="63"/>
      <c r="TUA488" s="63"/>
      <c r="TUB488" s="63"/>
      <c r="TUC488" s="63"/>
      <c r="TUD488" s="63"/>
      <c r="TUE488" s="63"/>
      <c r="TUF488" s="63"/>
      <c r="TUG488" s="63"/>
      <c r="TUH488" s="63"/>
      <c r="TUI488" s="63"/>
      <c r="TUJ488" s="63"/>
      <c r="TUK488" s="63"/>
      <c r="TUL488" s="63"/>
      <c r="TUM488" s="63"/>
      <c r="TUN488" s="63"/>
      <c r="TUO488" s="63"/>
      <c r="TUP488" s="63"/>
      <c r="TUQ488" s="63"/>
      <c r="TUR488" s="63"/>
      <c r="TUS488" s="63"/>
      <c r="TUT488" s="63"/>
      <c r="TUU488" s="63"/>
      <c r="TUV488" s="63"/>
      <c r="TUW488" s="63"/>
      <c r="TUX488" s="63"/>
      <c r="TUY488" s="63"/>
      <c r="TUZ488" s="63"/>
      <c r="TVA488" s="63"/>
      <c r="TVB488" s="63"/>
      <c r="TVC488" s="63"/>
      <c r="TVD488" s="63"/>
      <c r="TVE488" s="63"/>
      <c r="TVF488" s="63"/>
      <c r="TVG488" s="63"/>
      <c r="TVH488" s="63"/>
      <c r="TVI488" s="63"/>
      <c r="TVJ488" s="63"/>
      <c r="TVK488" s="63"/>
      <c r="TVL488" s="63"/>
      <c r="TVM488" s="63"/>
      <c r="TVN488" s="63"/>
      <c r="TVO488" s="63"/>
      <c r="TVP488" s="63"/>
      <c r="TVQ488" s="63"/>
      <c r="TVR488" s="63"/>
      <c r="TVS488" s="63"/>
      <c r="TVT488" s="63"/>
      <c r="TVU488" s="63"/>
      <c r="TVV488" s="63"/>
      <c r="TVW488" s="63"/>
      <c r="TVX488" s="63"/>
      <c r="TVY488" s="63"/>
      <c r="TVZ488" s="63"/>
      <c r="TWA488" s="63"/>
      <c r="TWB488" s="63"/>
      <c r="TWC488" s="63"/>
      <c r="TWD488" s="63"/>
      <c r="TWE488" s="63"/>
      <c r="TWF488" s="63"/>
      <c r="TWG488" s="63"/>
      <c r="TWH488" s="63"/>
      <c r="TWI488" s="63"/>
      <c r="TWJ488" s="63"/>
      <c r="TWK488" s="63"/>
      <c r="TWL488" s="63"/>
      <c r="TWM488" s="63"/>
      <c r="TWN488" s="63"/>
      <c r="TWO488" s="63"/>
      <c r="TWP488" s="63"/>
      <c r="TWQ488" s="63"/>
      <c r="TWR488" s="63"/>
      <c r="TWS488" s="63"/>
      <c r="TWT488" s="63"/>
      <c r="TWU488" s="63"/>
      <c r="TWV488" s="63"/>
      <c r="TWW488" s="63"/>
      <c r="TWX488" s="63"/>
      <c r="TWY488" s="63"/>
      <c r="TWZ488" s="63"/>
      <c r="TXA488" s="63"/>
      <c r="TXB488" s="63"/>
      <c r="TXC488" s="63"/>
      <c r="TXD488" s="63"/>
      <c r="TXE488" s="63"/>
      <c r="TXF488" s="63"/>
      <c r="TXG488" s="63"/>
      <c r="TXH488" s="63"/>
      <c r="TXI488" s="63"/>
      <c r="TXJ488" s="63"/>
      <c r="TXK488" s="63"/>
      <c r="TXL488" s="63"/>
      <c r="TXM488" s="63"/>
      <c r="TXN488" s="63"/>
      <c r="TXO488" s="63"/>
      <c r="TXP488" s="63"/>
      <c r="TXQ488" s="63"/>
      <c r="TXR488" s="63"/>
      <c r="TXS488" s="63"/>
      <c r="TXT488" s="63"/>
      <c r="TXU488" s="63"/>
      <c r="TXV488" s="63"/>
      <c r="TXW488" s="63"/>
      <c r="TXX488" s="63"/>
      <c r="TXY488" s="63"/>
      <c r="TXZ488" s="63"/>
      <c r="TYA488" s="63"/>
      <c r="TYB488" s="63"/>
      <c r="TYC488" s="63"/>
      <c r="TYD488" s="63"/>
      <c r="TYE488" s="63"/>
      <c r="TYF488" s="63"/>
      <c r="TYG488" s="63"/>
      <c r="TYH488" s="63"/>
      <c r="TYI488" s="63"/>
      <c r="TYJ488" s="63"/>
      <c r="TYK488" s="63"/>
      <c r="TYL488" s="63"/>
      <c r="TYM488" s="63"/>
      <c r="TYN488" s="63"/>
      <c r="TYO488" s="63"/>
      <c r="TYP488" s="63"/>
      <c r="TYQ488" s="63"/>
      <c r="TYR488" s="63"/>
      <c r="TYS488" s="63"/>
      <c r="TYT488" s="63"/>
      <c r="TYU488" s="63"/>
      <c r="TYV488" s="63"/>
      <c r="TYW488" s="63"/>
      <c r="TYX488" s="63"/>
      <c r="TYY488" s="63"/>
      <c r="TYZ488" s="63"/>
      <c r="TZA488" s="63"/>
      <c r="TZB488" s="63"/>
      <c r="TZC488" s="63"/>
      <c r="TZD488" s="63"/>
      <c r="TZE488" s="63"/>
      <c r="TZF488" s="63"/>
      <c r="TZG488" s="63"/>
      <c r="TZH488" s="63"/>
      <c r="TZI488" s="63"/>
      <c r="TZJ488" s="63"/>
      <c r="TZK488" s="63"/>
      <c r="TZL488" s="63"/>
      <c r="TZM488" s="63"/>
      <c r="TZN488" s="63"/>
      <c r="TZO488" s="63"/>
      <c r="TZP488" s="63"/>
      <c r="TZQ488" s="63"/>
      <c r="TZR488" s="63"/>
      <c r="TZS488" s="63"/>
      <c r="TZT488" s="63"/>
      <c r="TZU488" s="63"/>
      <c r="TZV488" s="63"/>
      <c r="TZW488" s="63"/>
      <c r="TZX488" s="63"/>
      <c r="TZY488" s="63"/>
      <c r="TZZ488" s="63"/>
      <c r="UAA488" s="63"/>
      <c r="UAB488" s="63"/>
      <c r="UAC488" s="63"/>
      <c r="UAD488" s="63"/>
      <c r="UAE488" s="63"/>
      <c r="UAF488" s="63"/>
      <c r="UAG488" s="63"/>
      <c r="UAH488" s="63"/>
      <c r="UAI488" s="63"/>
      <c r="UAJ488" s="63"/>
      <c r="UAK488" s="63"/>
      <c r="UAL488" s="63"/>
      <c r="UAM488" s="63"/>
      <c r="UAN488" s="63"/>
      <c r="UAO488" s="63"/>
      <c r="UAP488" s="63"/>
      <c r="UAQ488" s="63"/>
      <c r="UAR488" s="63"/>
      <c r="UAS488" s="63"/>
      <c r="UAT488" s="63"/>
      <c r="UAU488" s="63"/>
      <c r="UAV488" s="63"/>
      <c r="UAW488" s="63"/>
      <c r="UAX488" s="63"/>
      <c r="UAY488" s="63"/>
      <c r="UAZ488" s="63"/>
      <c r="UBA488" s="63"/>
      <c r="UBB488" s="63"/>
      <c r="UBC488" s="63"/>
      <c r="UBD488" s="63"/>
      <c r="UBE488" s="63"/>
      <c r="UBF488" s="63"/>
      <c r="UBG488" s="63"/>
      <c r="UBH488" s="63"/>
      <c r="UBI488" s="63"/>
      <c r="UBJ488" s="63"/>
      <c r="UBK488" s="63"/>
      <c r="UBL488" s="63"/>
      <c r="UBM488" s="63"/>
      <c r="UBN488" s="63"/>
      <c r="UBO488" s="63"/>
      <c r="UBP488" s="63"/>
      <c r="UBQ488" s="63"/>
      <c r="UBR488" s="63"/>
      <c r="UBS488" s="63"/>
      <c r="UBT488" s="63"/>
      <c r="UBU488" s="63"/>
      <c r="UBV488" s="63"/>
      <c r="UBW488" s="63"/>
      <c r="UBX488" s="63"/>
      <c r="UBY488" s="63"/>
      <c r="UBZ488" s="63"/>
      <c r="UCA488" s="63"/>
      <c r="UCB488" s="63"/>
      <c r="UCC488" s="63"/>
      <c r="UCD488" s="63"/>
      <c r="UCE488" s="63"/>
      <c r="UCF488" s="63"/>
      <c r="UCG488" s="63"/>
      <c r="UCH488" s="63"/>
      <c r="UCI488" s="63"/>
      <c r="UCJ488" s="63"/>
      <c r="UCK488" s="63"/>
      <c r="UCL488" s="63"/>
      <c r="UCM488" s="63"/>
      <c r="UCN488" s="63"/>
      <c r="UCO488" s="63"/>
      <c r="UCP488" s="63"/>
      <c r="UCQ488" s="63"/>
      <c r="UCR488" s="63"/>
      <c r="UCS488" s="63"/>
      <c r="UCT488" s="63"/>
      <c r="UCU488" s="63"/>
      <c r="UCV488" s="63"/>
      <c r="UCW488" s="63"/>
      <c r="UCX488" s="63"/>
      <c r="UCY488" s="63"/>
      <c r="UCZ488" s="63"/>
      <c r="UDA488" s="63"/>
      <c r="UDB488" s="63"/>
      <c r="UDC488" s="63"/>
      <c r="UDD488" s="63"/>
      <c r="UDE488" s="63"/>
      <c r="UDF488" s="63"/>
      <c r="UDG488" s="63"/>
      <c r="UDH488" s="63"/>
      <c r="UDI488" s="63"/>
      <c r="UDJ488" s="63"/>
      <c r="UDK488" s="63"/>
      <c r="UDL488" s="63"/>
      <c r="UDM488" s="63"/>
      <c r="UDN488" s="63"/>
      <c r="UDO488" s="63"/>
      <c r="UDP488" s="63"/>
      <c r="UDQ488" s="63"/>
      <c r="UDR488" s="63"/>
      <c r="UDS488" s="63"/>
      <c r="UDT488" s="63"/>
      <c r="UDU488" s="63"/>
      <c r="UDV488" s="63"/>
      <c r="UDW488" s="63"/>
      <c r="UDX488" s="63"/>
      <c r="UDY488" s="63"/>
      <c r="UDZ488" s="63"/>
      <c r="UEA488" s="63"/>
      <c r="UEB488" s="63"/>
      <c r="UEC488" s="63"/>
      <c r="UED488" s="63"/>
      <c r="UEE488" s="63"/>
      <c r="UEF488" s="63"/>
      <c r="UEG488" s="63"/>
      <c r="UEH488" s="63"/>
      <c r="UEI488" s="63"/>
      <c r="UEJ488" s="63"/>
      <c r="UEK488" s="63"/>
      <c r="UEL488" s="63"/>
      <c r="UEM488" s="63"/>
      <c r="UEN488" s="63"/>
      <c r="UEO488" s="63"/>
      <c r="UEP488" s="63"/>
      <c r="UEQ488" s="63"/>
      <c r="UER488" s="63"/>
      <c r="UES488" s="63"/>
      <c r="UET488" s="63"/>
      <c r="UEU488" s="63"/>
      <c r="UEV488" s="63"/>
      <c r="UEW488" s="63"/>
      <c r="UEX488" s="63"/>
      <c r="UEY488" s="63"/>
      <c r="UEZ488" s="63"/>
      <c r="UFA488" s="63"/>
      <c r="UFB488" s="63"/>
      <c r="UFC488" s="63"/>
      <c r="UFD488" s="63"/>
      <c r="UFE488" s="63"/>
      <c r="UFF488" s="63"/>
      <c r="UFG488" s="63"/>
      <c r="UFH488" s="63"/>
      <c r="UFI488" s="63"/>
      <c r="UFJ488" s="63"/>
      <c r="UFK488" s="63"/>
      <c r="UFL488" s="63"/>
      <c r="UFM488" s="63"/>
      <c r="UFN488" s="63"/>
      <c r="UFO488" s="63"/>
      <c r="UFP488" s="63"/>
      <c r="UFQ488" s="63"/>
      <c r="UFR488" s="63"/>
      <c r="UFS488" s="63"/>
      <c r="UFT488" s="63"/>
      <c r="UFU488" s="63"/>
      <c r="UFV488" s="63"/>
      <c r="UFW488" s="63"/>
      <c r="UFX488" s="63"/>
      <c r="UFY488" s="63"/>
      <c r="UFZ488" s="63"/>
      <c r="UGA488" s="63"/>
      <c r="UGB488" s="63"/>
      <c r="UGC488" s="63"/>
      <c r="UGD488" s="63"/>
      <c r="UGE488" s="63"/>
      <c r="UGF488" s="63"/>
      <c r="UGG488" s="63"/>
      <c r="UGH488" s="63"/>
      <c r="UGI488" s="63"/>
      <c r="UGJ488" s="63"/>
      <c r="UGK488" s="63"/>
      <c r="UGL488" s="63"/>
      <c r="UGM488" s="63"/>
      <c r="UGN488" s="63"/>
      <c r="UGO488" s="63"/>
      <c r="UGP488" s="63"/>
      <c r="UGQ488" s="63"/>
      <c r="UGR488" s="63"/>
      <c r="UGS488" s="63"/>
      <c r="UGT488" s="63"/>
      <c r="UGU488" s="63"/>
      <c r="UGV488" s="63"/>
      <c r="UGW488" s="63"/>
      <c r="UGX488" s="63"/>
      <c r="UGY488" s="63"/>
      <c r="UGZ488" s="63"/>
      <c r="UHA488" s="63"/>
      <c r="UHB488" s="63"/>
      <c r="UHC488" s="63"/>
      <c r="UHD488" s="63"/>
      <c r="UHE488" s="63"/>
      <c r="UHF488" s="63"/>
      <c r="UHG488" s="63"/>
      <c r="UHH488" s="63"/>
      <c r="UHI488" s="63"/>
      <c r="UHJ488" s="63"/>
      <c r="UHK488" s="63"/>
      <c r="UHL488" s="63"/>
      <c r="UHM488" s="63"/>
      <c r="UHN488" s="63"/>
      <c r="UHO488" s="63"/>
      <c r="UHP488" s="63"/>
      <c r="UHQ488" s="63"/>
      <c r="UHR488" s="63"/>
      <c r="UHS488" s="63"/>
      <c r="UHT488" s="63"/>
      <c r="UHU488" s="63"/>
      <c r="UHV488" s="63"/>
      <c r="UHW488" s="63"/>
      <c r="UHX488" s="63"/>
      <c r="UHY488" s="63"/>
      <c r="UHZ488" s="63"/>
      <c r="UIA488" s="63"/>
      <c r="UIB488" s="63"/>
      <c r="UIC488" s="63"/>
      <c r="UID488" s="63"/>
      <c r="UIE488" s="63"/>
      <c r="UIF488" s="63"/>
      <c r="UIG488" s="63"/>
      <c r="UIH488" s="63"/>
      <c r="UII488" s="63"/>
      <c r="UIJ488" s="63"/>
      <c r="UIK488" s="63"/>
      <c r="UIL488" s="63"/>
      <c r="UIM488" s="63"/>
      <c r="UIN488" s="63"/>
      <c r="UIO488" s="63"/>
      <c r="UIP488" s="63"/>
      <c r="UIQ488" s="63"/>
      <c r="UIR488" s="63"/>
      <c r="UIS488" s="63"/>
      <c r="UIT488" s="63"/>
      <c r="UIU488" s="63"/>
      <c r="UIV488" s="63"/>
      <c r="UIW488" s="63"/>
      <c r="UIX488" s="63"/>
      <c r="UIY488" s="63"/>
      <c r="UIZ488" s="63"/>
      <c r="UJA488" s="63"/>
      <c r="UJB488" s="63"/>
      <c r="UJC488" s="63"/>
      <c r="UJD488" s="63"/>
      <c r="UJE488" s="63"/>
      <c r="UJF488" s="63"/>
      <c r="UJG488" s="63"/>
      <c r="UJH488" s="63"/>
      <c r="UJI488" s="63"/>
      <c r="UJJ488" s="63"/>
      <c r="UJK488" s="63"/>
      <c r="UJL488" s="63"/>
      <c r="UJM488" s="63"/>
      <c r="UJN488" s="63"/>
      <c r="UJO488" s="63"/>
      <c r="UJP488" s="63"/>
      <c r="UJQ488" s="63"/>
      <c r="UJR488" s="63"/>
      <c r="UJS488" s="63"/>
      <c r="UJT488" s="63"/>
      <c r="UJU488" s="63"/>
      <c r="UJV488" s="63"/>
      <c r="UJW488" s="63"/>
      <c r="UJX488" s="63"/>
      <c r="UJY488" s="63"/>
      <c r="UJZ488" s="63"/>
      <c r="UKA488" s="63"/>
      <c r="UKB488" s="63"/>
      <c r="UKC488" s="63"/>
      <c r="UKD488" s="63"/>
      <c r="UKE488" s="63"/>
      <c r="UKF488" s="63"/>
      <c r="UKG488" s="63"/>
      <c r="UKH488" s="63"/>
      <c r="UKI488" s="63"/>
      <c r="UKJ488" s="63"/>
      <c r="UKK488" s="63"/>
      <c r="UKL488" s="63"/>
      <c r="UKM488" s="63"/>
      <c r="UKN488" s="63"/>
      <c r="UKO488" s="63"/>
      <c r="UKP488" s="63"/>
      <c r="UKQ488" s="63"/>
      <c r="UKR488" s="63"/>
      <c r="UKS488" s="63"/>
      <c r="UKT488" s="63"/>
      <c r="UKU488" s="63"/>
      <c r="UKV488" s="63"/>
      <c r="UKW488" s="63"/>
      <c r="UKX488" s="63"/>
      <c r="UKY488" s="63"/>
      <c r="UKZ488" s="63"/>
      <c r="ULA488" s="63"/>
      <c r="ULB488" s="63"/>
      <c r="ULC488" s="63"/>
      <c r="ULD488" s="63"/>
      <c r="ULE488" s="63"/>
      <c r="ULF488" s="63"/>
      <c r="ULG488" s="63"/>
      <c r="ULH488" s="63"/>
      <c r="ULI488" s="63"/>
      <c r="ULJ488" s="63"/>
      <c r="ULK488" s="63"/>
      <c r="ULL488" s="63"/>
      <c r="ULM488" s="63"/>
      <c r="ULN488" s="63"/>
      <c r="ULO488" s="63"/>
      <c r="ULP488" s="63"/>
      <c r="ULQ488" s="63"/>
      <c r="ULR488" s="63"/>
      <c r="ULS488" s="63"/>
      <c r="ULT488" s="63"/>
      <c r="ULU488" s="63"/>
      <c r="ULV488" s="63"/>
      <c r="ULW488" s="63"/>
      <c r="ULX488" s="63"/>
      <c r="ULY488" s="63"/>
      <c r="ULZ488" s="63"/>
      <c r="UMA488" s="63"/>
      <c r="UMB488" s="63"/>
      <c r="UMC488" s="63"/>
      <c r="UMD488" s="63"/>
      <c r="UME488" s="63"/>
      <c r="UMF488" s="63"/>
      <c r="UMG488" s="63"/>
      <c r="UMH488" s="63"/>
      <c r="UMI488" s="63"/>
      <c r="UMJ488" s="63"/>
      <c r="UMK488" s="63"/>
      <c r="UML488" s="63"/>
      <c r="UMM488" s="63"/>
      <c r="UMN488" s="63"/>
      <c r="UMO488" s="63"/>
      <c r="UMP488" s="63"/>
      <c r="UMQ488" s="63"/>
      <c r="UMR488" s="63"/>
      <c r="UMS488" s="63"/>
      <c r="UMT488" s="63"/>
      <c r="UMU488" s="63"/>
      <c r="UMV488" s="63"/>
      <c r="UMW488" s="63"/>
      <c r="UMX488" s="63"/>
      <c r="UMY488" s="63"/>
      <c r="UMZ488" s="63"/>
      <c r="UNA488" s="63"/>
      <c r="UNB488" s="63"/>
      <c r="UNC488" s="63"/>
      <c r="UND488" s="63"/>
      <c r="UNE488" s="63"/>
      <c r="UNF488" s="63"/>
      <c r="UNG488" s="63"/>
      <c r="UNH488" s="63"/>
      <c r="UNI488" s="63"/>
      <c r="UNJ488" s="63"/>
      <c r="UNK488" s="63"/>
      <c r="UNL488" s="63"/>
      <c r="UNM488" s="63"/>
      <c r="UNN488" s="63"/>
      <c r="UNO488" s="63"/>
      <c r="UNP488" s="63"/>
      <c r="UNQ488" s="63"/>
      <c r="UNR488" s="63"/>
      <c r="UNS488" s="63"/>
      <c r="UNT488" s="63"/>
      <c r="UNU488" s="63"/>
      <c r="UNV488" s="63"/>
      <c r="UNW488" s="63"/>
      <c r="UNX488" s="63"/>
      <c r="UNY488" s="63"/>
      <c r="UNZ488" s="63"/>
      <c r="UOA488" s="63"/>
      <c r="UOB488" s="63"/>
      <c r="UOC488" s="63"/>
      <c r="UOD488" s="63"/>
      <c r="UOE488" s="63"/>
      <c r="UOF488" s="63"/>
      <c r="UOG488" s="63"/>
      <c r="UOH488" s="63"/>
      <c r="UOI488" s="63"/>
      <c r="UOJ488" s="63"/>
      <c r="UOK488" s="63"/>
      <c r="UOL488" s="63"/>
      <c r="UOM488" s="63"/>
      <c r="UON488" s="63"/>
      <c r="UOO488" s="63"/>
      <c r="UOP488" s="63"/>
      <c r="UOQ488" s="63"/>
      <c r="UOR488" s="63"/>
      <c r="UOS488" s="63"/>
      <c r="UOT488" s="63"/>
      <c r="UOU488" s="63"/>
      <c r="UOV488" s="63"/>
      <c r="UOW488" s="63"/>
      <c r="UOX488" s="63"/>
      <c r="UOY488" s="63"/>
      <c r="UOZ488" s="63"/>
      <c r="UPA488" s="63"/>
      <c r="UPB488" s="63"/>
      <c r="UPC488" s="63"/>
      <c r="UPD488" s="63"/>
      <c r="UPE488" s="63"/>
      <c r="UPF488" s="63"/>
      <c r="UPG488" s="63"/>
      <c r="UPH488" s="63"/>
      <c r="UPI488" s="63"/>
      <c r="UPJ488" s="63"/>
      <c r="UPK488" s="63"/>
      <c r="UPL488" s="63"/>
      <c r="UPM488" s="63"/>
      <c r="UPN488" s="63"/>
      <c r="UPO488" s="63"/>
      <c r="UPP488" s="63"/>
      <c r="UPQ488" s="63"/>
      <c r="UPR488" s="63"/>
      <c r="UPS488" s="63"/>
      <c r="UPT488" s="63"/>
      <c r="UPU488" s="63"/>
      <c r="UPV488" s="63"/>
      <c r="UPW488" s="63"/>
      <c r="UPX488" s="63"/>
      <c r="UPY488" s="63"/>
      <c r="UPZ488" s="63"/>
      <c r="UQA488" s="63"/>
      <c r="UQB488" s="63"/>
      <c r="UQC488" s="63"/>
      <c r="UQD488" s="63"/>
      <c r="UQE488" s="63"/>
      <c r="UQF488" s="63"/>
      <c r="UQG488" s="63"/>
      <c r="UQH488" s="63"/>
      <c r="UQI488" s="63"/>
      <c r="UQJ488" s="63"/>
      <c r="UQK488" s="63"/>
      <c r="UQL488" s="63"/>
      <c r="UQM488" s="63"/>
      <c r="UQN488" s="63"/>
      <c r="UQO488" s="63"/>
      <c r="UQP488" s="63"/>
      <c r="UQQ488" s="63"/>
      <c r="UQR488" s="63"/>
      <c r="UQS488" s="63"/>
      <c r="UQT488" s="63"/>
      <c r="UQU488" s="63"/>
      <c r="UQV488" s="63"/>
      <c r="UQW488" s="63"/>
      <c r="UQX488" s="63"/>
      <c r="UQY488" s="63"/>
      <c r="UQZ488" s="63"/>
      <c r="URA488" s="63"/>
      <c r="URB488" s="63"/>
      <c r="URC488" s="63"/>
      <c r="URD488" s="63"/>
      <c r="URE488" s="63"/>
      <c r="URF488" s="63"/>
      <c r="URG488" s="63"/>
      <c r="URH488" s="63"/>
      <c r="URI488" s="63"/>
      <c r="URJ488" s="63"/>
      <c r="URK488" s="63"/>
      <c r="URL488" s="63"/>
      <c r="URM488" s="63"/>
      <c r="URN488" s="63"/>
      <c r="URO488" s="63"/>
      <c r="URP488" s="63"/>
      <c r="URQ488" s="63"/>
      <c r="URR488" s="63"/>
      <c r="URS488" s="63"/>
      <c r="URT488" s="63"/>
      <c r="URU488" s="63"/>
      <c r="URV488" s="63"/>
      <c r="URW488" s="63"/>
      <c r="URX488" s="63"/>
      <c r="URY488" s="63"/>
      <c r="URZ488" s="63"/>
      <c r="USA488" s="63"/>
      <c r="USB488" s="63"/>
      <c r="USC488" s="63"/>
      <c r="USD488" s="63"/>
      <c r="USE488" s="63"/>
      <c r="USF488" s="63"/>
      <c r="USG488" s="63"/>
      <c r="USH488" s="63"/>
      <c r="USI488" s="63"/>
      <c r="USJ488" s="63"/>
      <c r="USK488" s="63"/>
      <c r="USL488" s="63"/>
      <c r="USM488" s="63"/>
      <c r="USN488" s="63"/>
      <c r="USO488" s="63"/>
      <c r="USP488" s="63"/>
      <c r="USQ488" s="63"/>
      <c r="USR488" s="63"/>
      <c r="USS488" s="63"/>
      <c r="UST488" s="63"/>
      <c r="USU488" s="63"/>
      <c r="USV488" s="63"/>
      <c r="USW488" s="63"/>
      <c r="USX488" s="63"/>
      <c r="USY488" s="63"/>
      <c r="USZ488" s="63"/>
      <c r="UTA488" s="63"/>
      <c r="UTB488" s="63"/>
      <c r="UTC488" s="63"/>
      <c r="UTD488" s="63"/>
      <c r="UTE488" s="63"/>
      <c r="UTF488" s="63"/>
      <c r="UTG488" s="63"/>
      <c r="UTH488" s="63"/>
      <c r="UTI488" s="63"/>
      <c r="UTJ488" s="63"/>
      <c r="UTK488" s="63"/>
      <c r="UTL488" s="63"/>
      <c r="UTM488" s="63"/>
      <c r="UTN488" s="63"/>
      <c r="UTO488" s="63"/>
      <c r="UTP488" s="63"/>
      <c r="UTQ488" s="63"/>
      <c r="UTR488" s="63"/>
      <c r="UTS488" s="63"/>
      <c r="UTT488" s="63"/>
      <c r="UTU488" s="63"/>
      <c r="UTV488" s="63"/>
      <c r="UTW488" s="63"/>
      <c r="UTX488" s="63"/>
      <c r="UTY488" s="63"/>
      <c r="UTZ488" s="63"/>
      <c r="UUA488" s="63"/>
      <c r="UUB488" s="63"/>
      <c r="UUC488" s="63"/>
      <c r="UUD488" s="63"/>
      <c r="UUE488" s="63"/>
      <c r="UUF488" s="63"/>
      <c r="UUG488" s="63"/>
      <c r="UUH488" s="63"/>
      <c r="UUI488" s="63"/>
      <c r="UUJ488" s="63"/>
      <c r="UUK488" s="63"/>
      <c r="UUL488" s="63"/>
      <c r="UUM488" s="63"/>
      <c r="UUN488" s="63"/>
      <c r="UUO488" s="63"/>
      <c r="UUP488" s="63"/>
      <c r="UUQ488" s="63"/>
      <c r="UUR488" s="63"/>
      <c r="UUS488" s="63"/>
      <c r="UUT488" s="63"/>
      <c r="UUU488" s="63"/>
      <c r="UUV488" s="63"/>
      <c r="UUW488" s="63"/>
      <c r="UUX488" s="63"/>
      <c r="UUY488" s="63"/>
      <c r="UUZ488" s="63"/>
      <c r="UVA488" s="63"/>
      <c r="UVB488" s="63"/>
      <c r="UVC488" s="63"/>
      <c r="UVD488" s="63"/>
      <c r="UVE488" s="63"/>
      <c r="UVF488" s="63"/>
      <c r="UVG488" s="63"/>
      <c r="UVH488" s="63"/>
      <c r="UVI488" s="63"/>
      <c r="UVJ488" s="63"/>
      <c r="UVK488" s="63"/>
      <c r="UVL488" s="63"/>
      <c r="UVM488" s="63"/>
      <c r="UVN488" s="63"/>
      <c r="UVO488" s="63"/>
      <c r="UVP488" s="63"/>
      <c r="UVQ488" s="63"/>
      <c r="UVR488" s="63"/>
      <c r="UVS488" s="63"/>
      <c r="UVT488" s="63"/>
      <c r="UVU488" s="63"/>
      <c r="UVV488" s="63"/>
      <c r="UVW488" s="63"/>
      <c r="UVX488" s="63"/>
      <c r="UVY488" s="63"/>
      <c r="UVZ488" s="63"/>
      <c r="UWA488" s="63"/>
      <c r="UWB488" s="63"/>
      <c r="UWC488" s="63"/>
      <c r="UWD488" s="63"/>
      <c r="UWE488" s="63"/>
      <c r="UWF488" s="63"/>
      <c r="UWG488" s="63"/>
      <c r="UWH488" s="63"/>
      <c r="UWI488" s="63"/>
      <c r="UWJ488" s="63"/>
      <c r="UWK488" s="63"/>
      <c r="UWL488" s="63"/>
      <c r="UWM488" s="63"/>
      <c r="UWN488" s="63"/>
      <c r="UWO488" s="63"/>
      <c r="UWP488" s="63"/>
      <c r="UWQ488" s="63"/>
      <c r="UWR488" s="63"/>
      <c r="UWS488" s="63"/>
      <c r="UWT488" s="63"/>
      <c r="UWU488" s="63"/>
      <c r="UWV488" s="63"/>
      <c r="UWW488" s="63"/>
      <c r="UWX488" s="63"/>
      <c r="UWY488" s="63"/>
      <c r="UWZ488" s="63"/>
      <c r="UXA488" s="63"/>
      <c r="UXB488" s="63"/>
      <c r="UXC488" s="63"/>
      <c r="UXD488" s="63"/>
      <c r="UXE488" s="63"/>
      <c r="UXF488" s="63"/>
      <c r="UXG488" s="63"/>
      <c r="UXH488" s="63"/>
      <c r="UXI488" s="63"/>
      <c r="UXJ488" s="63"/>
      <c r="UXK488" s="63"/>
      <c r="UXL488" s="63"/>
      <c r="UXM488" s="63"/>
      <c r="UXN488" s="63"/>
      <c r="UXO488" s="63"/>
      <c r="UXP488" s="63"/>
      <c r="UXQ488" s="63"/>
      <c r="UXR488" s="63"/>
      <c r="UXS488" s="63"/>
      <c r="UXT488" s="63"/>
      <c r="UXU488" s="63"/>
      <c r="UXV488" s="63"/>
      <c r="UXW488" s="63"/>
      <c r="UXX488" s="63"/>
      <c r="UXY488" s="63"/>
      <c r="UXZ488" s="63"/>
      <c r="UYA488" s="63"/>
      <c r="UYB488" s="63"/>
      <c r="UYC488" s="63"/>
      <c r="UYD488" s="63"/>
      <c r="UYE488" s="63"/>
      <c r="UYF488" s="63"/>
      <c r="UYG488" s="63"/>
      <c r="UYH488" s="63"/>
      <c r="UYI488" s="63"/>
      <c r="UYJ488" s="63"/>
      <c r="UYK488" s="63"/>
      <c r="UYL488" s="63"/>
      <c r="UYM488" s="63"/>
      <c r="UYN488" s="63"/>
      <c r="UYO488" s="63"/>
      <c r="UYP488" s="63"/>
      <c r="UYQ488" s="63"/>
      <c r="UYR488" s="63"/>
      <c r="UYS488" s="63"/>
      <c r="UYT488" s="63"/>
      <c r="UYU488" s="63"/>
      <c r="UYV488" s="63"/>
      <c r="UYW488" s="63"/>
      <c r="UYX488" s="63"/>
      <c r="UYY488" s="63"/>
      <c r="UYZ488" s="63"/>
      <c r="UZA488" s="63"/>
      <c r="UZB488" s="63"/>
      <c r="UZC488" s="63"/>
      <c r="UZD488" s="63"/>
      <c r="UZE488" s="63"/>
      <c r="UZF488" s="63"/>
      <c r="UZG488" s="63"/>
      <c r="UZH488" s="63"/>
      <c r="UZI488" s="63"/>
      <c r="UZJ488" s="63"/>
      <c r="UZK488" s="63"/>
      <c r="UZL488" s="63"/>
      <c r="UZM488" s="63"/>
      <c r="UZN488" s="63"/>
      <c r="UZO488" s="63"/>
      <c r="UZP488" s="63"/>
      <c r="UZQ488" s="63"/>
      <c r="UZR488" s="63"/>
      <c r="UZS488" s="63"/>
      <c r="UZT488" s="63"/>
      <c r="UZU488" s="63"/>
      <c r="UZV488" s="63"/>
      <c r="UZW488" s="63"/>
      <c r="UZX488" s="63"/>
      <c r="UZY488" s="63"/>
      <c r="UZZ488" s="63"/>
      <c r="VAA488" s="63"/>
      <c r="VAB488" s="63"/>
      <c r="VAC488" s="63"/>
      <c r="VAD488" s="63"/>
      <c r="VAE488" s="63"/>
      <c r="VAF488" s="63"/>
      <c r="VAG488" s="63"/>
      <c r="VAH488" s="63"/>
      <c r="VAI488" s="63"/>
      <c r="VAJ488" s="63"/>
      <c r="VAK488" s="63"/>
      <c r="VAL488" s="63"/>
      <c r="VAM488" s="63"/>
      <c r="VAN488" s="63"/>
      <c r="VAO488" s="63"/>
      <c r="VAP488" s="63"/>
      <c r="VAQ488" s="63"/>
      <c r="VAR488" s="63"/>
      <c r="VAS488" s="63"/>
      <c r="VAT488" s="63"/>
      <c r="VAU488" s="63"/>
      <c r="VAV488" s="63"/>
      <c r="VAW488" s="63"/>
      <c r="VAX488" s="63"/>
      <c r="VAY488" s="63"/>
      <c r="VAZ488" s="63"/>
      <c r="VBA488" s="63"/>
      <c r="VBB488" s="63"/>
      <c r="VBC488" s="63"/>
      <c r="VBD488" s="63"/>
      <c r="VBE488" s="63"/>
      <c r="VBF488" s="63"/>
      <c r="VBG488" s="63"/>
      <c r="VBH488" s="63"/>
      <c r="VBI488" s="63"/>
      <c r="VBJ488" s="63"/>
      <c r="VBK488" s="63"/>
      <c r="VBL488" s="63"/>
      <c r="VBM488" s="63"/>
      <c r="VBN488" s="63"/>
      <c r="VBO488" s="63"/>
      <c r="VBP488" s="63"/>
      <c r="VBQ488" s="63"/>
      <c r="VBR488" s="63"/>
      <c r="VBS488" s="63"/>
      <c r="VBT488" s="63"/>
      <c r="VBU488" s="63"/>
      <c r="VBV488" s="63"/>
      <c r="VBW488" s="63"/>
      <c r="VBX488" s="63"/>
      <c r="VBY488" s="63"/>
      <c r="VBZ488" s="63"/>
      <c r="VCA488" s="63"/>
      <c r="VCB488" s="63"/>
      <c r="VCC488" s="63"/>
      <c r="VCD488" s="63"/>
      <c r="VCE488" s="63"/>
      <c r="VCF488" s="63"/>
      <c r="VCG488" s="63"/>
      <c r="VCH488" s="63"/>
      <c r="VCI488" s="63"/>
      <c r="VCJ488" s="63"/>
      <c r="VCK488" s="63"/>
      <c r="VCL488" s="63"/>
      <c r="VCM488" s="63"/>
      <c r="VCN488" s="63"/>
      <c r="VCO488" s="63"/>
      <c r="VCP488" s="63"/>
      <c r="VCQ488" s="63"/>
      <c r="VCR488" s="63"/>
      <c r="VCS488" s="63"/>
      <c r="VCT488" s="63"/>
      <c r="VCU488" s="63"/>
      <c r="VCV488" s="63"/>
      <c r="VCW488" s="63"/>
      <c r="VCX488" s="63"/>
      <c r="VCY488" s="63"/>
      <c r="VCZ488" s="63"/>
      <c r="VDA488" s="63"/>
      <c r="VDB488" s="63"/>
      <c r="VDC488" s="63"/>
      <c r="VDD488" s="63"/>
      <c r="VDE488" s="63"/>
      <c r="VDF488" s="63"/>
      <c r="VDG488" s="63"/>
      <c r="VDH488" s="63"/>
      <c r="VDI488" s="63"/>
      <c r="VDJ488" s="63"/>
      <c r="VDK488" s="63"/>
      <c r="VDL488" s="63"/>
      <c r="VDM488" s="63"/>
      <c r="VDN488" s="63"/>
      <c r="VDO488" s="63"/>
      <c r="VDP488" s="63"/>
      <c r="VDQ488" s="63"/>
      <c r="VDR488" s="63"/>
      <c r="VDS488" s="63"/>
      <c r="VDT488" s="63"/>
      <c r="VDU488" s="63"/>
      <c r="VDV488" s="63"/>
      <c r="VDW488" s="63"/>
      <c r="VDX488" s="63"/>
      <c r="VDY488" s="63"/>
      <c r="VDZ488" s="63"/>
      <c r="VEA488" s="63"/>
      <c r="VEB488" s="63"/>
      <c r="VEC488" s="63"/>
      <c r="VED488" s="63"/>
      <c r="VEE488" s="63"/>
      <c r="VEF488" s="63"/>
      <c r="VEG488" s="63"/>
      <c r="VEH488" s="63"/>
      <c r="VEI488" s="63"/>
      <c r="VEJ488" s="63"/>
      <c r="VEK488" s="63"/>
      <c r="VEL488" s="63"/>
      <c r="VEM488" s="63"/>
      <c r="VEN488" s="63"/>
      <c r="VEO488" s="63"/>
      <c r="VEP488" s="63"/>
      <c r="VEQ488" s="63"/>
      <c r="VER488" s="63"/>
      <c r="VES488" s="63"/>
      <c r="VET488" s="63"/>
      <c r="VEU488" s="63"/>
      <c r="VEV488" s="63"/>
      <c r="VEW488" s="63"/>
      <c r="VEX488" s="63"/>
      <c r="VEY488" s="63"/>
      <c r="VEZ488" s="63"/>
      <c r="VFA488" s="63"/>
      <c r="VFB488" s="63"/>
      <c r="VFC488" s="63"/>
      <c r="VFD488" s="63"/>
      <c r="VFE488" s="63"/>
      <c r="VFF488" s="63"/>
      <c r="VFG488" s="63"/>
      <c r="VFH488" s="63"/>
      <c r="VFI488" s="63"/>
      <c r="VFJ488" s="63"/>
      <c r="VFK488" s="63"/>
      <c r="VFL488" s="63"/>
      <c r="VFM488" s="63"/>
      <c r="VFN488" s="63"/>
      <c r="VFO488" s="63"/>
      <c r="VFP488" s="63"/>
      <c r="VFQ488" s="63"/>
      <c r="VFR488" s="63"/>
      <c r="VFS488" s="63"/>
      <c r="VFT488" s="63"/>
      <c r="VFU488" s="63"/>
      <c r="VFV488" s="63"/>
      <c r="VFW488" s="63"/>
      <c r="VFX488" s="63"/>
      <c r="VFY488" s="63"/>
      <c r="VFZ488" s="63"/>
      <c r="VGA488" s="63"/>
      <c r="VGB488" s="63"/>
      <c r="VGC488" s="63"/>
      <c r="VGD488" s="63"/>
      <c r="VGE488" s="63"/>
      <c r="VGF488" s="63"/>
      <c r="VGG488" s="63"/>
      <c r="VGH488" s="63"/>
      <c r="VGI488" s="63"/>
      <c r="VGJ488" s="63"/>
      <c r="VGK488" s="63"/>
      <c r="VGL488" s="63"/>
      <c r="VGM488" s="63"/>
      <c r="VGN488" s="63"/>
      <c r="VGO488" s="63"/>
      <c r="VGP488" s="63"/>
      <c r="VGQ488" s="63"/>
      <c r="VGR488" s="63"/>
      <c r="VGS488" s="63"/>
      <c r="VGT488" s="63"/>
      <c r="VGU488" s="63"/>
      <c r="VGV488" s="63"/>
      <c r="VGW488" s="63"/>
      <c r="VGX488" s="63"/>
      <c r="VGY488" s="63"/>
      <c r="VGZ488" s="63"/>
      <c r="VHA488" s="63"/>
      <c r="VHB488" s="63"/>
      <c r="VHC488" s="63"/>
      <c r="VHD488" s="63"/>
      <c r="VHE488" s="63"/>
      <c r="VHF488" s="63"/>
      <c r="VHG488" s="63"/>
      <c r="VHH488" s="63"/>
      <c r="VHI488" s="63"/>
      <c r="VHJ488" s="63"/>
      <c r="VHK488" s="63"/>
      <c r="VHL488" s="63"/>
      <c r="VHM488" s="63"/>
      <c r="VHN488" s="63"/>
      <c r="VHO488" s="63"/>
      <c r="VHP488" s="63"/>
      <c r="VHQ488" s="63"/>
      <c r="VHR488" s="63"/>
      <c r="VHS488" s="63"/>
      <c r="VHT488" s="63"/>
      <c r="VHU488" s="63"/>
      <c r="VHV488" s="63"/>
      <c r="VHW488" s="63"/>
      <c r="VHX488" s="63"/>
      <c r="VHY488" s="63"/>
      <c r="VHZ488" s="63"/>
      <c r="VIA488" s="63"/>
      <c r="VIB488" s="63"/>
      <c r="VIC488" s="63"/>
      <c r="VID488" s="63"/>
      <c r="VIE488" s="63"/>
      <c r="VIF488" s="63"/>
      <c r="VIG488" s="63"/>
      <c r="VIH488" s="63"/>
      <c r="VII488" s="63"/>
      <c r="VIJ488" s="63"/>
      <c r="VIK488" s="63"/>
      <c r="VIL488" s="63"/>
      <c r="VIM488" s="63"/>
      <c r="VIN488" s="63"/>
      <c r="VIO488" s="63"/>
      <c r="VIP488" s="63"/>
      <c r="VIQ488" s="63"/>
      <c r="VIR488" s="63"/>
      <c r="VIS488" s="63"/>
      <c r="VIT488" s="63"/>
      <c r="VIU488" s="63"/>
      <c r="VIV488" s="63"/>
      <c r="VIW488" s="63"/>
      <c r="VIX488" s="63"/>
      <c r="VIY488" s="63"/>
      <c r="VIZ488" s="63"/>
      <c r="VJA488" s="63"/>
      <c r="VJB488" s="63"/>
      <c r="VJC488" s="63"/>
      <c r="VJD488" s="63"/>
      <c r="VJE488" s="63"/>
      <c r="VJF488" s="63"/>
      <c r="VJG488" s="63"/>
      <c r="VJH488" s="63"/>
      <c r="VJI488" s="63"/>
      <c r="VJJ488" s="63"/>
      <c r="VJK488" s="63"/>
      <c r="VJL488" s="63"/>
      <c r="VJM488" s="63"/>
      <c r="VJN488" s="63"/>
      <c r="VJO488" s="63"/>
      <c r="VJP488" s="63"/>
      <c r="VJQ488" s="63"/>
      <c r="VJR488" s="63"/>
      <c r="VJS488" s="63"/>
      <c r="VJT488" s="63"/>
      <c r="VJU488" s="63"/>
      <c r="VJV488" s="63"/>
      <c r="VJW488" s="63"/>
      <c r="VJX488" s="63"/>
      <c r="VJY488" s="63"/>
      <c r="VJZ488" s="63"/>
      <c r="VKA488" s="63"/>
      <c r="VKB488" s="63"/>
      <c r="VKC488" s="63"/>
      <c r="VKD488" s="63"/>
      <c r="VKE488" s="63"/>
      <c r="VKF488" s="63"/>
      <c r="VKG488" s="63"/>
      <c r="VKH488" s="63"/>
      <c r="VKI488" s="63"/>
      <c r="VKJ488" s="63"/>
      <c r="VKK488" s="63"/>
      <c r="VKL488" s="63"/>
      <c r="VKM488" s="63"/>
      <c r="VKN488" s="63"/>
      <c r="VKO488" s="63"/>
      <c r="VKP488" s="63"/>
      <c r="VKQ488" s="63"/>
      <c r="VKR488" s="63"/>
      <c r="VKS488" s="63"/>
      <c r="VKT488" s="63"/>
      <c r="VKU488" s="63"/>
      <c r="VKV488" s="63"/>
      <c r="VKW488" s="63"/>
      <c r="VKX488" s="63"/>
      <c r="VKY488" s="63"/>
      <c r="VKZ488" s="63"/>
      <c r="VLA488" s="63"/>
      <c r="VLB488" s="63"/>
      <c r="VLC488" s="63"/>
      <c r="VLD488" s="63"/>
      <c r="VLE488" s="63"/>
      <c r="VLF488" s="63"/>
      <c r="VLG488" s="63"/>
      <c r="VLH488" s="63"/>
      <c r="VLI488" s="63"/>
      <c r="VLJ488" s="63"/>
      <c r="VLK488" s="63"/>
      <c r="VLL488" s="63"/>
      <c r="VLM488" s="63"/>
      <c r="VLN488" s="63"/>
      <c r="VLO488" s="63"/>
      <c r="VLP488" s="63"/>
      <c r="VLQ488" s="63"/>
      <c r="VLR488" s="63"/>
      <c r="VLS488" s="63"/>
      <c r="VLT488" s="63"/>
      <c r="VLU488" s="63"/>
      <c r="VLV488" s="63"/>
      <c r="VLW488" s="63"/>
      <c r="VLX488" s="63"/>
      <c r="VLY488" s="63"/>
      <c r="VLZ488" s="63"/>
      <c r="VMA488" s="63"/>
      <c r="VMB488" s="63"/>
      <c r="VMC488" s="63"/>
      <c r="VMD488" s="63"/>
      <c r="VME488" s="63"/>
      <c r="VMF488" s="63"/>
      <c r="VMG488" s="63"/>
      <c r="VMH488" s="63"/>
      <c r="VMI488" s="63"/>
      <c r="VMJ488" s="63"/>
      <c r="VMK488" s="63"/>
      <c r="VML488" s="63"/>
      <c r="VMM488" s="63"/>
      <c r="VMN488" s="63"/>
      <c r="VMO488" s="63"/>
      <c r="VMP488" s="63"/>
      <c r="VMQ488" s="63"/>
      <c r="VMR488" s="63"/>
      <c r="VMS488" s="63"/>
      <c r="VMT488" s="63"/>
      <c r="VMU488" s="63"/>
      <c r="VMV488" s="63"/>
      <c r="VMW488" s="63"/>
      <c r="VMX488" s="63"/>
      <c r="VMY488" s="63"/>
      <c r="VMZ488" s="63"/>
      <c r="VNA488" s="63"/>
      <c r="VNB488" s="63"/>
      <c r="VNC488" s="63"/>
      <c r="VND488" s="63"/>
      <c r="VNE488" s="63"/>
      <c r="VNF488" s="63"/>
      <c r="VNG488" s="63"/>
      <c r="VNH488" s="63"/>
      <c r="VNI488" s="63"/>
      <c r="VNJ488" s="63"/>
      <c r="VNK488" s="63"/>
      <c r="VNL488" s="63"/>
      <c r="VNM488" s="63"/>
      <c r="VNN488" s="63"/>
      <c r="VNO488" s="63"/>
      <c r="VNP488" s="63"/>
      <c r="VNQ488" s="63"/>
      <c r="VNR488" s="63"/>
      <c r="VNS488" s="63"/>
      <c r="VNT488" s="63"/>
      <c r="VNU488" s="63"/>
      <c r="VNV488" s="63"/>
      <c r="VNW488" s="63"/>
      <c r="VNX488" s="63"/>
      <c r="VNY488" s="63"/>
      <c r="VNZ488" s="63"/>
      <c r="VOA488" s="63"/>
      <c r="VOB488" s="63"/>
      <c r="VOC488" s="63"/>
      <c r="VOD488" s="63"/>
      <c r="VOE488" s="63"/>
      <c r="VOF488" s="63"/>
      <c r="VOG488" s="63"/>
      <c r="VOH488" s="63"/>
      <c r="VOI488" s="63"/>
      <c r="VOJ488" s="63"/>
      <c r="VOK488" s="63"/>
      <c r="VOL488" s="63"/>
      <c r="VOM488" s="63"/>
      <c r="VON488" s="63"/>
      <c r="VOO488" s="63"/>
      <c r="VOP488" s="63"/>
      <c r="VOQ488" s="63"/>
      <c r="VOR488" s="63"/>
      <c r="VOS488" s="63"/>
      <c r="VOT488" s="63"/>
      <c r="VOU488" s="63"/>
      <c r="VOV488" s="63"/>
      <c r="VOW488" s="63"/>
      <c r="VOX488" s="63"/>
      <c r="VOY488" s="63"/>
      <c r="VOZ488" s="63"/>
      <c r="VPA488" s="63"/>
      <c r="VPB488" s="63"/>
      <c r="VPC488" s="63"/>
      <c r="VPD488" s="63"/>
      <c r="VPE488" s="63"/>
      <c r="VPF488" s="63"/>
      <c r="VPG488" s="63"/>
      <c r="VPH488" s="63"/>
      <c r="VPI488" s="63"/>
      <c r="VPJ488" s="63"/>
      <c r="VPK488" s="63"/>
      <c r="VPL488" s="63"/>
      <c r="VPM488" s="63"/>
      <c r="VPN488" s="63"/>
      <c r="VPO488" s="63"/>
      <c r="VPP488" s="63"/>
      <c r="VPQ488" s="63"/>
      <c r="VPR488" s="63"/>
      <c r="VPS488" s="63"/>
      <c r="VPT488" s="63"/>
      <c r="VPU488" s="63"/>
      <c r="VPV488" s="63"/>
      <c r="VPW488" s="63"/>
      <c r="VPX488" s="63"/>
      <c r="VPY488" s="63"/>
      <c r="VPZ488" s="63"/>
      <c r="VQA488" s="63"/>
      <c r="VQB488" s="63"/>
      <c r="VQC488" s="63"/>
      <c r="VQD488" s="63"/>
      <c r="VQE488" s="63"/>
      <c r="VQF488" s="63"/>
      <c r="VQG488" s="63"/>
      <c r="VQH488" s="63"/>
      <c r="VQI488" s="63"/>
      <c r="VQJ488" s="63"/>
      <c r="VQK488" s="63"/>
      <c r="VQL488" s="63"/>
      <c r="VQM488" s="63"/>
      <c r="VQN488" s="63"/>
      <c r="VQO488" s="63"/>
      <c r="VQP488" s="63"/>
      <c r="VQQ488" s="63"/>
      <c r="VQR488" s="63"/>
      <c r="VQS488" s="63"/>
      <c r="VQT488" s="63"/>
      <c r="VQU488" s="63"/>
      <c r="VQV488" s="63"/>
      <c r="VQW488" s="63"/>
      <c r="VQX488" s="63"/>
      <c r="VQY488" s="63"/>
      <c r="VQZ488" s="63"/>
      <c r="VRA488" s="63"/>
      <c r="VRB488" s="63"/>
      <c r="VRC488" s="63"/>
      <c r="VRD488" s="63"/>
      <c r="VRE488" s="63"/>
      <c r="VRF488" s="63"/>
      <c r="VRG488" s="63"/>
      <c r="VRH488" s="63"/>
      <c r="VRI488" s="63"/>
      <c r="VRJ488" s="63"/>
      <c r="VRK488" s="63"/>
      <c r="VRL488" s="63"/>
      <c r="VRM488" s="63"/>
      <c r="VRN488" s="63"/>
      <c r="VRO488" s="63"/>
      <c r="VRP488" s="63"/>
      <c r="VRQ488" s="63"/>
      <c r="VRR488" s="63"/>
      <c r="VRS488" s="63"/>
      <c r="VRT488" s="63"/>
      <c r="VRU488" s="63"/>
      <c r="VRV488" s="63"/>
      <c r="VRW488" s="63"/>
      <c r="VRX488" s="63"/>
      <c r="VRY488" s="63"/>
      <c r="VRZ488" s="63"/>
      <c r="VSA488" s="63"/>
      <c r="VSB488" s="63"/>
      <c r="VSC488" s="63"/>
      <c r="VSD488" s="63"/>
      <c r="VSE488" s="63"/>
      <c r="VSF488" s="63"/>
      <c r="VSG488" s="63"/>
      <c r="VSH488" s="63"/>
      <c r="VSI488" s="63"/>
      <c r="VSJ488" s="63"/>
      <c r="VSK488" s="63"/>
      <c r="VSL488" s="63"/>
      <c r="VSM488" s="63"/>
      <c r="VSN488" s="63"/>
      <c r="VSO488" s="63"/>
      <c r="VSP488" s="63"/>
      <c r="VSQ488" s="63"/>
      <c r="VSR488" s="63"/>
      <c r="VSS488" s="63"/>
      <c r="VST488" s="63"/>
      <c r="VSU488" s="63"/>
      <c r="VSV488" s="63"/>
      <c r="VSW488" s="63"/>
      <c r="VSX488" s="63"/>
      <c r="VSY488" s="63"/>
      <c r="VSZ488" s="63"/>
      <c r="VTA488" s="63"/>
      <c r="VTB488" s="63"/>
      <c r="VTC488" s="63"/>
      <c r="VTD488" s="63"/>
      <c r="VTE488" s="63"/>
      <c r="VTF488" s="63"/>
      <c r="VTG488" s="63"/>
      <c r="VTH488" s="63"/>
      <c r="VTI488" s="63"/>
      <c r="VTJ488" s="63"/>
      <c r="VTK488" s="63"/>
      <c r="VTL488" s="63"/>
      <c r="VTM488" s="63"/>
      <c r="VTN488" s="63"/>
      <c r="VTO488" s="63"/>
      <c r="VTP488" s="63"/>
      <c r="VTQ488" s="63"/>
      <c r="VTR488" s="63"/>
      <c r="VTS488" s="63"/>
      <c r="VTT488" s="63"/>
      <c r="VTU488" s="63"/>
      <c r="VTV488" s="63"/>
      <c r="VTW488" s="63"/>
      <c r="VTX488" s="63"/>
      <c r="VTY488" s="63"/>
      <c r="VTZ488" s="63"/>
      <c r="VUA488" s="63"/>
      <c r="VUB488" s="63"/>
      <c r="VUC488" s="63"/>
      <c r="VUD488" s="63"/>
      <c r="VUE488" s="63"/>
      <c r="VUF488" s="63"/>
      <c r="VUG488" s="63"/>
      <c r="VUH488" s="63"/>
      <c r="VUI488" s="63"/>
      <c r="VUJ488" s="63"/>
      <c r="VUK488" s="63"/>
      <c r="VUL488" s="63"/>
      <c r="VUM488" s="63"/>
      <c r="VUN488" s="63"/>
      <c r="VUO488" s="63"/>
      <c r="VUP488" s="63"/>
      <c r="VUQ488" s="63"/>
      <c r="VUR488" s="63"/>
      <c r="VUS488" s="63"/>
      <c r="VUT488" s="63"/>
      <c r="VUU488" s="63"/>
      <c r="VUV488" s="63"/>
      <c r="VUW488" s="63"/>
      <c r="VUX488" s="63"/>
      <c r="VUY488" s="63"/>
      <c r="VUZ488" s="63"/>
      <c r="VVA488" s="63"/>
      <c r="VVB488" s="63"/>
      <c r="VVC488" s="63"/>
      <c r="VVD488" s="63"/>
      <c r="VVE488" s="63"/>
      <c r="VVF488" s="63"/>
      <c r="VVG488" s="63"/>
      <c r="VVH488" s="63"/>
      <c r="VVI488" s="63"/>
      <c r="VVJ488" s="63"/>
      <c r="VVK488" s="63"/>
      <c r="VVL488" s="63"/>
      <c r="VVM488" s="63"/>
      <c r="VVN488" s="63"/>
      <c r="VVO488" s="63"/>
      <c r="VVP488" s="63"/>
      <c r="VVQ488" s="63"/>
      <c r="VVR488" s="63"/>
      <c r="VVS488" s="63"/>
      <c r="VVT488" s="63"/>
      <c r="VVU488" s="63"/>
      <c r="VVV488" s="63"/>
      <c r="VVW488" s="63"/>
      <c r="VVX488" s="63"/>
      <c r="VVY488" s="63"/>
      <c r="VVZ488" s="63"/>
      <c r="VWA488" s="63"/>
      <c r="VWB488" s="63"/>
      <c r="VWC488" s="63"/>
      <c r="VWD488" s="63"/>
      <c r="VWE488" s="63"/>
      <c r="VWF488" s="63"/>
      <c r="VWG488" s="63"/>
      <c r="VWH488" s="63"/>
      <c r="VWI488" s="63"/>
      <c r="VWJ488" s="63"/>
      <c r="VWK488" s="63"/>
      <c r="VWL488" s="63"/>
      <c r="VWM488" s="63"/>
      <c r="VWN488" s="63"/>
      <c r="VWO488" s="63"/>
      <c r="VWP488" s="63"/>
      <c r="VWQ488" s="63"/>
      <c r="VWR488" s="63"/>
      <c r="VWS488" s="63"/>
      <c r="VWT488" s="63"/>
      <c r="VWU488" s="63"/>
      <c r="VWV488" s="63"/>
      <c r="VWW488" s="63"/>
      <c r="VWX488" s="63"/>
      <c r="VWY488" s="63"/>
      <c r="VWZ488" s="63"/>
      <c r="VXA488" s="63"/>
      <c r="VXB488" s="63"/>
      <c r="VXC488" s="63"/>
      <c r="VXD488" s="63"/>
      <c r="VXE488" s="63"/>
      <c r="VXF488" s="63"/>
      <c r="VXG488" s="63"/>
      <c r="VXH488" s="63"/>
      <c r="VXI488" s="63"/>
      <c r="VXJ488" s="63"/>
      <c r="VXK488" s="63"/>
      <c r="VXL488" s="63"/>
      <c r="VXM488" s="63"/>
      <c r="VXN488" s="63"/>
      <c r="VXO488" s="63"/>
      <c r="VXP488" s="63"/>
      <c r="VXQ488" s="63"/>
      <c r="VXR488" s="63"/>
      <c r="VXS488" s="63"/>
      <c r="VXT488" s="63"/>
      <c r="VXU488" s="63"/>
      <c r="VXV488" s="63"/>
      <c r="VXW488" s="63"/>
      <c r="VXX488" s="63"/>
      <c r="VXY488" s="63"/>
      <c r="VXZ488" s="63"/>
      <c r="VYA488" s="63"/>
      <c r="VYB488" s="63"/>
      <c r="VYC488" s="63"/>
      <c r="VYD488" s="63"/>
      <c r="VYE488" s="63"/>
      <c r="VYF488" s="63"/>
      <c r="VYG488" s="63"/>
      <c r="VYH488" s="63"/>
      <c r="VYI488" s="63"/>
      <c r="VYJ488" s="63"/>
      <c r="VYK488" s="63"/>
      <c r="VYL488" s="63"/>
      <c r="VYM488" s="63"/>
      <c r="VYN488" s="63"/>
      <c r="VYO488" s="63"/>
      <c r="VYP488" s="63"/>
      <c r="VYQ488" s="63"/>
      <c r="VYR488" s="63"/>
      <c r="VYS488" s="63"/>
      <c r="VYT488" s="63"/>
      <c r="VYU488" s="63"/>
      <c r="VYV488" s="63"/>
      <c r="VYW488" s="63"/>
      <c r="VYX488" s="63"/>
      <c r="VYY488" s="63"/>
      <c r="VYZ488" s="63"/>
      <c r="VZA488" s="63"/>
      <c r="VZB488" s="63"/>
      <c r="VZC488" s="63"/>
      <c r="VZD488" s="63"/>
      <c r="VZE488" s="63"/>
      <c r="VZF488" s="63"/>
      <c r="VZG488" s="63"/>
      <c r="VZH488" s="63"/>
      <c r="VZI488" s="63"/>
      <c r="VZJ488" s="63"/>
      <c r="VZK488" s="63"/>
      <c r="VZL488" s="63"/>
      <c r="VZM488" s="63"/>
      <c r="VZN488" s="63"/>
      <c r="VZO488" s="63"/>
      <c r="VZP488" s="63"/>
      <c r="VZQ488" s="63"/>
      <c r="VZR488" s="63"/>
      <c r="VZS488" s="63"/>
      <c r="VZT488" s="63"/>
      <c r="VZU488" s="63"/>
      <c r="VZV488" s="63"/>
      <c r="VZW488" s="63"/>
      <c r="VZX488" s="63"/>
      <c r="VZY488" s="63"/>
      <c r="VZZ488" s="63"/>
      <c r="WAA488" s="63"/>
      <c r="WAB488" s="63"/>
      <c r="WAC488" s="63"/>
      <c r="WAD488" s="63"/>
      <c r="WAE488" s="63"/>
      <c r="WAF488" s="63"/>
      <c r="WAG488" s="63"/>
      <c r="WAH488" s="63"/>
      <c r="WAI488" s="63"/>
      <c r="WAJ488" s="63"/>
      <c r="WAK488" s="63"/>
      <c r="WAL488" s="63"/>
      <c r="WAM488" s="63"/>
      <c r="WAN488" s="63"/>
      <c r="WAO488" s="63"/>
      <c r="WAP488" s="63"/>
      <c r="WAQ488" s="63"/>
      <c r="WAR488" s="63"/>
      <c r="WAS488" s="63"/>
      <c r="WAT488" s="63"/>
      <c r="WAU488" s="63"/>
      <c r="WAV488" s="63"/>
      <c r="WAW488" s="63"/>
      <c r="WAX488" s="63"/>
      <c r="WAY488" s="63"/>
      <c r="WAZ488" s="63"/>
      <c r="WBA488" s="63"/>
      <c r="WBB488" s="63"/>
      <c r="WBC488" s="63"/>
      <c r="WBD488" s="63"/>
      <c r="WBE488" s="63"/>
      <c r="WBF488" s="63"/>
      <c r="WBG488" s="63"/>
      <c r="WBH488" s="63"/>
      <c r="WBI488" s="63"/>
      <c r="WBJ488" s="63"/>
      <c r="WBK488" s="63"/>
      <c r="WBL488" s="63"/>
      <c r="WBM488" s="63"/>
      <c r="WBN488" s="63"/>
      <c r="WBO488" s="63"/>
      <c r="WBP488" s="63"/>
      <c r="WBQ488" s="63"/>
      <c r="WBR488" s="63"/>
      <c r="WBS488" s="63"/>
      <c r="WBT488" s="63"/>
      <c r="WBU488" s="63"/>
      <c r="WBV488" s="63"/>
      <c r="WBW488" s="63"/>
      <c r="WBX488" s="63"/>
      <c r="WBY488" s="63"/>
      <c r="WBZ488" s="63"/>
      <c r="WCA488" s="63"/>
      <c r="WCB488" s="63"/>
      <c r="WCC488" s="63"/>
      <c r="WCD488" s="63"/>
      <c r="WCE488" s="63"/>
      <c r="WCF488" s="63"/>
      <c r="WCG488" s="63"/>
      <c r="WCH488" s="63"/>
      <c r="WCI488" s="63"/>
      <c r="WCJ488" s="63"/>
      <c r="WCK488" s="63"/>
      <c r="WCL488" s="63"/>
      <c r="WCM488" s="63"/>
      <c r="WCN488" s="63"/>
      <c r="WCO488" s="63"/>
      <c r="WCP488" s="63"/>
      <c r="WCQ488" s="63"/>
      <c r="WCR488" s="63"/>
      <c r="WCS488" s="63"/>
      <c r="WCT488" s="63"/>
      <c r="WCU488" s="63"/>
      <c r="WCV488" s="63"/>
      <c r="WCW488" s="63"/>
      <c r="WCX488" s="63"/>
      <c r="WCY488" s="63"/>
      <c r="WCZ488" s="63"/>
      <c r="WDA488" s="63"/>
      <c r="WDB488" s="63"/>
      <c r="WDC488" s="63"/>
      <c r="WDD488" s="63"/>
      <c r="WDE488" s="63"/>
      <c r="WDF488" s="63"/>
      <c r="WDG488" s="63"/>
      <c r="WDH488" s="63"/>
      <c r="WDI488" s="63"/>
      <c r="WDJ488" s="63"/>
      <c r="WDK488" s="63"/>
      <c r="WDL488" s="63"/>
      <c r="WDM488" s="63"/>
      <c r="WDN488" s="63"/>
      <c r="WDO488" s="63"/>
      <c r="WDP488" s="63"/>
      <c r="WDQ488" s="63"/>
      <c r="WDR488" s="63"/>
      <c r="WDS488" s="63"/>
      <c r="WDT488" s="63"/>
      <c r="WDU488" s="63"/>
      <c r="WDV488" s="63"/>
      <c r="WDW488" s="63"/>
      <c r="WDX488" s="63"/>
      <c r="WDY488" s="63"/>
      <c r="WDZ488" s="63"/>
      <c r="WEA488" s="63"/>
      <c r="WEB488" s="63"/>
      <c r="WEC488" s="63"/>
      <c r="WED488" s="63"/>
      <c r="WEE488" s="63"/>
      <c r="WEF488" s="63"/>
      <c r="WEG488" s="63"/>
      <c r="WEH488" s="63"/>
      <c r="WEI488" s="63"/>
      <c r="WEJ488" s="63"/>
      <c r="WEK488" s="63"/>
      <c r="WEL488" s="63"/>
      <c r="WEM488" s="63"/>
      <c r="WEN488" s="63"/>
      <c r="WEO488" s="63"/>
      <c r="WEP488" s="63"/>
      <c r="WEQ488" s="63"/>
      <c r="WER488" s="63"/>
      <c r="WES488" s="63"/>
      <c r="WET488" s="63"/>
      <c r="WEU488" s="63"/>
      <c r="WEV488" s="63"/>
      <c r="WEW488" s="63"/>
      <c r="WEX488" s="63"/>
      <c r="WEY488" s="63"/>
      <c r="WEZ488" s="63"/>
      <c r="WFA488" s="63"/>
      <c r="WFB488" s="63"/>
      <c r="WFC488" s="63"/>
      <c r="WFD488" s="63"/>
      <c r="WFE488" s="63"/>
      <c r="WFF488" s="63"/>
      <c r="WFG488" s="63"/>
      <c r="WFH488" s="63"/>
      <c r="WFI488" s="63"/>
      <c r="WFJ488" s="63"/>
      <c r="WFK488" s="63"/>
      <c r="WFL488" s="63"/>
      <c r="WFM488" s="63"/>
      <c r="WFN488" s="63"/>
      <c r="WFO488" s="63"/>
      <c r="WFP488" s="63"/>
      <c r="WFQ488" s="63"/>
      <c r="WFR488" s="63"/>
      <c r="WFS488" s="63"/>
      <c r="WFT488" s="63"/>
      <c r="WFU488" s="63"/>
      <c r="WFV488" s="63"/>
      <c r="WFW488" s="63"/>
      <c r="WFX488" s="63"/>
      <c r="WFY488" s="63"/>
      <c r="WFZ488" s="63"/>
      <c r="WGA488" s="63"/>
      <c r="WGB488" s="63"/>
      <c r="WGC488" s="63"/>
      <c r="WGD488" s="63"/>
      <c r="WGE488" s="63"/>
      <c r="WGF488" s="63"/>
      <c r="WGG488" s="63"/>
      <c r="WGH488" s="63"/>
      <c r="WGI488" s="63"/>
      <c r="WGJ488" s="63"/>
      <c r="WGK488" s="63"/>
      <c r="WGL488" s="63"/>
      <c r="WGM488" s="63"/>
      <c r="WGN488" s="63"/>
      <c r="WGO488" s="63"/>
      <c r="WGP488" s="63"/>
      <c r="WGQ488" s="63"/>
      <c r="WGR488" s="63"/>
      <c r="WGS488" s="63"/>
      <c r="WGT488" s="63"/>
      <c r="WGU488" s="63"/>
      <c r="WGV488" s="63"/>
      <c r="WGW488" s="63"/>
      <c r="WGX488" s="63"/>
      <c r="WGY488" s="63"/>
      <c r="WGZ488" s="63"/>
      <c r="WHA488" s="63"/>
      <c r="WHB488" s="63"/>
      <c r="WHC488" s="63"/>
      <c r="WHD488" s="63"/>
      <c r="WHE488" s="63"/>
      <c r="WHF488" s="63"/>
      <c r="WHG488" s="63"/>
      <c r="WHH488" s="63"/>
      <c r="WHI488" s="63"/>
      <c r="WHJ488" s="63"/>
      <c r="WHK488" s="63"/>
      <c r="WHL488" s="63"/>
      <c r="WHM488" s="63"/>
      <c r="WHN488" s="63"/>
      <c r="WHO488" s="63"/>
      <c r="WHP488" s="63"/>
      <c r="WHQ488" s="63"/>
      <c r="WHR488" s="63"/>
      <c r="WHS488" s="63"/>
      <c r="WHT488" s="63"/>
      <c r="WHU488" s="63"/>
      <c r="WHV488" s="63"/>
      <c r="WHW488" s="63"/>
      <c r="WHX488" s="63"/>
      <c r="WHY488" s="63"/>
      <c r="WHZ488" s="63"/>
      <c r="WIA488" s="63"/>
      <c r="WIB488" s="63"/>
      <c r="WIC488" s="63"/>
      <c r="WID488" s="63"/>
      <c r="WIE488" s="63"/>
      <c r="WIF488" s="63"/>
      <c r="WIG488" s="63"/>
      <c r="WIH488" s="63"/>
      <c r="WII488" s="63"/>
      <c r="WIJ488" s="63"/>
      <c r="WIK488" s="63"/>
      <c r="WIL488" s="63"/>
      <c r="WIM488" s="63"/>
      <c r="WIN488" s="63"/>
      <c r="WIO488" s="63"/>
      <c r="WIP488" s="63"/>
      <c r="WIQ488" s="63"/>
      <c r="WIR488" s="63"/>
      <c r="WIS488" s="63"/>
      <c r="WIT488" s="63"/>
      <c r="WIU488" s="63"/>
      <c r="WIV488" s="63"/>
      <c r="WIW488" s="63"/>
      <c r="WIX488" s="63"/>
      <c r="WIY488" s="63"/>
      <c r="WIZ488" s="63"/>
      <c r="WJA488" s="63"/>
      <c r="WJB488" s="63"/>
      <c r="WJC488" s="63"/>
      <c r="WJD488" s="63"/>
      <c r="WJE488" s="63"/>
      <c r="WJF488" s="63"/>
      <c r="WJG488" s="63"/>
      <c r="WJH488" s="63"/>
      <c r="WJI488" s="63"/>
      <c r="WJJ488" s="63"/>
      <c r="WJK488" s="63"/>
      <c r="WJL488" s="63"/>
      <c r="WJM488" s="63"/>
      <c r="WJN488" s="63"/>
      <c r="WJO488" s="63"/>
      <c r="WJP488" s="63"/>
      <c r="WJQ488" s="63"/>
      <c r="WJR488" s="63"/>
      <c r="WJS488" s="63"/>
      <c r="WJT488" s="63"/>
      <c r="WJU488" s="63"/>
      <c r="WJV488" s="63"/>
      <c r="WJW488" s="63"/>
      <c r="WJX488" s="63"/>
      <c r="WJY488" s="63"/>
      <c r="WJZ488" s="63"/>
      <c r="WKA488" s="63"/>
      <c r="WKB488" s="63"/>
      <c r="WKC488" s="63"/>
      <c r="WKD488" s="63"/>
      <c r="WKE488" s="63"/>
      <c r="WKF488" s="63"/>
      <c r="WKG488" s="63"/>
      <c r="WKH488" s="63"/>
      <c r="WKI488" s="63"/>
      <c r="WKJ488" s="63"/>
      <c r="WKK488" s="63"/>
      <c r="WKL488" s="63"/>
      <c r="WKM488" s="63"/>
      <c r="WKN488" s="63"/>
      <c r="WKO488" s="63"/>
      <c r="WKP488" s="63"/>
      <c r="WKQ488" s="63"/>
      <c r="WKR488" s="63"/>
      <c r="WKS488" s="63"/>
      <c r="WKT488" s="63"/>
      <c r="WKU488" s="63"/>
      <c r="WKV488" s="63"/>
      <c r="WKW488" s="63"/>
      <c r="WKX488" s="63"/>
      <c r="WKY488" s="63"/>
      <c r="WKZ488" s="63"/>
      <c r="WLA488" s="63"/>
      <c r="WLB488" s="63"/>
      <c r="WLC488" s="63"/>
      <c r="WLD488" s="63"/>
      <c r="WLE488" s="63"/>
      <c r="WLF488" s="63"/>
      <c r="WLG488" s="63"/>
      <c r="WLH488" s="63"/>
      <c r="WLI488" s="63"/>
      <c r="WLJ488" s="63"/>
      <c r="WLK488" s="63"/>
      <c r="WLL488" s="63"/>
      <c r="WLM488" s="63"/>
      <c r="WLN488" s="63"/>
      <c r="WLO488" s="63"/>
      <c r="WLP488" s="63"/>
      <c r="WLQ488" s="63"/>
      <c r="WLR488" s="63"/>
      <c r="WLS488" s="63"/>
      <c r="WLT488" s="63"/>
      <c r="WLU488" s="63"/>
      <c r="WLV488" s="63"/>
      <c r="WLW488" s="63"/>
      <c r="WLX488" s="63"/>
      <c r="WLY488" s="63"/>
      <c r="WLZ488" s="63"/>
      <c r="WMA488" s="63"/>
      <c r="WMB488" s="63"/>
      <c r="WMC488" s="63"/>
      <c r="WMD488" s="63"/>
      <c r="WME488" s="63"/>
      <c r="WMF488" s="63"/>
      <c r="WMG488" s="63"/>
      <c r="WMH488" s="63"/>
      <c r="WMI488" s="63"/>
      <c r="WMJ488" s="63"/>
      <c r="WMK488" s="63"/>
      <c r="WML488" s="63"/>
      <c r="WMM488" s="63"/>
      <c r="WMN488" s="63"/>
      <c r="WMO488" s="63"/>
      <c r="WMP488" s="63"/>
      <c r="WMQ488" s="63"/>
      <c r="WMR488" s="63"/>
      <c r="WMS488" s="63"/>
      <c r="WMT488" s="63"/>
      <c r="WMU488" s="63"/>
      <c r="WMV488" s="63"/>
      <c r="WMW488" s="63"/>
      <c r="WMX488" s="63"/>
      <c r="WMY488" s="63"/>
      <c r="WMZ488" s="63"/>
      <c r="WNA488" s="63"/>
      <c r="WNB488" s="63"/>
      <c r="WNC488" s="63"/>
      <c r="WND488" s="63"/>
      <c r="WNE488" s="63"/>
      <c r="WNF488" s="63"/>
      <c r="WNG488" s="63"/>
      <c r="WNH488" s="63"/>
      <c r="WNI488" s="63"/>
      <c r="WNJ488" s="63"/>
      <c r="WNK488" s="63"/>
      <c r="WNL488" s="63"/>
      <c r="WNM488" s="63"/>
      <c r="WNN488" s="63"/>
      <c r="WNO488" s="63"/>
      <c r="WNP488" s="63"/>
      <c r="WNQ488" s="63"/>
      <c r="WNR488" s="63"/>
      <c r="WNS488" s="63"/>
      <c r="WNT488" s="63"/>
      <c r="WNU488" s="63"/>
      <c r="WNV488" s="63"/>
      <c r="WNW488" s="63"/>
      <c r="WNX488" s="63"/>
      <c r="WNY488" s="63"/>
      <c r="WNZ488" s="63"/>
      <c r="WOA488" s="63"/>
      <c r="WOB488" s="63"/>
      <c r="WOC488" s="63"/>
      <c r="WOD488" s="63"/>
      <c r="WOE488" s="63"/>
      <c r="WOF488" s="63"/>
      <c r="WOG488" s="63"/>
      <c r="WOH488" s="63"/>
      <c r="WOI488" s="63"/>
      <c r="WOJ488" s="63"/>
      <c r="WOK488" s="63"/>
      <c r="WOL488" s="63"/>
      <c r="WOM488" s="63"/>
      <c r="WON488" s="63"/>
      <c r="WOO488" s="63"/>
      <c r="WOP488" s="63"/>
      <c r="WOQ488" s="63"/>
      <c r="WOR488" s="63"/>
      <c r="WOS488" s="63"/>
      <c r="WOT488" s="63"/>
      <c r="WOU488" s="63"/>
      <c r="WOV488" s="63"/>
      <c r="WOW488" s="63"/>
      <c r="WOX488" s="63"/>
      <c r="WOY488" s="63"/>
      <c r="WOZ488" s="63"/>
      <c r="WPA488" s="63"/>
      <c r="WPB488" s="63"/>
      <c r="WPC488" s="63"/>
      <c r="WPD488" s="63"/>
      <c r="WPE488" s="63"/>
      <c r="WPF488" s="63"/>
      <c r="WPG488" s="63"/>
      <c r="WPH488" s="63"/>
      <c r="WPI488" s="63"/>
      <c r="WPJ488" s="63"/>
      <c r="WPK488" s="63"/>
      <c r="WPL488" s="63"/>
      <c r="WPM488" s="63"/>
      <c r="WPN488" s="63"/>
      <c r="WPO488" s="63"/>
      <c r="WPP488" s="63"/>
      <c r="WPQ488" s="63"/>
      <c r="WPR488" s="63"/>
      <c r="WPS488" s="63"/>
      <c r="WPT488" s="63"/>
      <c r="WPU488" s="63"/>
      <c r="WPV488" s="63"/>
      <c r="WPW488" s="63"/>
      <c r="WPX488" s="63"/>
      <c r="WPY488" s="63"/>
      <c r="WPZ488" s="63"/>
      <c r="WQA488" s="63"/>
      <c r="WQB488" s="63"/>
      <c r="WQC488" s="63"/>
      <c r="WQD488" s="63"/>
      <c r="WQE488" s="63"/>
      <c r="WQF488" s="63"/>
      <c r="WQG488" s="63"/>
      <c r="WQH488" s="63"/>
      <c r="WQI488" s="63"/>
      <c r="WQJ488" s="63"/>
      <c r="WQK488" s="63"/>
      <c r="WQL488" s="63"/>
      <c r="WQM488" s="63"/>
      <c r="WQN488" s="63"/>
      <c r="WQO488" s="63"/>
      <c r="WQP488" s="63"/>
      <c r="WQQ488" s="63"/>
      <c r="WQR488" s="63"/>
      <c r="WQS488" s="63"/>
      <c r="WQT488" s="63"/>
      <c r="WQU488" s="63"/>
      <c r="WQV488" s="63"/>
      <c r="WQW488" s="63"/>
      <c r="WQX488" s="63"/>
      <c r="WQY488" s="63"/>
      <c r="WQZ488" s="63"/>
      <c r="WRA488" s="63"/>
      <c r="WRB488" s="63"/>
      <c r="WRC488" s="63"/>
      <c r="WRD488" s="63"/>
      <c r="WRE488" s="63"/>
      <c r="WRF488" s="63"/>
      <c r="WRG488" s="63"/>
      <c r="WRH488" s="63"/>
      <c r="WRI488" s="63"/>
      <c r="WRJ488" s="63"/>
      <c r="WRK488" s="63"/>
      <c r="WRL488" s="63"/>
      <c r="WRM488" s="63"/>
      <c r="WRN488" s="63"/>
      <c r="WRO488" s="63"/>
      <c r="WRP488" s="63"/>
      <c r="WRQ488" s="63"/>
      <c r="WRR488" s="63"/>
      <c r="WRS488" s="63"/>
      <c r="WRT488" s="63"/>
      <c r="WRU488" s="63"/>
      <c r="WRV488" s="63"/>
      <c r="WRW488" s="63"/>
      <c r="WRX488" s="63"/>
      <c r="WRY488" s="63"/>
      <c r="WRZ488" s="63"/>
      <c r="WSA488" s="63"/>
      <c r="WSB488" s="63"/>
      <c r="WSC488" s="63"/>
      <c r="WSD488" s="63"/>
      <c r="WSE488" s="63"/>
      <c r="WSF488" s="63"/>
      <c r="WSG488" s="63"/>
      <c r="WSH488" s="63"/>
      <c r="WSI488" s="63"/>
      <c r="WSJ488" s="63"/>
      <c r="WSK488" s="63"/>
      <c r="WSL488" s="63"/>
      <c r="WSM488" s="63"/>
      <c r="WSN488" s="63"/>
      <c r="WSO488" s="63"/>
      <c r="WSP488" s="63"/>
      <c r="WSQ488" s="63"/>
      <c r="WSR488" s="63"/>
      <c r="WSS488" s="63"/>
      <c r="WST488" s="63"/>
      <c r="WSU488" s="63"/>
      <c r="WSV488" s="63"/>
      <c r="WSW488" s="63"/>
      <c r="WSX488" s="63"/>
      <c r="WSY488" s="63"/>
      <c r="WSZ488" s="63"/>
      <c r="WTA488" s="63"/>
      <c r="WTB488" s="63"/>
      <c r="WTC488" s="63"/>
      <c r="WTD488" s="63"/>
      <c r="WTE488" s="63"/>
      <c r="WTF488" s="63"/>
      <c r="WTG488" s="63"/>
      <c r="WTH488" s="63"/>
      <c r="WTI488" s="63"/>
      <c r="WTJ488" s="63"/>
      <c r="WTK488" s="63"/>
      <c r="WTL488" s="63"/>
      <c r="WTM488" s="63"/>
      <c r="WTN488" s="63"/>
      <c r="WTO488" s="63"/>
      <c r="WTP488" s="63"/>
      <c r="WTQ488" s="63"/>
      <c r="WTR488" s="63"/>
      <c r="WTS488" s="63"/>
      <c r="WTT488" s="63"/>
      <c r="WTU488" s="63"/>
      <c r="WTV488" s="63"/>
      <c r="WTW488" s="63"/>
      <c r="WTX488" s="63"/>
      <c r="WTY488" s="63"/>
      <c r="WTZ488" s="63"/>
      <c r="WUA488" s="63"/>
      <c r="WUB488" s="63"/>
      <c r="WUC488" s="63"/>
      <c r="WUD488" s="63"/>
      <c r="WUE488" s="63"/>
      <c r="WUF488" s="63"/>
      <c r="WUG488" s="63"/>
      <c r="WUH488" s="63"/>
      <c r="WUI488" s="63"/>
      <c r="WUJ488" s="63"/>
      <c r="WUK488" s="63"/>
      <c r="WUL488" s="63"/>
      <c r="WUM488" s="63"/>
      <c r="WUN488" s="63"/>
      <c r="WUO488" s="63"/>
      <c r="WUP488" s="63"/>
      <c r="WUQ488" s="63"/>
      <c r="WUR488" s="63"/>
      <c r="WUS488" s="63"/>
      <c r="WUT488" s="63"/>
      <c r="WUU488" s="63"/>
      <c r="WUV488" s="63"/>
      <c r="WUW488" s="63"/>
      <c r="WUX488" s="63"/>
      <c r="WUY488" s="63"/>
      <c r="WUZ488" s="63"/>
      <c r="WVA488" s="63"/>
      <c r="WVB488" s="63"/>
      <c r="WVC488" s="63"/>
      <c r="WVD488" s="63"/>
      <c r="WVE488" s="63"/>
      <c r="WVF488" s="63"/>
      <c r="WVG488" s="63"/>
      <c r="WVH488" s="63"/>
      <c r="WVI488" s="63"/>
      <c r="WVJ488" s="63"/>
      <c r="WVK488" s="63"/>
      <c r="WVL488" s="63"/>
      <c r="WVM488" s="63"/>
      <c r="WVN488" s="63"/>
      <c r="WVO488" s="63"/>
      <c r="WVP488" s="63"/>
      <c r="WVQ488" s="63"/>
      <c r="WVR488" s="63"/>
      <c r="WVS488" s="63"/>
      <c r="WVT488" s="63"/>
      <c r="WVU488" s="63"/>
      <c r="WVV488" s="63"/>
      <c r="WVW488" s="63"/>
      <c r="WVX488" s="63"/>
      <c r="WVY488" s="63"/>
      <c r="WVZ488" s="63"/>
      <c r="WWA488" s="63"/>
      <c r="WWB488" s="63"/>
      <c r="WWC488" s="63"/>
      <c r="WWD488" s="63"/>
      <c r="WWE488" s="63"/>
      <c r="WWF488" s="63"/>
      <c r="WWG488" s="63"/>
      <c r="WWH488" s="63"/>
      <c r="WWI488" s="63"/>
      <c r="WWJ488" s="63"/>
      <c r="WWK488" s="63"/>
      <c r="WWL488" s="63"/>
      <c r="WWM488" s="63"/>
      <c r="WWN488" s="63"/>
      <c r="WWO488" s="63"/>
      <c r="WWP488" s="63"/>
      <c r="WWQ488" s="63"/>
      <c r="WWR488" s="63"/>
      <c r="WWS488" s="63"/>
      <c r="WWT488" s="63"/>
      <c r="WWU488" s="63"/>
      <c r="WWV488" s="63"/>
      <c r="WWW488" s="63"/>
      <c r="WWX488" s="63"/>
      <c r="WWY488" s="63"/>
      <c r="WWZ488" s="63"/>
      <c r="WXA488" s="63"/>
      <c r="WXB488" s="63"/>
      <c r="WXC488" s="63"/>
      <c r="WXD488" s="63"/>
      <c r="WXE488" s="63"/>
      <c r="WXF488" s="63"/>
      <c r="WXG488" s="63"/>
      <c r="WXH488" s="63"/>
      <c r="WXI488" s="63"/>
      <c r="WXJ488" s="63"/>
      <c r="WXK488" s="63"/>
      <c r="WXL488" s="63"/>
      <c r="WXM488" s="63"/>
      <c r="WXN488" s="63"/>
      <c r="WXO488" s="63"/>
      <c r="WXP488" s="63"/>
      <c r="WXQ488" s="63"/>
      <c r="WXR488" s="63"/>
      <c r="WXS488" s="63"/>
      <c r="WXT488" s="63"/>
      <c r="WXU488" s="63"/>
      <c r="WXV488" s="63"/>
      <c r="WXW488" s="63"/>
      <c r="WXX488" s="63"/>
      <c r="WXY488" s="63"/>
      <c r="WXZ488" s="63"/>
      <c r="WYA488" s="63"/>
      <c r="WYB488" s="63"/>
      <c r="WYC488" s="63"/>
      <c r="WYD488" s="63"/>
      <c r="WYE488" s="63"/>
      <c r="WYF488" s="63"/>
      <c r="WYG488" s="63"/>
      <c r="WYH488" s="63"/>
      <c r="WYI488" s="63"/>
      <c r="WYJ488" s="63"/>
      <c r="WYK488" s="63"/>
      <c r="WYL488" s="63"/>
      <c r="WYM488" s="63"/>
      <c r="WYN488" s="63"/>
      <c r="WYO488" s="63"/>
      <c r="WYP488" s="63"/>
      <c r="WYQ488" s="63"/>
      <c r="WYR488" s="63"/>
      <c r="WYS488" s="63"/>
      <c r="WYT488" s="63"/>
      <c r="WYU488" s="63"/>
      <c r="WYV488" s="63"/>
      <c r="WYW488" s="63"/>
      <c r="WYX488" s="63"/>
      <c r="WYY488" s="63"/>
      <c r="WYZ488" s="63"/>
      <c r="WZA488" s="63"/>
      <c r="WZB488" s="63"/>
      <c r="WZC488" s="63"/>
      <c r="WZD488" s="63"/>
      <c r="WZE488" s="63"/>
      <c r="WZF488" s="63"/>
      <c r="WZG488" s="63"/>
      <c r="WZH488" s="63"/>
      <c r="WZI488" s="63"/>
      <c r="WZJ488" s="63"/>
      <c r="WZK488" s="63"/>
      <c r="WZL488" s="63"/>
      <c r="WZM488" s="63"/>
      <c r="WZN488" s="63"/>
      <c r="WZO488" s="63"/>
      <c r="WZP488" s="63"/>
      <c r="WZQ488" s="63"/>
      <c r="WZR488" s="63"/>
      <c r="WZS488" s="63"/>
      <c r="WZT488" s="63"/>
      <c r="WZU488" s="63"/>
      <c r="WZV488" s="63"/>
      <c r="WZW488" s="63"/>
      <c r="WZX488" s="63"/>
      <c r="WZY488" s="63"/>
      <c r="WZZ488" s="63"/>
      <c r="XAA488" s="63"/>
      <c r="XAB488" s="63"/>
      <c r="XAC488" s="63"/>
      <c r="XAD488" s="63"/>
      <c r="XAE488" s="63"/>
      <c r="XAF488" s="63"/>
      <c r="XAG488" s="63"/>
      <c r="XAH488" s="63"/>
      <c r="XAI488" s="63"/>
      <c r="XAJ488" s="63"/>
      <c r="XAK488" s="63"/>
      <c r="XAL488" s="63"/>
      <c r="XAM488" s="63"/>
      <c r="XAN488" s="63"/>
      <c r="XAO488" s="63"/>
      <c r="XAP488" s="63"/>
      <c r="XAQ488" s="63"/>
      <c r="XAR488" s="63"/>
      <c r="XAS488" s="63"/>
      <c r="XAT488" s="63"/>
      <c r="XAU488" s="63"/>
      <c r="XAV488" s="63"/>
      <c r="XAW488" s="63"/>
      <c r="XAX488" s="63"/>
      <c r="XAY488" s="63"/>
      <c r="XAZ488" s="63"/>
      <c r="XBA488" s="63"/>
      <c r="XBB488" s="63"/>
      <c r="XBC488" s="63"/>
      <c r="XBD488" s="63"/>
      <c r="XBE488" s="63"/>
      <c r="XBF488" s="63"/>
      <c r="XBG488" s="63"/>
      <c r="XBH488" s="63"/>
      <c r="XBI488" s="63"/>
      <c r="XBJ488" s="63"/>
      <c r="XBK488" s="63"/>
      <c r="XBL488" s="63"/>
      <c r="XBM488" s="63"/>
      <c r="XBN488" s="63"/>
      <c r="XBO488" s="63"/>
      <c r="XBP488" s="63"/>
      <c r="XBQ488" s="63"/>
      <c r="XBR488" s="63"/>
      <c r="XBS488" s="63"/>
      <c r="XBT488" s="63"/>
      <c r="XBU488" s="63"/>
      <c r="XBV488" s="63"/>
      <c r="XBW488" s="63"/>
      <c r="XBX488" s="63"/>
      <c r="XBY488" s="63"/>
      <c r="XBZ488" s="63"/>
      <c r="XCA488" s="63"/>
      <c r="XCB488" s="63"/>
      <c r="XCC488" s="63"/>
      <c r="XCD488" s="63"/>
      <c r="XCE488" s="63"/>
      <c r="XCF488" s="63"/>
      <c r="XCG488" s="63"/>
      <c r="XCH488" s="63"/>
      <c r="XCI488" s="63"/>
      <c r="XCJ488" s="63"/>
      <c r="XCK488" s="63"/>
      <c r="XCL488" s="63"/>
      <c r="XCM488" s="63"/>
      <c r="XCN488" s="63"/>
      <c r="XCO488" s="63"/>
      <c r="XCP488" s="63"/>
      <c r="XCQ488" s="63"/>
      <c r="XCR488" s="63"/>
      <c r="XCS488" s="63"/>
      <c r="XCT488" s="63"/>
      <c r="XCU488" s="63"/>
      <c r="XCV488" s="63"/>
      <c r="XCW488" s="63"/>
      <c r="XCX488" s="63"/>
      <c r="XCY488" s="63"/>
      <c r="XCZ488" s="63"/>
      <c r="XDA488" s="63"/>
      <c r="XDB488" s="63"/>
      <c r="XDC488" s="63"/>
      <c r="XDD488" s="63"/>
      <c r="XDE488" s="63"/>
      <c r="XDF488" s="63"/>
      <c r="XDG488" s="63"/>
      <c r="XDH488" s="63"/>
      <c r="XDI488" s="63"/>
      <c r="XDJ488" s="63"/>
      <c r="XDK488" s="63"/>
      <c r="XDL488" s="63"/>
      <c r="XDM488" s="63"/>
      <c r="XDN488" s="63"/>
      <c r="XDO488" s="63"/>
      <c r="XDP488" s="63"/>
      <c r="XDQ488" s="63"/>
      <c r="XDR488" s="63"/>
      <c r="XDS488" s="63"/>
      <c r="XDT488" s="63"/>
      <c r="XDU488" s="63"/>
      <c r="XDV488" s="63"/>
      <c r="XDW488" s="63"/>
      <c r="XDX488" s="63"/>
      <c r="XDY488" s="63"/>
      <c r="XDZ488" s="63"/>
      <c r="XEA488" s="63"/>
      <c r="XEB488" s="63"/>
      <c r="XEC488" s="63"/>
      <c r="XED488" s="63"/>
      <c r="XEE488" s="63"/>
      <c r="XEF488" s="63"/>
      <c r="XEG488" s="63"/>
      <c r="XEH488" s="63"/>
    </row>
    <row r="492" spans="1:16362" ht="19.5" x14ac:dyDescent="0.25">
      <c r="A492" s="219" t="s">
        <v>155</v>
      </c>
      <c r="B492" s="219"/>
      <c r="C492" s="14"/>
      <c r="D492" s="14"/>
      <c r="E492" s="15"/>
      <c r="F492" s="14"/>
      <c r="H492" s="16" t="s">
        <v>50</v>
      </c>
      <c r="I492" s="17" t="s">
        <v>51</v>
      </c>
      <c r="J492" s="17" t="s">
        <v>52</v>
      </c>
      <c r="K492" s="17" t="s">
        <v>53</v>
      </c>
      <c r="L492" s="18" t="s">
        <v>54</v>
      </c>
      <c r="M492" s="19" t="s">
        <v>55</v>
      </c>
    </row>
    <row r="494" spans="1:16362" ht="16.5" customHeight="1" x14ac:dyDescent="0.25">
      <c r="A494" s="220" t="s">
        <v>56</v>
      </c>
      <c r="B494" s="220" t="s">
        <v>156</v>
      </c>
      <c r="C494" s="221" t="s">
        <v>58</v>
      </c>
      <c r="D494" s="221"/>
      <c r="E494" s="221"/>
      <c r="F494" s="221"/>
      <c r="G494" s="218" t="s">
        <v>59</v>
      </c>
      <c r="H494" s="220" t="s">
        <v>60</v>
      </c>
      <c r="I494" s="224" t="s">
        <v>61</v>
      </c>
      <c r="J494" s="224"/>
      <c r="K494" s="224"/>
      <c r="L494" s="224"/>
      <c r="M494" s="224"/>
      <c r="N494" s="224" t="s">
        <v>62</v>
      </c>
      <c r="O494" s="224"/>
      <c r="P494" s="224"/>
      <c r="Q494" s="224"/>
      <c r="R494" s="224"/>
      <c r="S494" s="224"/>
      <c r="T494" s="224"/>
      <c r="U494" s="224"/>
      <c r="V494" s="224"/>
      <c r="W494" s="220" t="s">
        <v>63</v>
      </c>
    </row>
    <row r="495" spans="1:16362" ht="13.5" customHeight="1" x14ac:dyDescent="0.25">
      <c r="A495" s="220"/>
      <c r="B495" s="220"/>
      <c r="C495" s="221"/>
      <c r="D495" s="221"/>
      <c r="E495" s="221"/>
      <c r="F495" s="221"/>
      <c r="G495" s="218"/>
      <c r="H495" s="220"/>
      <c r="I495" s="224"/>
      <c r="J495" s="224"/>
      <c r="K495" s="224"/>
      <c r="L495" s="224"/>
      <c r="M495" s="224"/>
      <c r="N495" s="224" t="s">
        <v>64</v>
      </c>
      <c r="O495" s="224"/>
      <c r="P495" s="224"/>
      <c r="Q495" s="224"/>
      <c r="R495" s="224"/>
      <c r="S495" s="224"/>
      <c r="T495" s="225" t="s">
        <v>65</v>
      </c>
      <c r="U495" s="225"/>
      <c r="V495" s="225"/>
      <c r="W495" s="220"/>
    </row>
    <row r="496" spans="1:16362" ht="16.5" customHeight="1" x14ac:dyDescent="0.25">
      <c r="A496" s="220"/>
      <c r="B496" s="220"/>
      <c r="C496" s="221"/>
      <c r="D496" s="221"/>
      <c r="E496" s="221"/>
      <c r="F496" s="221"/>
      <c r="G496" s="218"/>
      <c r="H496" s="220"/>
      <c r="I496" s="218" t="s">
        <v>66</v>
      </c>
      <c r="J496" s="218" t="s">
        <v>67</v>
      </c>
      <c r="K496" s="220" t="s">
        <v>68</v>
      </c>
      <c r="L496" s="218" t="s">
        <v>69</v>
      </c>
      <c r="M496" s="220" t="s">
        <v>70</v>
      </c>
      <c r="N496" s="218" t="s">
        <v>71</v>
      </c>
      <c r="O496" s="218"/>
      <c r="P496" s="218"/>
      <c r="Q496" s="220" t="s">
        <v>72</v>
      </c>
      <c r="R496" s="220" t="s">
        <v>73</v>
      </c>
      <c r="S496" s="220" t="s">
        <v>74</v>
      </c>
      <c r="T496" s="220" t="s">
        <v>75</v>
      </c>
      <c r="U496" s="220" t="s">
        <v>76</v>
      </c>
      <c r="V496" s="220" t="s">
        <v>73</v>
      </c>
      <c r="W496" s="220"/>
    </row>
    <row r="497" spans="1:23 16363:16366" ht="14.25" customHeight="1" x14ac:dyDescent="0.25">
      <c r="A497" s="220"/>
      <c r="B497" s="220"/>
      <c r="C497" s="218" t="s">
        <v>77</v>
      </c>
      <c r="D497" s="220" t="s">
        <v>78</v>
      </c>
      <c r="E497" s="220" t="s">
        <v>79</v>
      </c>
      <c r="F497" s="220" t="s">
        <v>80</v>
      </c>
      <c r="G497" s="218"/>
      <c r="H497" s="220"/>
      <c r="I497" s="218"/>
      <c r="J497" s="218"/>
      <c r="K497" s="220"/>
      <c r="L497" s="218"/>
      <c r="M497" s="220"/>
      <c r="N497" s="223" t="s">
        <v>81</v>
      </c>
      <c r="O497" s="218" t="s">
        <v>82</v>
      </c>
      <c r="P497" s="220" t="s">
        <v>83</v>
      </c>
      <c r="Q497" s="220"/>
      <c r="R497" s="220"/>
      <c r="S497" s="220"/>
      <c r="T497" s="220"/>
      <c r="U497" s="220"/>
      <c r="V497" s="220"/>
      <c r="W497" s="220"/>
    </row>
    <row r="498" spans="1:23 16363:16366" ht="27" customHeight="1" x14ac:dyDescent="0.25">
      <c r="A498" s="220"/>
      <c r="B498" s="220"/>
      <c r="C498" s="218"/>
      <c r="D498" s="220"/>
      <c r="E498" s="220"/>
      <c r="F498" s="220"/>
      <c r="G498" s="218"/>
      <c r="H498" s="220"/>
      <c r="I498" s="218"/>
      <c r="J498" s="218"/>
      <c r="K498" s="220"/>
      <c r="L498" s="218"/>
      <c r="M498" s="220"/>
      <c r="N498" s="223"/>
      <c r="O498" s="223"/>
      <c r="P498" s="223"/>
      <c r="Q498" s="220"/>
      <c r="R498" s="220"/>
      <c r="S498" s="220"/>
      <c r="T498" s="220"/>
      <c r="U498" s="220"/>
      <c r="V498" s="220"/>
      <c r="W498" s="220"/>
    </row>
    <row r="499" spans="1:23 16363:16366" x14ac:dyDescent="0.25">
      <c r="A499" s="100" t="s">
        <v>157</v>
      </c>
      <c r="B499" s="101" t="s">
        <v>527</v>
      </c>
      <c r="C499" s="102" t="s">
        <v>87</v>
      </c>
      <c r="D499" s="102"/>
      <c r="E499" s="102"/>
      <c r="F499" s="103"/>
      <c r="G499" s="104" t="s">
        <v>410</v>
      </c>
      <c r="H499" s="104">
        <f>SUMIF($C500:$C505,"UE",H500:H505)</f>
        <v>18</v>
      </c>
      <c r="I499" s="105">
        <f>SUMIF($C500:$C505,"UE",I500:I505)</f>
        <v>72</v>
      </c>
      <c r="J499" s="105">
        <f>SUMIF($C500:$C505,"UE",J500:J505)</f>
        <v>24</v>
      </c>
      <c r="K499" s="105">
        <f>SUMIF($C500:$C505,"UE",K500:K505)</f>
        <v>0</v>
      </c>
      <c r="L499" s="105">
        <f>SUMIF($C500:$C505,"UE",L500:L505)</f>
        <v>48</v>
      </c>
      <c r="M499" s="105">
        <f t="shared" ref="M499:M530" si="16">SUM(I499:L499)</f>
        <v>144</v>
      </c>
      <c r="N499" s="105"/>
      <c r="O499" s="105"/>
      <c r="P499" s="105"/>
      <c r="Q499" s="106"/>
      <c r="R499" s="106"/>
      <c r="S499" s="105">
        <v>10</v>
      </c>
      <c r="T499" s="105"/>
      <c r="U499" s="105"/>
      <c r="V499" s="105"/>
      <c r="W499" s="107"/>
    </row>
    <row r="500" spans="1:23 16363:16366" x14ac:dyDescent="0.25">
      <c r="A500" s="108" t="s">
        <v>157</v>
      </c>
      <c r="B500" s="109" t="s">
        <v>534</v>
      </c>
      <c r="C500" s="110" t="s">
        <v>89</v>
      </c>
      <c r="D500" s="110" t="s">
        <v>30</v>
      </c>
      <c r="E500" s="111" t="s">
        <v>90</v>
      </c>
      <c r="F500" s="110" t="s">
        <v>30</v>
      </c>
      <c r="G500" s="112" t="s">
        <v>158</v>
      </c>
      <c r="H500" s="113">
        <v>6</v>
      </c>
      <c r="I500" s="114">
        <v>24</v>
      </c>
      <c r="J500" s="114">
        <v>24</v>
      </c>
      <c r="K500" s="114" t="s">
        <v>32</v>
      </c>
      <c r="L500" s="114" t="s">
        <v>32</v>
      </c>
      <c r="M500" s="114">
        <f t="shared" si="16"/>
        <v>48</v>
      </c>
      <c r="N500" s="114"/>
      <c r="O500" s="114"/>
      <c r="P500" s="114"/>
      <c r="Q500" s="115"/>
      <c r="R500" s="115"/>
      <c r="S500" s="114">
        <v>8</v>
      </c>
      <c r="T500" s="114"/>
      <c r="U500" s="114"/>
      <c r="V500" s="114"/>
      <c r="W500" s="116"/>
    </row>
    <row r="501" spans="1:23 16363:16366" x14ac:dyDescent="0.25">
      <c r="A501" s="44" t="s">
        <v>157</v>
      </c>
      <c r="B501" s="45" t="s">
        <v>375</v>
      </c>
      <c r="C501" s="46" t="s">
        <v>92</v>
      </c>
      <c r="D501" s="46" t="s">
        <v>30</v>
      </c>
      <c r="E501" s="47" t="s">
        <v>90</v>
      </c>
      <c r="F501" s="46" t="s">
        <v>30</v>
      </c>
      <c r="G501" s="48" t="s">
        <v>158</v>
      </c>
      <c r="H501" s="12"/>
      <c r="I501" s="49">
        <v>24</v>
      </c>
      <c r="J501" s="49">
        <v>24</v>
      </c>
      <c r="K501" s="49" t="s">
        <v>32</v>
      </c>
      <c r="L501" s="49" t="s">
        <v>32</v>
      </c>
      <c r="M501" s="49">
        <f t="shared" si="16"/>
        <v>48</v>
      </c>
      <c r="N501" s="49" t="s">
        <v>93</v>
      </c>
      <c r="O501" s="49" t="s">
        <v>32</v>
      </c>
      <c r="P501" s="49" t="s">
        <v>32</v>
      </c>
      <c r="Q501" s="50" t="s">
        <v>32</v>
      </c>
      <c r="R501" s="50" t="s">
        <v>32</v>
      </c>
      <c r="S501" s="49" t="s">
        <v>32</v>
      </c>
      <c r="T501" s="49" t="s">
        <v>94</v>
      </c>
      <c r="U501" s="49" t="s">
        <v>95</v>
      </c>
      <c r="V501" s="49" t="s">
        <v>96</v>
      </c>
      <c r="W501" s="145"/>
    </row>
    <row r="502" spans="1:23 16363:16366" x14ac:dyDescent="0.25">
      <c r="A502" s="108" t="s">
        <v>157</v>
      </c>
      <c r="B502" s="109" t="s">
        <v>535</v>
      </c>
      <c r="C502" s="110" t="s">
        <v>89</v>
      </c>
      <c r="D502" s="110" t="s">
        <v>30</v>
      </c>
      <c r="E502" s="111" t="s">
        <v>90</v>
      </c>
      <c r="F502" s="110" t="s">
        <v>30</v>
      </c>
      <c r="G502" s="112" t="s">
        <v>160</v>
      </c>
      <c r="H502" s="113">
        <v>6</v>
      </c>
      <c r="I502" s="114">
        <v>24</v>
      </c>
      <c r="J502" s="114" t="s">
        <v>32</v>
      </c>
      <c r="K502" s="114" t="s">
        <v>32</v>
      </c>
      <c r="L502" s="114">
        <v>24</v>
      </c>
      <c r="M502" s="114">
        <f t="shared" si="16"/>
        <v>48</v>
      </c>
      <c r="N502" s="114"/>
      <c r="O502" s="114"/>
      <c r="P502" s="114"/>
      <c r="Q502" s="115"/>
      <c r="R502" s="115"/>
      <c r="S502" s="114">
        <v>8</v>
      </c>
      <c r="T502" s="114"/>
      <c r="U502" s="114"/>
      <c r="V502" s="114"/>
      <c r="W502" s="116"/>
    </row>
    <row r="503" spans="1:23 16363:16366" x14ac:dyDescent="0.25">
      <c r="A503" s="44" t="s">
        <v>157</v>
      </c>
      <c r="B503" s="45" t="s">
        <v>376</v>
      </c>
      <c r="C503" s="46" t="s">
        <v>92</v>
      </c>
      <c r="D503" s="46" t="s">
        <v>30</v>
      </c>
      <c r="E503" s="47" t="s">
        <v>90</v>
      </c>
      <c r="F503" s="46" t="s">
        <v>30</v>
      </c>
      <c r="G503" s="48" t="s">
        <v>160</v>
      </c>
      <c r="H503" s="12"/>
      <c r="I503" s="49">
        <v>24</v>
      </c>
      <c r="J503" s="49" t="s">
        <v>32</v>
      </c>
      <c r="K503" s="49" t="s">
        <v>32</v>
      </c>
      <c r="L503" s="49">
        <v>24</v>
      </c>
      <c r="M503" s="49">
        <f t="shared" si="16"/>
        <v>48</v>
      </c>
      <c r="N503" s="49" t="s">
        <v>93</v>
      </c>
      <c r="O503" s="49" t="s">
        <v>32</v>
      </c>
      <c r="P503" s="49" t="s">
        <v>32</v>
      </c>
      <c r="Q503" s="50" t="s">
        <v>32</v>
      </c>
      <c r="R503" s="50" t="s">
        <v>32</v>
      </c>
      <c r="S503" s="49" t="s">
        <v>32</v>
      </c>
      <c r="T503" s="49" t="s">
        <v>94</v>
      </c>
      <c r="U503" s="49" t="s">
        <v>161</v>
      </c>
      <c r="V503" s="49" t="s">
        <v>96</v>
      </c>
      <c r="W503" s="145"/>
    </row>
    <row r="504" spans="1:23 16363:16366" x14ac:dyDescent="0.25">
      <c r="A504" s="108" t="s">
        <v>157</v>
      </c>
      <c r="B504" s="109" t="s">
        <v>536</v>
      </c>
      <c r="C504" s="110" t="s">
        <v>89</v>
      </c>
      <c r="D504" s="110" t="s">
        <v>30</v>
      </c>
      <c r="E504" s="111" t="s">
        <v>90</v>
      </c>
      <c r="F504" s="110" t="s">
        <v>30</v>
      </c>
      <c r="G504" s="112" t="s">
        <v>162</v>
      </c>
      <c r="H504" s="113">
        <v>6</v>
      </c>
      <c r="I504" s="114">
        <v>24</v>
      </c>
      <c r="J504" s="114" t="s">
        <v>32</v>
      </c>
      <c r="K504" s="114" t="s">
        <v>32</v>
      </c>
      <c r="L504" s="114">
        <v>24</v>
      </c>
      <c r="M504" s="114">
        <f t="shared" si="16"/>
        <v>48</v>
      </c>
      <c r="N504" s="114"/>
      <c r="O504" s="114"/>
      <c r="P504" s="114"/>
      <c r="Q504" s="115"/>
      <c r="R504" s="115"/>
      <c r="S504" s="114">
        <v>8</v>
      </c>
      <c r="T504" s="114"/>
      <c r="U504" s="114"/>
      <c r="V504" s="114"/>
      <c r="W504" s="116"/>
    </row>
    <row r="505" spans="1:23 16363:16366" x14ac:dyDescent="0.25">
      <c r="A505" s="44" t="s">
        <v>157</v>
      </c>
      <c r="B505" s="45" t="s">
        <v>377</v>
      </c>
      <c r="C505" s="46" t="s">
        <v>92</v>
      </c>
      <c r="D505" s="46" t="s">
        <v>30</v>
      </c>
      <c r="E505" s="47" t="s">
        <v>90</v>
      </c>
      <c r="F505" s="46" t="s">
        <v>30</v>
      </c>
      <c r="G505" s="48" t="s">
        <v>162</v>
      </c>
      <c r="H505" s="12"/>
      <c r="I505" s="49">
        <v>24</v>
      </c>
      <c r="J505" s="49" t="s">
        <v>32</v>
      </c>
      <c r="K505" s="49" t="s">
        <v>32</v>
      </c>
      <c r="L505" s="49">
        <v>24</v>
      </c>
      <c r="M505" s="49">
        <f t="shared" si="16"/>
        <v>48</v>
      </c>
      <c r="N505" s="49" t="s">
        <v>93</v>
      </c>
      <c r="O505" s="49" t="s">
        <v>32</v>
      </c>
      <c r="P505" s="49" t="s">
        <v>32</v>
      </c>
      <c r="Q505" s="50" t="s">
        <v>32</v>
      </c>
      <c r="R505" s="50" t="s">
        <v>32</v>
      </c>
      <c r="S505" s="49" t="s">
        <v>32</v>
      </c>
      <c r="T505" s="49" t="s">
        <v>94</v>
      </c>
      <c r="U505" s="49" t="s">
        <v>161</v>
      </c>
      <c r="V505" s="49" t="s">
        <v>96</v>
      </c>
      <c r="W505" s="145"/>
    </row>
    <row r="506" spans="1:23 16363:16366" ht="14.25" customHeight="1" x14ac:dyDescent="0.25">
      <c r="A506" s="70"/>
      <c r="B506" s="12"/>
      <c r="C506" s="71"/>
      <c r="D506" s="71"/>
      <c r="E506" s="46"/>
      <c r="F506" s="71"/>
      <c r="G506" s="62"/>
      <c r="H506" s="72"/>
      <c r="I506" s="60"/>
      <c r="J506" s="60"/>
      <c r="K506" s="60"/>
      <c r="L506" s="60"/>
      <c r="M506" s="60">
        <f t="shared" si="16"/>
        <v>0</v>
      </c>
      <c r="N506" s="60"/>
      <c r="O506" s="60"/>
      <c r="P506" s="60"/>
      <c r="Q506" s="73"/>
      <c r="R506" s="73"/>
      <c r="S506" s="60"/>
      <c r="T506" s="60"/>
      <c r="U506" s="60"/>
      <c r="V506" s="60"/>
      <c r="W506" s="56"/>
    </row>
    <row r="507" spans="1:23 16363:16366" x14ac:dyDescent="0.25">
      <c r="A507" s="100" t="s">
        <v>157</v>
      </c>
      <c r="B507" s="101" t="s">
        <v>528</v>
      </c>
      <c r="C507" s="102" t="s">
        <v>87</v>
      </c>
      <c r="D507" s="102"/>
      <c r="E507" s="102"/>
      <c r="F507" s="103"/>
      <c r="G507" s="104" t="s">
        <v>411</v>
      </c>
      <c r="H507" s="104">
        <f>SUMIF($C508:$C513,"UE",H508:H513)</f>
        <v>9</v>
      </c>
      <c r="I507" s="105">
        <f>SUMIF($C508:$C513,"UE",I508:I513)</f>
        <v>46</v>
      </c>
      <c r="J507" s="105">
        <f>SUMIF($C508:$C513,"UE",J508:J513)</f>
        <v>36</v>
      </c>
      <c r="K507" s="105">
        <f>SUMIF($C508:$C513,"UE",K508:K513)</f>
        <v>0</v>
      </c>
      <c r="L507" s="105">
        <f>SUMIF($C508:$C513,"UE",L508:L513)</f>
        <v>41</v>
      </c>
      <c r="M507" s="105">
        <f t="shared" si="16"/>
        <v>123</v>
      </c>
      <c r="N507" s="105"/>
      <c r="O507" s="105"/>
      <c r="P507" s="105"/>
      <c r="Q507" s="106"/>
      <c r="R507" s="106"/>
      <c r="S507" s="105" t="s">
        <v>32</v>
      </c>
      <c r="T507" s="105"/>
      <c r="U507" s="105"/>
      <c r="V507" s="105"/>
      <c r="W507" s="107"/>
    </row>
    <row r="508" spans="1:23 16363:16366" x14ac:dyDescent="0.25">
      <c r="A508" s="108" t="s">
        <v>157</v>
      </c>
      <c r="B508" s="109" t="s">
        <v>537</v>
      </c>
      <c r="C508" s="110" t="s">
        <v>89</v>
      </c>
      <c r="D508" s="110" t="s">
        <v>30</v>
      </c>
      <c r="E508" s="47" t="s">
        <v>90</v>
      </c>
      <c r="F508" s="110" t="s">
        <v>30</v>
      </c>
      <c r="G508" s="112" t="s">
        <v>449</v>
      </c>
      <c r="H508" s="113">
        <v>9</v>
      </c>
      <c r="I508" s="114">
        <f>SUM(I509:I514)</f>
        <v>46</v>
      </c>
      <c r="J508" s="114">
        <f>SUM(J509:J514)</f>
        <v>36</v>
      </c>
      <c r="K508" s="114">
        <f>SUM(K509:K514)</f>
        <v>0</v>
      </c>
      <c r="L508" s="114">
        <f>SUM(L509:L514)</f>
        <v>41</v>
      </c>
      <c r="M508" s="114">
        <f t="shared" si="16"/>
        <v>123</v>
      </c>
      <c r="N508" s="114"/>
      <c r="O508" s="114"/>
      <c r="P508" s="114"/>
      <c r="Q508" s="115"/>
      <c r="R508" s="115"/>
      <c r="S508" s="114" t="s">
        <v>32</v>
      </c>
      <c r="T508" s="114"/>
      <c r="U508" s="114"/>
      <c r="V508" s="114"/>
      <c r="W508" s="116"/>
    </row>
    <row r="509" spans="1:23 16363:16366" s="1" customFormat="1" x14ac:dyDescent="0.35">
      <c r="A509" s="44" t="s">
        <v>157</v>
      </c>
      <c r="B509" s="45" t="s">
        <v>546</v>
      </c>
      <c r="C509" s="46" t="s">
        <v>92</v>
      </c>
      <c r="D509" s="46" t="s">
        <v>30</v>
      </c>
      <c r="E509" s="47" t="s">
        <v>90</v>
      </c>
      <c r="F509" s="46" t="s">
        <v>30</v>
      </c>
      <c r="G509" s="48" t="s">
        <v>450</v>
      </c>
      <c r="H509" s="117" t="s">
        <v>419</v>
      </c>
      <c r="I509" s="118">
        <v>12</v>
      </c>
      <c r="J509" s="118">
        <v>12</v>
      </c>
      <c r="K509" s="118" t="s">
        <v>32</v>
      </c>
      <c r="L509" s="118" t="s">
        <v>32</v>
      </c>
      <c r="M509" s="118">
        <f t="shared" si="16"/>
        <v>24</v>
      </c>
      <c r="N509" s="146"/>
      <c r="O509" s="47" t="s">
        <v>691</v>
      </c>
      <c r="P509" s="47"/>
      <c r="Q509" s="147" t="s">
        <v>692</v>
      </c>
      <c r="R509" s="147" t="s">
        <v>693</v>
      </c>
      <c r="S509" s="47"/>
      <c r="T509" s="147" t="s">
        <v>94</v>
      </c>
      <c r="U509" s="147" t="s">
        <v>692</v>
      </c>
      <c r="V509" s="147" t="s">
        <v>693</v>
      </c>
      <c r="W509" s="146"/>
      <c r="XEI509"/>
      <c r="XEJ509"/>
      <c r="XEK509"/>
      <c r="XEL509"/>
    </row>
    <row r="510" spans="1:23 16363:16366" s="1" customFormat="1" x14ac:dyDescent="0.35">
      <c r="A510" s="44" t="s">
        <v>157</v>
      </c>
      <c r="B510" s="45" t="s">
        <v>547</v>
      </c>
      <c r="C510" s="46" t="s">
        <v>92</v>
      </c>
      <c r="D510" s="46" t="s">
        <v>30</v>
      </c>
      <c r="E510" s="47" t="s">
        <v>90</v>
      </c>
      <c r="F510" s="46" t="s">
        <v>30</v>
      </c>
      <c r="G510" s="48" t="s">
        <v>451</v>
      </c>
      <c r="H510" s="117" t="s">
        <v>419</v>
      </c>
      <c r="I510" s="118">
        <v>12</v>
      </c>
      <c r="J510" s="118">
        <v>12</v>
      </c>
      <c r="K510" s="118" t="s">
        <v>32</v>
      </c>
      <c r="L510" s="118" t="s">
        <v>32</v>
      </c>
      <c r="M510" s="118">
        <f t="shared" si="16"/>
        <v>24</v>
      </c>
      <c r="N510" s="146"/>
      <c r="O510" s="47" t="s">
        <v>691</v>
      </c>
      <c r="P510" s="47"/>
      <c r="Q510" s="147" t="s">
        <v>692</v>
      </c>
      <c r="R510" s="147" t="s">
        <v>693</v>
      </c>
      <c r="S510" s="47"/>
      <c r="T510" s="147" t="s">
        <v>94</v>
      </c>
      <c r="U510" s="147" t="s">
        <v>692</v>
      </c>
      <c r="V510" s="147" t="s">
        <v>693</v>
      </c>
      <c r="W510" s="146"/>
      <c r="XEI510"/>
      <c r="XEJ510"/>
      <c r="XEK510"/>
      <c r="XEL510"/>
    </row>
    <row r="511" spans="1:23 16363:16366" s="1" customFormat="1" x14ac:dyDescent="0.35">
      <c r="A511" s="44" t="s">
        <v>157</v>
      </c>
      <c r="B511" s="45" t="s">
        <v>544</v>
      </c>
      <c r="C511" s="46" t="s">
        <v>92</v>
      </c>
      <c r="D511" s="46" t="s">
        <v>30</v>
      </c>
      <c r="E511" s="47" t="s">
        <v>90</v>
      </c>
      <c r="F511" s="46" t="s">
        <v>30</v>
      </c>
      <c r="G511" s="48" t="s">
        <v>452</v>
      </c>
      <c r="H511" s="117" t="s">
        <v>419</v>
      </c>
      <c r="I511" s="118">
        <v>10</v>
      </c>
      <c r="J511" s="118" t="s">
        <v>32</v>
      </c>
      <c r="K511" s="118" t="s">
        <v>32</v>
      </c>
      <c r="L511" s="118">
        <v>15</v>
      </c>
      <c r="M511" s="118">
        <f t="shared" si="16"/>
        <v>25</v>
      </c>
      <c r="N511" s="146"/>
      <c r="O511" s="47" t="s">
        <v>691</v>
      </c>
      <c r="P511" s="47"/>
      <c r="Q511" s="147" t="s">
        <v>692</v>
      </c>
      <c r="R511" s="147" t="s">
        <v>700</v>
      </c>
      <c r="S511" s="47"/>
      <c r="T511" s="147" t="s">
        <v>94</v>
      </c>
      <c r="U511" s="147" t="s">
        <v>692</v>
      </c>
      <c r="V511" s="147" t="s">
        <v>693</v>
      </c>
      <c r="W511" s="146"/>
      <c r="XEI511"/>
      <c r="XEJ511"/>
      <c r="XEK511"/>
      <c r="XEL511"/>
    </row>
    <row r="512" spans="1:23 16363:16366" s="1" customFormat="1" x14ac:dyDescent="0.35">
      <c r="A512" s="44" t="s">
        <v>157</v>
      </c>
      <c r="B512" s="45" t="s">
        <v>545</v>
      </c>
      <c r="C512" s="46" t="s">
        <v>92</v>
      </c>
      <c r="D512" s="46" t="s">
        <v>30</v>
      </c>
      <c r="E512" s="47" t="s">
        <v>90</v>
      </c>
      <c r="F512" s="46" t="s">
        <v>30</v>
      </c>
      <c r="G512" s="48" t="s">
        <v>453</v>
      </c>
      <c r="H512" s="117" t="s">
        <v>419</v>
      </c>
      <c r="I512" s="118" t="s">
        <v>32</v>
      </c>
      <c r="J512" s="118">
        <v>12</v>
      </c>
      <c r="K512" s="118" t="s">
        <v>32</v>
      </c>
      <c r="L512" s="118">
        <v>13</v>
      </c>
      <c r="M512" s="118">
        <f t="shared" si="16"/>
        <v>25</v>
      </c>
      <c r="N512" s="49" t="s">
        <v>93</v>
      </c>
      <c r="O512" s="146"/>
      <c r="P512" s="146"/>
      <c r="Q512" s="146"/>
      <c r="R512" s="146"/>
      <c r="S512" s="146"/>
      <c r="T512" s="147" t="s">
        <v>94</v>
      </c>
      <c r="U512" s="146"/>
      <c r="V512" s="146"/>
      <c r="W512" s="146"/>
      <c r="XEI512"/>
      <c r="XEJ512"/>
      <c r="XEK512"/>
      <c r="XEL512"/>
    </row>
    <row r="513" spans="1:23 16363:16366" s="1" customFormat="1" x14ac:dyDescent="0.35">
      <c r="A513" s="44" t="s">
        <v>157</v>
      </c>
      <c r="B513" s="45" t="s">
        <v>548</v>
      </c>
      <c r="C513" s="46" t="s">
        <v>92</v>
      </c>
      <c r="D513" s="46" t="s">
        <v>30</v>
      </c>
      <c r="E513" s="47" t="s">
        <v>90</v>
      </c>
      <c r="F513" s="46" t="s">
        <v>30</v>
      </c>
      <c r="G513" s="48" t="s">
        <v>454</v>
      </c>
      <c r="H513" s="117" t="s">
        <v>419</v>
      </c>
      <c r="I513" s="118">
        <v>12</v>
      </c>
      <c r="J513" s="118" t="s">
        <v>32</v>
      </c>
      <c r="K513" s="118" t="s">
        <v>32</v>
      </c>
      <c r="L513" s="118">
        <v>13</v>
      </c>
      <c r="M513" s="118">
        <f t="shared" si="16"/>
        <v>25</v>
      </c>
      <c r="N513" s="49" t="s">
        <v>93</v>
      </c>
      <c r="O513" s="146"/>
      <c r="P513" s="146"/>
      <c r="Q513" s="146"/>
      <c r="R513" s="146"/>
      <c r="S513" s="146"/>
      <c r="T513" s="147" t="s">
        <v>94</v>
      </c>
      <c r="U513" s="146"/>
      <c r="V513" s="146"/>
      <c r="W513" s="146"/>
      <c r="XEI513"/>
      <c r="XEJ513"/>
      <c r="XEK513"/>
      <c r="XEL513"/>
    </row>
    <row r="514" spans="1:23 16363:16366" ht="14.25" customHeight="1" x14ac:dyDescent="0.25">
      <c r="A514" s="70"/>
      <c r="B514" s="12"/>
      <c r="C514" s="71"/>
      <c r="D514" s="71"/>
      <c r="E514" s="46"/>
      <c r="F514" s="71"/>
      <c r="G514" s="62"/>
      <c r="H514" s="72"/>
      <c r="I514" s="60"/>
      <c r="J514" s="60"/>
      <c r="K514" s="60"/>
      <c r="L514" s="60"/>
      <c r="M514" s="60">
        <f t="shared" si="16"/>
        <v>0</v>
      </c>
      <c r="N514" s="60"/>
      <c r="O514" s="60"/>
      <c r="P514" s="60"/>
      <c r="Q514" s="73"/>
      <c r="R514" s="73"/>
      <c r="S514" s="60"/>
      <c r="T514" s="60"/>
      <c r="U514" s="60"/>
      <c r="V514" s="60"/>
      <c r="W514" s="56"/>
    </row>
    <row r="515" spans="1:23 16363:16366" x14ac:dyDescent="0.25">
      <c r="A515" s="100" t="s">
        <v>157</v>
      </c>
      <c r="B515" s="101" t="s">
        <v>529</v>
      </c>
      <c r="C515" s="102" t="s">
        <v>87</v>
      </c>
      <c r="D515" s="102"/>
      <c r="E515" s="102"/>
      <c r="F515" s="103"/>
      <c r="G515" s="104" t="s">
        <v>106</v>
      </c>
      <c r="H515" s="104">
        <v>3</v>
      </c>
      <c r="I515" s="105" t="str">
        <f>I516</f>
        <v>-</v>
      </c>
      <c r="J515" s="105" t="str">
        <f>J516</f>
        <v>-</v>
      </c>
      <c r="K515" s="105" t="str">
        <f>K516</f>
        <v>-</v>
      </c>
      <c r="L515" s="105">
        <f>L516</f>
        <v>22</v>
      </c>
      <c r="M515" s="105">
        <f t="shared" si="16"/>
        <v>22</v>
      </c>
      <c r="N515" s="105"/>
      <c r="O515" s="105"/>
      <c r="P515" s="105"/>
      <c r="Q515" s="106"/>
      <c r="R515" s="106"/>
      <c r="S515" s="105" t="s">
        <v>32</v>
      </c>
      <c r="T515" s="105"/>
      <c r="U515" s="105"/>
      <c r="V515" s="105"/>
      <c r="W515" s="107"/>
    </row>
    <row r="516" spans="1:23 16363:16366" x14ac:dyDescent="0.25">
      <c r="A516" s="108" t="s">
        <v>157</v>
      </c>
      <c r="B516" s="109" t="s">
        <v>538</v>
      </c>
      <c r="C516" s="110" t="s">
        <v>89</v>
      </c>
      <c r="D516" s="110" t="s">
        <v>30</v>
      </c>
      <c r="E516" s="111" t="s">
        <v>107</v>
      </c>
      <c r="F516" s="110" t="s">
        <v>30</v>
      </c>
      <c r="G516" s="112" t="s">
        <v>126</v>
      </c>
      <c r="H516" s="113">
        <v>3</v>
      </c>
      <c r="I516" s="114" t="s">
        <v>32</v>
      </c>
      <c r="J516" s="114" t="s">
        <v>32</v>
      </c>
      <c r="K516" s="114" t="s">
        <v>32</v>
      </c>
      <c r="L516" s="114">
        <v>22</v>
      </c>
      <c r="M516" s="114">
        <f t="shared" si="16"/>
        <v>22</v>
      </c>
      <c r="N516" s="114"/>
      <c r="O516" s="114"/>
      <c r="P516" s="114"/>
      <c r="Q516" s="115"/>
      <c r="R516" s="115"/>
      <c r="S516" s="114" t="s">
        <v>32</v>
      </c>
      <c r="T516" s="114"/>
      <c r="U516" s="114"/>
      <c r="V516" s="114"/>
      <c r="W516" s="116"/>
    </row>
    <row r="517" spans="1:23 16363:16366" ht="14.25" customHeight="1" x14ac:dyDescent="0.25">
      <c r="A517" s="70"/>
      <c r="B517" s="12"/>
      <c r="C517" s="71"/>
      <c r="D517" s="71"/>
      <c r="E517" s="46"/>
      <c r="F517" s="71"/>
      <c r="G517" s="62"/>
      <c r="H517" s="72"/>
      <c r="I517" s="60"/>
      <c r="J517" s="60"/>
      <c r="K517" s="60"/>
      <c r="L517" s="60"/>
      <c r="M517" s="60">
        <f t="shared" si="16"/>
        <v>0</v>
      </c>
      <c r="N517" s="60"/>
      <c r="O517" s="60"/>
      <c r="P517" s="60"/>
      <c r="Q517" s="73"/>
      <c r="R517" s="73"/>
      <c r="S517" s="60"/>
      <c r="T517" s="60"/>
      <c r="U517" s="60"/>
      <c r="V517" s="60"/>
      <c r="W517" s="56"/>
    </row>
    <row r="518" spans="1:23 16363:16366" ht="14.25" customHeight="1" x14ac:dyDescent="0.25">
      <c r="A518" s="70"/>
      <c r="B518" s="12"/>
      <c r="C518" s="71"/>
      <c r="D518" s="71"/>
      <c r="E518" s="46"/>
      <c r="F518" s="71"/>
      <c r="G518" s="62"/>
      <c r="H518" s="72"/>
      <c r="I518" s="60"/>
      <c r="J518" s="60"/>
      <c r="K518" s="60"/>
      <c r="L518" s="60"/>
      <c r="M518" s="60">
        <f t="shared" si="16"/>
        <v>0</v>
      </c>
      <c r="N518" s="60"/>
      <c r="O518" s="60"/>
      <c r="P518" s="60"/>
      <c r="Q518" s="73"/>
      <c r="R518" s="73"/>
      <c r="S518" s="60"/>
      <c r="T518" s="60"/>
      <c r="U518" s="60"/>
      <c r="V518" s="60"/>
      <c r="W518" s="56"/>
    </row>
    <row r="519" spans="1:23 16363:16366" ht="14.25" customHeight="1" x14ac:dyDescent="0.25">
      <c r="A519" s="70"/>
      <c r="B519" s="12"/>
      <c r="C519" s="71"/>
      <c r="D519" s="71"/>
      <c r="E519" s="46"/>
      <c r="F519" s="71"/>
      <c r="G519" s="62"/>
      <c r="H519" s="72"/>
      <c r="I519" s="60"/>
      <c r="J519" s="60"/>
      <c r="K519" s="60"/>
      <c r="L519" s="60"/>
      <c r="M519" s="60">
        <f t="shared" si="16"/>
        <v>0</v>
      </c>
      <c r="N519" s="60"/>
      <c r="O519" s="60"/>
      <c r="P519" s="60"/>
      <c r="Q519" s="73"/>
      <c r="R519" s="73"/>
      <c r="S519" s="60"/>
      <c r="T519" s="60"/>
      <c r="U519" s="60"/>
      <c r="V519" s="60"/>
      <c r="W519" s="56"/>
    </row>
    <row r="520" spans="1:23 16363:16366" ht="14.25" hidden="1" customHeight="1" x14ac:dyDescent="0.25">
      <c r="A520" s="70"/>
      <c r="B520" s="12"/>
      <c r="C520" s="71"/>
      <c r="D520" s="71"/>
      <c r="E520" s="46"/>
      <c r="F520" s="71"/>
      <c r="G520" s="62"/>
      <c r="H520" s="72"/>
      <c r="I520" s="60"/>
      <c r="J520" s="60"/>
      <c r="K520" s="60"/>
      <c r="L520" s="60"/>
      <c r="M520" s="60">
        <f t="shared" si="16"/>
        <v>0</v>
      </c>
      <c r="N520" s="60"/>
      <c r="O520" s="60"/>
      <c r="P520" s="60"/>
      <c r="Q520" s="73"/>
      <c r="R520" s="73"/>
      <c r="S520" s="60"/>
      <c r="T520" s="60"/>
      <c r="U520" s="60"/>
      <c r="V520" s="60"/>
      <c r="W520" s="56"/>
    </row>
    <row r="521" spans="1:23 16363:16366" ht="14.25" hidden="1" customHeight="1" x14ac:dyDescent="0.25">
      <c r="A521" s="70"/>
      <c r="B521" s="12"/>
      <c r="C521" s="71"/>
      <c r="D521" s="71"/>
      <c r="E521" s="46"/>
      <c r="F521" s="71"/>
      <c r="G521" s="62"/>
      <c r="H521" s="72"/>
      <c r="I521" s="60"/>
      <c r="J521" s="60"/>
      <c r="K521" s="60"/>
      <c r="L521" s="60"/>
      <c r="M521" s="60">
        <f t="shared" si="16"/>
        <v>0</v>
      </c>
      <c r="N521" s="60"/>
      <c r="O521" s="60"/>
      <c r="P521" s="60"/>
      <c r="Q521" s="73"/>
      <c r="R521" s="73"/>
      <c r="S521" s="60"/>
      <c r="T521" s="60"/>
      <c r="U521" s="60"/>
      <c r="V521" s="60"/>
      <c r="W521" s="56"/>
    </row>
    <row r="522" spans="1:23 16363:16366" ht="14.25" hidden="1" customHeight="1" x14ac:dyDescent="0.25">
      <c r="A522" s="70"/>
      <c r="B522" s="12"/>
      <c r="C522" s="71"/>
      <c r="D522" s="71"/>
      <c r="E522" s="46"/>
      <c r="F522" s="71"/>
      <c r="G522" s="62"/>
      <c r="H522" s="72"/>
      <c r="I522" s="60"/>
      <c r="J522" s="60"/>
      <c r="K522" s="60"/>
      <c r="L522" s="60"/>
      <c r="M522" s="60">
        <f t="shared" si="16"/>
        <v>0</v>
      </c>
      <c r="N522" s="60"/>
      <c r="O522" s="60"/>
      <c r="P522" s="60"/>
      <c r="Q522" s="73"/>
      <c r="R522" s="73"/>
      <c r="S522" s="60"/>
      <c r="T522" s="60"/>
      <c r="U522" s="60"/>
      <c r="V522" s="60"/>
      <c r="W522" s="56"/>
    </row>
    <row r="523" spans="1:23 16363:16366" ht="14.25" hidden="1" customHeight="1" x14ac:dyDescent="0.25">
      <c r="A523" s="70"/>
      <c r="B523" s="12"/>
      <c r="C523" s="71"/>
      <c r="D523" s="71"/>
      <c r="E523" s="46"/>
      <c r="F523" s="71"/>
      <c r="G523" s="62"/>
      <c r="H523" s="72"/>
      <c r="I523" s="60"/>
      <c r="J523" s="60"/>
      <c r="K523" s="60"/>
      <c r="L523" s="60"/>
      <c r="M523" s="60">
        <f t="shared" si="16"/>
        <v>0</v>
      </c>
      <c r="N523" s="60"/>
      <c r="O523" s="60"/>
      <c r="P523" s="60"/>
      <c r="Q523" s="73"/>
      <c r="R523" s="73"/>
      <c r="S523" s="60"/>
      <c r="T523" s="60"/>
      <c r="U523" s="60"/>
      <c r="V523" s="60"/>
      <c r="W523" s="56"/>
    </row>
    <row r="524" spans="1:23 16363:16366" ht="14.25" hidden="1" customHeight="1" x14ac:dyDescent="0.25">
      <c r="A524" s="70"/>
      <c r="B524" s="12"/>
      <c r="C524" s="71"/>
      <c r="D524" s="71"/>
      <c r="E524" s="46"/>
      <c r="F524" s="71"/>
      <c r="G524" s="62"/>
      <c r="H524" s="72"/>
      <c r="I524" s="60"/>
      <c r="J524" s="60"/>
      <c r="K524" s="60"/>
      <c r="L524" s="60"/>
      <c r="M524" s="60">
        <f t="shared" si="16"/>
        <v>0</v>
      </c>
      <c r="N524" s="60"/>
      <c r="O524" s="60"/>
      <c r="P524" s="60"/>
      <c r="Q524" s="73"/>
      <c r="R524" s="73"/>
      <c r="S524" s="60"/>
      <c r="T524" s="60"/>
      <c r="U524" s="60"/>
      <c r="V524" s="60"/>
      <c r="W524" s="56"/>
    </row>
    <row r="525" spans="1:23 16363:16366" ht="14.25" hidden="1" customHeight="1" x14ac:dyDescent="0.25">
      <c r="A525" s="70"/>
      <c r="B525" s="12"/>
      <c r="C525" s="71"/>
      <c r="D525" s="71"/>
      <c r="E525" s="46"/>
      <c r="F525" s="71"/>
      <c r="G525" s="62"/>
      <c r="H525" s="72"/>
      <c r="I525" s="60"/>
      <c r="J525" s="60"/>
      <c r="K525" s="60"/>
      <c r="L525" s="60"/>
      <c r="M525" s="60">
        <f t="shared" si="16"/>
        <v>0</v>
      </c>
      <c r="N525" s="60"/>
      <c r="O525" s="60"/>
      <c r="P525" s="60"/>
      <c r="Q525" s="73"/>
      <c r="R525" s="73"/>
      <c r="S525" s="60"/>
      <c r="T525" s="60"/>
      <c r="U525" s="60"/>
      <c r="V525" s="60"/>
      <c r="W525" s="56"/>
    </row>
    <row r="526" spans="1:23 16363:16366" ht="14.25" hidden="1" customHeight="1" x14ac:dyDescent="0.25">
      <c r="A526" s="70"/>
      <c r="B526" s="12"/>
      <c r="C526" s="71"/>
      <c r="D526" s="71"/>
      <c r="E526" s="46"/>
      <c r="F526" s="71"/>
      <c r="G526" s="62"/>
      <c r="H526" s="72"/>
      <c r="I526" s="60"/>
      <c r="J526" s="60"/>
      <c r="K526" s="60"/>
      <c r="L526" s="60"/>
      <c r="M526" s="60">
        <f t="shared" si="16"/>
        <v>0</v>
      </c>
      <c r="N526" s="60"/>
      <c r="O526" s="60"/>
      <c r="P526" s="60"/>
      <c r="Q526" s="73"/>
      <c r="R526" s="73"/>
      <c r="S526" s="60"/>
      <c r="T526" s="60"/>
      <c r="U526" s="60"/>
      <c r="V526" s="60"/>
      <c r="W526" s="56"/>
    </row>
    <row r="527" spans="1:23 16363:16366" ht="14.25" hidden="1" customHeight="1" x14ac:dyDescent="0.25">
      <c r="A527" s="70"/>
      <c r="B527" s="12"/>
      <c r="C527" s="71"/>
      <c r="D527" s="71"/>
      <c r="E527" s="46"/>
      <c r="F527" s="71"/>
      <c r="G527" s="62"/>
      <c r="H527" s="72"/>
      <c r="I527" s="60"/>
      <c r="J527" s="60"/>
      <c r="K527" s="60"/>
      <c r="L527" s="60"/>
      <c r="M527" s="60">
        <f t="shared" si="16"/>
        <v>0</v>
      </c>
      <c r="N527" s="60"/>
      <c r="O527" s="60"/>
      <c r="P527" s="60"/>
      <c r="Q527" s="73"/>
      <c r="R527" s="73"/>
      <c r="S527" s="60"/>
      <c r="T527" s="60"/>
      <c r="U527" s="60"/>
      <c r="V527" s="60"/>
      <c r="W527" s="56"/>
    </row>
    <row r="528" spans="1:23 16363:16366" ht="14.25" hidden="1" customHeight="1" x14ac:dyDescent="0.25">
      <c r="A528" s="70"/>
      <c r="B528" s="12"/>
      <c r="C528" s="71"/>
      <c r="D528" s="71"/>
      <c r="E528" s="46"/>
      <c r="F528" s="71"/>
      <c r="G528" s="62"/>
      <c r="H528" s="72"/>
      <c r="I528" s="60"/>
      <c r="J528" s="60"/>
      <c r="K528" s="60"/>
      <c r="L528" s="60"/>
      <c r="M528" s="60">
        <f t="shared" si="16"/>
        <v>0</v>
      </c>
      <c r="N528" s="60"/>
      <c r="O528" s="60"/>
      <c r="P528" s="60"/>
      <c r="Q528" s="73"/>
      <c r="R528" s="73"/>
      <c r="S528" s="60"/>
      <c r="T528" s="60"/>
      <c r="U528" s="60"/>
      <c r="V528" s="60"/>
      <c r="W528" s="56"/>
    </row>
    <row r="529" spans="1:23" ht="14.25" hidden="1" customHeight="1" x14ac:dyDescent="0.25">
      <c r="A529" s="70"/>
      <c r="B529" s="12"/>
      <c r="C529" s="71"/>
      <c r="D529" s="71"/>
      <c r="E529" s="46"/>
      <c r="F529" s="71"/>
      <c r="G529" s="62"/>
      <c r="H529" s="72"/>
      <c r="I529" s="60"/>
      <c r="J529" s="60"/>
      <c r="K529" s="60"/>
      <c r="L529" s="60"/>
      <c r="M529" s="60">
        <f t="shared" si="16"/>
        <v>0</v>
      </c>
      <c r="N529" s="60"/>
      <c r="O529" s="60"/>
      <c r="P529" s="60"/>
      <c r="Q529" s="73"/>
      <c r="R529" s="73"/>
      <c r="S529" s="60"/>
      <c r="T529" s="60"/>
      <c r="U529" s="60"/>
      <c r="V529" s="60"/>
      <c r="W529" s="56"/>
    </row>
    <row r="530" spans="1:23" ht="14.25" hidden="1" customHeight="1" x14ac:dyDescent="0.25">
      <c r="A530" s="70"/>
      <c r="B530" s="12"/>
      <c r="C530" s="71"/>
      <c r="D530" s="71"/>
      <c r="E530" s="46"/>
      <c r="F530" s="71"/>
      <c r="G530" s="62"/>
      <c r="H530" s="72"/>
      <c r="I530" s="60"/>
      <c r="J530" s="60"/>
      <c r="K530" s="60"/>
      <c r="L530" s="60"/>
      <c r="M530" s="60">
        <f t="shared" si="16"/>
        <v>0</v>
      </c>
      <c r="N530" s="60"/>
      <c r="O530" s="60"/>
      <c r="P530" s="60"/>
      <c r="Q530" s="73"/>
      <c r="R530" s="73"/>
      <c r="S530" s="60"/>
      <c r="T530" s="60"/>
      <c r="U530" s="60"/>
      <c r="V530" s="60"/>
      <c r="W530" s="56"/>
    </row>
    <row r="531" spans="1:23" ht="14.25" hidden="1" customHeight="1" x14ac:dyDescent="0.25">
      <c r="A531" s="70"/>
      <c r="B531" s="12"/>
      <c r="C531" s="71"/>
      <c r="D531" s="71"/>
      <c r="E531" s="46"/>
      <c r="F531" s="71"/>
      <c r="G531" s="62"/>
      <c r="H531" s="72"/>
      <c r="I531" s="60"/>
      <c r="J531" s="60"/>
      <c r="K531" s="60"/>
      <c r="L531" s="60"/>
      <c r="M531" s="60">
        <f t="shared" ref="M531:M562" si="17">SUM(I531:L531)</f>
        <v>0</v>
      </c>
      <c r="N531" s="60"/>
      <c r="O531" s="60"/>
      <c r="P531" s="60"/>
      <c r="Q531" s="73"/>
      <c r="R531" s="73"/>
      <c r="S531" s="60"/>
      <c r="T531" s="60"/>
      <c r="U531" s="60"/>
      <c r="V531" s="60"/>
      <c r="W531" s="56"/>
    </row>
    <row r="532" spans="1:23" ht="14.25" hidden="1" customHeight="1" x14ac:dyDescent="0.25">
      <c r="A532" s="70"/>
      <c r="B532" s="12"/>
      <c r="C532" s="71"/>
      <c r="D532" s="71"/>
      <c r="E532" s="46"/>
      <c r="F532" s="71"/>
      <c r="G532" s="62"/>
      <c r="H532" s="72"/>
      <c r="I532" s="60"/>
      <c r="J532" s="60"/>
      <c r="K532" s="60"/>
      <c r="L532" s="60"/>
      <c r="M532" s="60">
        <f t="shared" si="17"/>
        <v>0</v>
      </c>
      <c r="N532" s="60"/>
      <c r="O532" s="60"/>
      <c r="P532" s="60"/>
      <c r="Q532" s="73"/>
      <c r="R532" s="73"/>
      <c r="S532" s="60"/>
      <c r="T532" s="60"/>
      <c r="U532" s="60"/>
      <c r="V532" s="60"/>
      <c r="W532" s="56"/>
    </row>
    <row r="533" spans="1:23" ht="14.25" hidden="1" customHeight="1" x14ac:dyDescent="0.25">
      <c r="A533" s="70"/>
      <c r="B533" s="12"/>
      <c r="C533" s="71"/>
      <c r="D533" s="71"/>
      <c r="E533" s="46"/>
      <c r="F533" s="71"/>
      <c r="G533" s="62"/>
      <c r="H533" s="72"/>
      <c r="I533" s="60"/>
      <c r="J533" s="60"/>
      <c r="K533" s="60"/>
      <c r="L533" s="60"/>
      <c r="M533" s="60">
        <f t="shared" si="17"/>
        <v>0</v>
      </c>
      <c r="N533" s="60"/>
      <c r="O533" s="60"/>
      <c r="P533" s="60"/>
      <c r="Q533" s="73"/>
      <c r="R533" s="73"/>
      <c r="S533" s="60"/>
      <c r="T533" s="60"/>
      <c r="U533" s="60"/>
      <c r="V533" s="60"/>
      <c r="W533" s="56"/>
    </row>
    <row r="534" spans="1:23" ht="14.25" hidden="1" customHeight="1" x14ac:dyDescent="0.25">
      <c r="A534" s="70"/>
      <c r="B534" s="12"/>
      <c r="C534" s="71"/>
      <c r="D534" s="71"/>
      <c r="E534" s="46"/>
      <c r="F534" s="71"/>
      <c r="G534" s="62"/>
      <c r="H534" s="72"/>
      <c r="I534" s="60"/>
      <c r="J534" s="60"/>
      <c r="K534" s="60"/>
      <c r="L534" s="60"/>
      <c r="M534" s="60">
        <f t="shared" si="17"/>
        <v>0</v>
      </c>
      <c r="N534" s="60"/>
      <c r="O534" s="60"/>
      <c r="P534" s="60"/>
      <c r="Q534" s="73"/>
      <c r="R534" s="73"/>
      <c r="S534" s="60"/>
      <c r="T534" s="60"/>
      <c r="U534" s="60"/>
      <c r="V534" s="60"/>
      <c r="W534" s="56"/>
    </row>
    <row r="535" spans="1:23" ht="14.25" hidden="1" customHeight="1" x14ac:dyDescent="0.25">
      <c r="A535" s="70"/>
      <c r="B535" s="12"/>
      <c r="C535" s="71"/>
      <c r="D535" s="71"/>
      <c r="E535" s="46"/>
      <c r="F535" s="71"/>
      <c r="G535" s="62"/>
      <c r="H535" s="72"/>
      <c r="I535" s="60"/>
      <c r="J535" s="60"/>
      <c r="K535" s="60"/>
      <c r="L535" s="60"/>
      <c r="M535" s="60">
        <f t="shared" si="17"/>
        <v>0</v>
      </c>
      <c r="N535" s="60"/>
      <c r="O535" s="60"/>
      <c r="P535" s="60"/>
      <c r="Q535" s="73"/>
      <c r="R535" s="73"/>
      <c r="S535" s="60"/>
      <c r="T535" s="60"/>
      <c r="U535" s="60"/>
      <c r="V535" s="60"/>
      <c r="W535" s="56"/>
    </row>
    <row r="536" spans="1:23" ht="14.25" hidden="1" customHeight="1" x14ac:dyDescent="0.25">
      <c r="A536" s="70"/>
      <c r="B536" s="12"/>
      <c r="C536" s="71"/>
      <c r="D536" s="71"/>
      <c r="E536" s="46"/>
      <c r="F536" s="71"/>
      <c r="G536" s="62"/>
      <c r="H536" s="72"/>
      <c r="I536" s="60"/>
      <c r="J536" s="60"/>
      <c r="K536" s="60"/>
      <c r="L536" s="60"/>
      <c r="M536" s="60">
        <f t="shared" si="17"/>
        <v>0</v>
      </c>
      <c r="N536" s="60"/>
      <c r="O536" s="60"/>
      <c r="P536" s="60"/>
      <c r="Q536" s="73"/>
      <c r="R536" s="73"/>
      <c r="S536" s="60"/>
      <c r="T536" s="60"/>
      <c r="U536" s="60"/>
      <c r="V536" s="60"/>
      <c r="W536" s="56"/>
    </row>
    <row r="537" spans="1:23" ht="14.25" hidden="1" customHeight="1" x14ac:dyDescent="0.25">
      <c r="A537" s="70"/>
      <c r="B537" s="12"/>
      <c r="C537" s="71"/>
      <c r="D537" s="71"/>
      <c r="E537" s="46"/>
      <c r="F537" s="71"/>
      <c r="G537" s="62"/>
      <c r="H537" s="72"/>
      <c r="I537" s="60"/>
      <c r="J537" s="60"/>
      <c r="K537" s="60"/>
      <c r="L537" s="60"/>
      <c r="M537" s="60">
        <f t="shared" si="17"/>
        <v>0</v>
      </c>
      <c r="N537" s="60"/>
      <c r="O537" s="60"/>
      <c r="P537" s="60"/>
      <c r="Q537" s="73"/>
      <c r="R537" s="73"/>
      <c r="S537" s="60"/>
      <c r="T537" s="60"/>
      <c r="U537" s="60"/>
      <c r="V537" s="60"/>
      <c r="W537" s="56"/>
    </row>
    <row r="538" spans="1:23" ht="14.25" hidden="1" customHeight="1" x14ac:dyDescent="0.25">
      <c r="A538" s="70"/>
      <c r="B538" s="12"/>
      <c r="C538" s="71"/>
      <c r="D538" s="71"/>
      <c r="E538" s="46"/>
      <c r="F538" s="71"/>
      <c r="G538" s="62"/>
      <c r="H538" s="72"/>
      <c r="I538" s="60"/>
      <c r="J538" s="60"/>
      <c r="K538" s="60"/>
      <c r="L538" s="60"/>
      <c r="M538" s="60">
        <f t="shared" si="17"/>
        <v>0</v>
      </c>
      <c r="N538" s="60"/>
      <c r="O538" s="60"/>
      <c r="P538" s="60"/>
      <c r="Q538" s="73"/>
      <c r="R538" s="73"/>
      <c r="S538" s="60"/>
      <c r="T538" s="60"/>
      <c r="U538" s="60"/>
      <c r="V538" s="60"/>
      <c r="W538" s="56"/>
    </row>
    <row r="539" spans="1:23" ht="14.25" hidden="1" customHeight="1" x14ac:dyDescent="0.25">
      <c r="A539" s="70"/>
      <c r="B539" s="12"/>
      <c r="C539" s="71"/>
      <c r="D539" s="71"/>
      <c r="E539" s="46"/>
      <c r="F539" s="71"/>
      <c r="G539" s="62"/>
      <c r="H539" s="72"/>
      <c r="I539" s="60"/>
      <c r="J539" s="60"/>
      <c r="K539" s="60"/>
      <c r="L539" s="60"/>
      <c r="M539" s="60">
        <f t="shared" si="17"/>
        <v>0</v>
      </c>
      <c r="N539" s="60"/>
      <c r="O539" s="60"/>
      <c r="P539" s="60"/>
      <c r="Q539" s="73"/>
      <c r="R539" s="73"/>
      <c r="S539" s="60"/>
      <c r="T539" s="60"/>
      <c r="U539" s="60"/>
      <c r="V539" s="60"/>
      <c r="W539" s="56"/>
    </row>
    <row r="540" spans="1:23" ht="14.25" hidden="1" customHeight="1" x14ac:dyDescent="0.25">
      <c r="A540" s="70"/>
      <c r="B540" s="12"/>
      <c r="C540" s="71"/>
      <c r="D540" s="71"/>
      <c r="E540" s="46"/>
      <c r="F540" s="71"/>
      <c r="G540" s="62"/>
      <c r="H540" s="72"/>
      <c r="I540" s="60"/>
      <c r="J540" s="60"/>
      <c r="K540" s="60"/>
      <c r="L540" s="60"/>
      <c r="M540" s="60">
        <f t="shared" si="17"/>
        <v>0</v>
      </c>
      <c r="N540" s="60"/>
      <c r="O540" s="60"/>
      <c r="P540" s="60"/>
      <c r="Q540" s="73"/>
      <c r="R540" s="73"/>
      <c r="S540" s="60"/>
      <c r="T540" s="60"/>
      <c r="U540" s="60"/>
      <c r="V540" s="60"/>
      <c r="W540" s="56"/>
    </row>
    <row r="541" spans="1:23" ht="14.25" hidden="1" customHeight="1" x14ac:dyDescent="0.25">
      <c r="A541" s="70"/>
      <c r="B541" s="12"/>
      <c r="C541" s="71"/>
      <c r="D541" s="71"/>
      <c r="E541" s="46"/>
      <c r="F541" s="71"/>
      <c r="G541" s="62"/>
      <c r="H541" s="72"/>
      <c r="I541" s="60"/>
      <c r="J541" s="60"/>
      <c r="K541" s="60"/>
      <c r="L541" s="60"/>
      <c r="M541" s="60">
        <f t="shared" si="17"/>
        <v>0</v>
      </c>
      <c r="N541" s="60"/>
      <c r="O541" s="60"/>
      <c r="P541" s="60"/>
      <c r="Q541" s="73"/>
      <c r="R541" s="73"/>
      <c r="S541" s="60"/>
      <c r="T541" s="60"/>
      <c r="U541" s="60"/>
      <c r="V541" s="60"/>
      <c r="W541" s="56"/>
    </row>
    <row r="542" spans="1:23" ht="14.25" hidden="1" customHeight="1" x14ac:dyDescent="0.25">
      <c r="A542" s="70"/>
      <c r="B542" s="12"/>
      <c r="C542" s="71"/>
      <c r="D542" s="71"/>
      <c r="E542" s="46"/>
      <c r="F542" s="71"/>
      <c r="G542" s="62"/>
      <c r="H542" s="72"/>
      <c r="I542" s="60"/>
      <c r="J542" s="60"/>
      <c r="K542" s="60"/>
      <c r="L542" s="60"/>
      <c r="M542" s="60">
        <f t="shared" si="17"/>
        <v>0</v>
      </c>
      <c r="N542" s="60"/>
      <c r="O542" s="60"/>
      <c r="P542" s="60"/>
      <c r="Q542" s="73"/>
      <c r="R542" s="73"/>
      <c r="S542" s="60"/>
      <c r="T542" s="60"/>
      <c r="U542" s="60"/>
      <c r="V542" s="60"/>
      <c r="W542" s="56"/>
    </row>
    <row r="543" spans="1:23" ht="14.25" hidden="1" customHeight="1" x14ac:dyDescent="0.25">
      <c r="A543" s="70"/>
      <c r="B543" s="12"/>
      <c r="C543" s="71"/>
      <c r="D543" s="71"/>
      <c r="E543" s="46"/>
      <c r="F543" s="71"/>
      <c r="G543" s="62"/>
      <c r="H543" s="72"/>
      <c r="I543" s="60"/>
      <c r="J543" s="60"/>
      <c r="K543" s="60"/>
      <c r="L543" s="60"/>
      <c r="M543" s="60">
        <f t="shared" si="17"/>
        <v>0</v>
      </c>
      <c r="N543" s="60"/>
      <c r="O543" s="60"/>
      <c r="P543" s="60"/>
      <c r="Q543" s="73"/>
      <c r="R543" s="73"/>
      <c r="S543" s="60"/>
      <c r="T543" s="60"/>
      <c r="U543" s="60"/>
      <c r="V543" s="60"/>
      <c r="W543" s="56"/>
    </row>
    <row r="544" spans="1:23" ht="14.25" hidden="1" customHeight="1" x14ac:dyDescent="0.25">
      <c r="A544" s="70"/>
      <c r="B544" s="12"/>
      <c r="C544" s="71"/>
      <c r="D544" s="71"/>
      <c r="E544" s="46"/>
      <c r="F544" s="71"/>
      <c r="G544" s="62"/>
      <c r="H544" s="72"/>
      <c r="I544" s="60"/>
      <c r="J544" s="60"/>
      <c r="K544" s="60"/>
      <c r="L544" s="60"/>
      <c r="M544" s="60">
        <f t="shared" si="17"/>
        <v>0</v>
      </c>
      <c r="N544" s="60"/>
      <c r="O544" s="60"/>
      <c r="P544" s="60"/>
      <c r="Q544" s="73"/>
      <c r="R544" s="73"/>
      <c r="S544" s="60"/>
      <c r="T544" s="60"/>
      <c r="U544" s="60"/>
      <c r="V544" s="60"/>
      <c r="W544" s="56"/>
    </row>
    <row r="545" spans="1:23" ht="14.25" hidden="1" customHeight="1" x14ac:dyDescent="0.25">
      <c r="A545" s="70"/>
      <c r="B545" s="12"/>
      <c r="C545" s="71"/>
      <c r="D545" s="71"/>
      <c r="E545" s="46"/>
      <c r="F545" s="71"/>
      <c r="G545" s="62"/>
      <c r="H545" s="72"/>
      <c r="I545" s="60"/>
      <c r="J545" s="60"/>
      <c r="K545" s="60"/>
      <c r="L545" s="60"/>
      <c r="M545" s="60">
        <f t="shared" si="17"/>
        <v>0</v>
      </c>
      <c r="N545" s="60"/>
      <c r="O545" s="60"/>
      <c r="P545" s="60"/>
      <c r="Q545" s="73"/>
      <c r="R545" s="73"/>
      <c r="S545" s="60"/>
      <c r="T545" s="60"/>
      <c r="U545" s="60"/>
      <c r="V545" s="60"/>
      <c r="W545" s="56"/>
    </row>
    <row r="546" spans="1:23" ht="14.25" hidden="1" customHeight="1" x14ac:dyDescent="0.25">
      <c r="A546" s="70"/>
      <c r="B546" s="12"/>
      <c r="C546" s="71"/>
      <c r="D546" s="71"/>
      <c r="E546" s="46"/>
      <c r="F546" s="71"/>
      <c r="G546" s="62"/>
      <c r="H546" s="72"/>
      <c r="I546" s="60"/>
      <c r="J546" s="60"/>
      <c r="K546" s="60"/>
      <c r="L546" s="60"/>
      <c r="M546" s="60">
        <f t="shared" si="17"/>
        <v>0</v>
      </c>
      <c r="N546" s="60"/>
      <c r="O546" s="60"/>
      <c r="P546" s="60"/>
      <c r="Q546" s="73"/>
      <c r="R546" s="73"/>
      <c r="S546" s="60"/>
      <c r="T546" s="60"/>
      <c r="U546" s="60"/>
      <c r="V546" s="60"/>
      <c r="W546" s="56"/>
    </row>
    <row r="547" spans="1:23" ht="14.25" hidden="1" customHeight="1" x14ac:dyDescent="0.25">
      <c r="A547" s="70"/>
      <c r="B547" s="12"/>
      <c r="C547" s="71"/>
      <c r="D547" s="71"/>
      <c r="E547" s="46"/>
      <c r="F547" s="71"/>
      <c r="G547" s="62"/>
      <c r="H547" s="72"/>
      <c r="I547" s="60"/>
      <c r="J547" s="60"/>
      <c r="K547" s="60"/>
      <c r="L547" s="60"/>
      <c r="M547" s="60">
        <f t="shared" si="17"/>
        <v>0</v>
      </c>
      <c r="N547" s="60"/>
      <c r="O547" s="60"/>
      <c r="P547" s="60"/>
      <c r="Q547" s="73"/>
      <c r="R547" s="73"/>
      <c r="S547" s="60"/>
      <c r="T547" s="60"/>
      <c r="U547" s="60"/>
      <c r="V547" s="60"/>
      <c r="W547" s="56"/>
    </row>
    <row r="548" spans="1:23" ht="14.25" hidden="1" customHeight="1" x14ac:dyDescent="0.25">
      <c r="A548" s="70"/>
      <c r="B548" s="12"/>
      <c r="C548" s="71"/>
      <c r="D548" s="71"/>
      <c r="E548" s="46"/>
      <c r="F548" s="71"/>
      <c r="G548" s="62"/>
      <c r="H548" s="72"/>
      <c r="I548" s="60"/>
      <c r="J548" s="60"/>
      <c r="K548" s="60"/>
      <c r="L548" s="60"/>
      <c r="M548" s="60">
        <f t="shared" si="17"/>
        <v>0</v>
      </c>
      <c r="N548" s="60"/>
      <c r="O548" s="60"/>
      <c r="P548" s="60"/>
      <c r="Q548" s="73"/>
      <c r="R548" s="73"/>
      <c r="S548" s="60"/>
      <c r="T548" s="60"/>
      <c r="U548" s="60"/>
      <c r="V548" s="60"/>
      <c r="W548" s="56"/>
    </row>
    <row r="549" spans="1:23" ht="14.25" hidden="1" customHeight="1" x14ac:dyDescent="0.25">
      <c r="A549" s="70"/>
      <c r="B549" s="12"/>
      <c r="C549" s="71"/>
      <c r="D549" s="71"/>
      <c r="E549" s="46"/>
      <c r="F549" s="71"/>
      <c r="G549" s="62"/>
      <c r="H549" s="72"/>
      <c r="I549" s="60"/>
      <c r="J549" s="60"/>
      <c r="K549" s="60"/>
      <c r="L549" s="60"/>
      <c r="M549" s="60">
        <f t="shared" si="17"/>
        <v>0</v>
      </c>
      <c r="N549" s="60"/>
      <c r="O549" s="60"/>
      <c r="P549" s="60"/>
      <c r="Q549" s="73"/>
      <c r="R549" s="73"/>
      <c r="S549" s="60"/>
      <c r="T549" s="60"/>
      <c r="U549" s="60"/>
      <c r="V549" s="60"/>
      <c r="W549" s="56"/>
    </row>
    <row r="550" spans="1:23" ht="14.25" hidden="1" customHeight="1" x14ac:dyDescent="0.25">
      <c r="A550" s="70"/>
      <c r="B550" s="12"/>
      <c r="C550" s="71"/>
      <c r="D550" s="71"/>
      <c r="E550" s="46"/>
      <c r="F550" s="71"/>
      <c r="G550" s="62"/>
      <c r="H550" s="72"/>
      <c r="I550" s="60"/>
      <c r="J550" s="60"/>
      <c r="K550" s="60"/>
      <c r="L550" s="60"/>
      <c r="M550" s="60">
        <f t="shared" si="17"/>
        <v>0</v>
      </c>
      <c r="N550" s="60"/>
      <c r="O550" s="60"/>
      <c r="P550" s="60"/>
      <c r="Q550" s="73"/>
      <c r="R550" s="73"/>
      <c r="S550" s="60"/>
      <c r="T550" s="60"/>
      <c r="U550" s="60"/>
      <c r="V550" s="60"/>
      <c r="W550" s="56"/>
    </row>
    <row r="551" spans="1:23" ht="14.25" hidden="1" customHeight="1" x14ac:dyDescent="0.25">
      <c r="A551" s="70"/>
      <c r="B551" s="12"/>
      <c r="C551" s="71"/>
      <c r="D551" s="71"/>
      <c r="E551" s="46"/>
      <c r="F551" s="71"/>
      <c r="G551" s="62"/>
      <c r="H551" s="72"/>
      <c r="I551" s="60"/>
      <c r="J551" s="60"/>
      <c r="K551" s="60"/>
      <c r="L551" s="60"/>
      <c r="M551" s="60">
        <f t="shared" si="17"/>
        <v>0</v>
      </c>
      <c r="N551" s="60"/>
      <c r="O551" s="60"/>
      <c r="P551" s="60"/>
      <c r="Q551" s="73"/>
      <c r="R551" s="73"/>
      <c r="S551" s="60"/>
      <c r="T551" s="60"/>
      <c r="U551" s="60"/>
      <c r="V551" s="60"/>
      <c r="W551" s="56"/>
    </row>
    <row r="552" spans="1:23" ht="14.25" hidden="1" customHeight="1" x14ac:dyDescent="0.25">
      <c r="A552" s="70"/>
      <c r="B552" s="12"/>
      <c r="C552" s="71"/>
      <c r="D552" s="71"/>
      <c r="E552" s="46"/>
      <c r="F552" s="71"/>
      <c r="G552" s="62"/>
      <c r="H552" s="72"/>
      <c r="I552" s="60"/>
      <c r="J552" s="60"/>
      <c r="K552" s="60"/>
      <c r="L552" s="60"/>
      <c r="M552" s="60">
        <f t="shared" si="17"/>
        <v>0</v>
      </c>
      <c r="N552" s="60"/>
      <c r="O552" s="60"/>
      <c r="P552" s="60"/>
      <c r="Q552" s="73"/>
      <c r="R552" s="73"/>
      <c r="S552" s="60"/>
      <c r="T552" s="60"/>
      <c r="U552" s="60"/>
      <c r="V552" s="60"/>
      <c r="W552" s="56"/>
    </row>
    <row r="553" spans="1:23" ht="14.25" hidden="1" customHeight="1" x14ac:dyDescent="0.25">
      <c r="A553" s="70"/>
      <c r="B553" s="12"/>
      <c r="C553" s="71"/>
      <c r="D553" s="71"/>
      <c r="E553" s="46"/>
      <c r="F553" s="71"/>
      <c r="G553" s="62"/>
      <c r="H553" s="72"/>
      <c r="I553" s="60"/>
      <c r="J553" s="60"/>
      <c r="K553" s="60"/>
      <c r="L553" s="60"/>
      <c r="M553" s="60">
        <f t="shared" si="17"/>
        <v>0</v>
      </c>
      <c r="N553" s="60"/>
      <c r="O553" s="60"/>
      <c r="P553" s="60"/>
      <c r="Q553" s="73"/>
      <c r="R553" s="73"/>
      <c r="S553" s="60"/>
      <c r="T553" s="60"/>
      <c r="U553" s="60"/>
      <c r="V553" s="60"/>
      <c r="W553" s="56"/>
    </row>
    <row r="554" spans="1:23" ht="14.25" hidden="1" customHeight="1" x14ac:dyDescent="0.25">
      <c r="A554" s="70"/>
      <c r="B554" s="12"/>
      <c r="C554" s="71"/>
      <c r="D554" s="71"/>
      <c r="E554" s="46"/>
      <c r="F554" s="71"/>
      <c r="G554" s="62"/>
      <c r="H554" s="72"/>
      <c r="I554" s="60"/>
      <c r="J554" s="60"/>
      <c r="K554" s="60"/>
      <c r="L554" s="60"/>
      <c r="M554" s="60">
        <f t="shared" si="17"/>
        <v>0</v>
      </c>
      <c r="N554" s="60"/>
      <c r="O554" s="60"/>
      <c r="P554" s="60"/>
      <c r="Q554" s="73"/>
      <c r="R554" s="73"/>
      <c r="S554" s="60"/>
      <c r="T554" s="60"/>
      <c r="U554" s="60"/>
      <c r="V554" s="60"/>
      <c r="W554" s="56"/>
    </row>
    <row r="555" spans="1:23" ht="14.25" hidden="1" customHeight="1" x14ac:dyDescent="0.25">
      <c r="A555" s="70"/>
      <c r="B555" s="12"/>
      <c r="C555" s="71"/>
      <c r="D555" s="71"/>
      <c r="E555" s="46"/>
      <c r="F555" s="71"/>
      <c r="G555" s="62"/>
      <c r="H555" s="72"/>
      <c r="I555" s="60"/>
      <c r="J555" s="60"/>
      <c r="K555" s="60"/>
      <c r="L555" s="60"/>
      <c r="M555" s="60">
        <f t="shared" si="17"/>
        <v>0</v>
      </c>
      <c r="N555" s="60"/>
      <c r="O555" s="60"/>
      <c r="P555" s="60"/>
      <c r="Q555" s="73"/>
      <c r="R555" s="73"/>
      <c r="S555" s="60"/>
      <c r="T555" s="60"/>
      <c r="U555" s="60"/>
      <c r="V555" s="60"/>
      <c r="W555" s="56"/>
    </row>
    <row r="556" spans="1:23" ht="14.25" hidden="1" customHeight="1" x14ac:dyDescent="0.25">
      <c r="A556" s="70"/>
      <c r="B556" s="12"/>
      <c r="C556" s="71"/>
      <c r="D556" s="71"/>
      <c r="E556" s="46"/>
      <c r="F556" s="71"/>
      <c r="G556" s="62"/>
      <c r="H556" s="72"/>
      <c r="I556" s="60"/>
      <c r="J556" s="60"/>
      <c r="K556" s="60"/>
      <c r="L556" s="60"/>
      <c r="M556" s="60">
        <f t="shared" si="17"/>
        <v>0</v>
      </c>
      <c r="N556" s="60"/>
      <c r="O556" s="60"/>
      <c r="P556" s="60"/>
      <c r="Q556" s="73"/>
      <c r="R556" s="73"/>
      <c r="S556" s="60"/>
      <c r="T556" s="60"/>
      <c r="U556" s="60"/>
      <c r="V556" s="60"/>
      <c r="W556" s="56"/>
    </row>
    <row r="557" spans="1:23" ht="14.25" hidden="1" customHeight="1" x14ac:dyDescent="0.25">
      <c r="A557" s="70"/>
      <c r="B557" s="12"/>
      <c r="C557" s="71"/>
      <c r="D557" s="71"/>
      <c r="E557" s="46"/>
      <c r="F557" s="71"/>
      <c r="G557" s="62"/>
      <c r="H557" s="72"/>
      <c r="I557" s="60"/>
      <c r="J557" s="60"/>
      <c r="K557" s="60"/>
      <c r="L557" s="60"/>
      <c r="M557" s="60">
        <f t="shared" si="17"/>
        <v>0</v>
      </c>
      <c r="N557" s="60"/>
      <c r="O557" s="60"/>
      <c r="P557" s="60"/>
      <c r="Q557" s="73"/>
      <c r="R557" s="73"/>
      <c r="S557" s="60"/>
      <c r="T557" s="60"/>
      <c r="U557" s="60"/>
      <c r="V557" s="60"/>
      <c r="W557" s="56"/>
    </row>
    <row r="558" spans="1:23" ht="14.25" hidden="1" customHeight="1" x14ac:dyDescent="0.25">
      <c r="A558" s="70"/>
      <c r="B558" s="12"/>
      <c r="C558" s="71"/>
      <c r="D558" s="71"/>
      <c r="E558" s="46"/>
      <c r="F558" s="71"/>
      <c r="G558" s="62"/>
      <c r="H558" s="72"/>
      <c r="I558" s="60"/>
      <c r="J558" s="60"/>
      <c r="K558" s="60"/>
      <c r="L558" s="60"/>
      <c r="M558" s="60">
        <f t="shared" si="17"/>
        <v>0</v>
      </c>
      <c r="N558" s="60"/>
      <c r="O558" s="60"/>
      <c r="P558" s="60"/>
      <c r="Q558" s="73"/>
      <c r="R558" s="73"/>
      <c r="S558" s="60"/>
      <c r="T558" s="60"/>
      <c r="U558" s="60"/>
      <c r="V558" s="60"/>
      <c r="W558" s="56"/>
    </row>
    <row r="559" spans="1:23" ht="14.25" hidden="1" customHeight="1" x14ac:dyDescent="0.25">
      <c r="A559" s="70"/>
      <c r="B559" s="12"/>
      <c r="C559" s="71"/>
      <c r="D559" s="71"/>
      <c r="E559" s="46"/>
      <c r="F559" s="71"/>
      <c r="G559" s="62"/>
      <c r="H559" s="72"/>
      <c r="I559" s="60"/>
      <c r="J559" s="60"/>
      <c r="K559" s="60"/>
      <c r="L559" s="60"/>
      <c r="M559" s="60">
        <f t="shared" si="17"/>
        <v>0</v>
      </c>
      <c r="N559" s="60"/>
      <c r="O559" s="60"/>
      <c r="P559" s="60"/>
      <c r="Q559" s="73"/>
      <c r="R559" s="73"/>
      <c r="S559" s="60"/>
      <c r="T559" s="60"/>
      <c r="U559" s="60"/>
      <c r="V559" s="60"/>
      <c r="W559" s="56"/>
    </row>
    <row r="560" spans="1:23" ht="14.25" hidden="1" customHeight="1" x14ac:dyDescent="0.25">
      <c r="A560" s="70"/>
      <c r="B560" s="12"/>
      <c r="C560" s="71"/>
      <c r="D560" s="71"/>
      <c r="E560" s="46"/>
      <c r="F560" s="71"/>
      <c r="G560" s="62"/>
      <c r="H560" s="72"/>
      <c r="I560" s="60"/>
      <c r="J560" s="60"/>
      <c r="K560" s="60"/>
      <c r="L560" s="60"/>
      <c r="M560" s="60">
        <f t="shared" si="17"/>
        <v>0</v>
      </c>
      <c r="N560" s="60"/>
      <c r="O560" s="60"/>
      <c r="P560" s="60"/>
      <c r="Q560" s="73"/>
      <c r="R560" s="73"/>
      <c r="S560" s="60"/>
      <c r="T560" s="60"/>
      <c r="U560" s="60"/>
      <c r="V560" s="60"/>
      <c r="W560" s="56"/>
    </row>
    <row r="561" spans="1:23" ht="14.25" hidden="1" customHeight="1" x14ac:dyDescent="0.25">
      <c r="A561" s="70"/>
      <c r="B561" s="12"/>
      <c r="C561" s="71"/>
      <c r="D561" s="71"/>
      <c r="E561" s="46"/>
      <c r="F561" s="71"/>
      <c r="G561" s="62"/>
      <c r="H561" s="72"/>
      <c r="I561" s="60"/>
      <c r="J561" s="60"/>
      <c r="K561" s="60"/>
      <c r="L561" s="60"/>
      <c r="M561" s="60">
        <f t="shared" si="17"/>
        <v>0</v>
      </c>
      <c r="N561" s="60"/>
      <c r="O561" s="60"/>
      <c r="P561" s="60"/>
      <c r="Q561" s="73"/>
      <c r="R561" s="73"/>
      <c r="S561" s="60"/>
      <c r="T561" s="60"/>
      <c r="U561" s="60"/>
      <c r="V561" s="60"/>
      <c r="W561" s="56"/>
    </row>
    <row r="562" spans="1:23" ht="14.25" hidden="1" customHeight="1" x14ac:dyDescent="0.25">
      <c r="A562" s="70"/>
      <c r="B562" s="12"/>
      <c r="C562" s="71"/>
      <c r="D562" s="71"/>
      <c r="E562" s="46"/>
      <c r="F562" s="71"/>
      <c r="G562" s="62"/>
      <c r="H562" s="72"/>
      <c r="I562" s="60"/>
      <c r="J562" s="60"/>
      <c r="K562" s="60"/>
      <c r="L562" s="60"/>
      <c r="M562" s="60">
        <f t="shared" si="17"/>
        <v>0</v>
      </c>
      <c r="N562" s="60"/>
      <c r="O562" s="60"/>
      <c r="P562" s="60"/>
      <c r="Q562" s="73"/>
      <c r="R562" s="73"/>
      <c r="S562" s="60"/>
      <c r="T562" s="60"/>
      <c r="U562" s="60"/>
      <c r="V562" s="60"/>
      <c r="W562" s="56"/>
    </row>
    <row r="563" spans="1:23" ht="14.25" hidden="1" customHeight="1" x14ac:dyDescent="0.25">
      <c r="A563" s="70"/>
      <c r="B563" s="12"/>
      <c r="C563" s="71"/>
      <c r="D563" s="71"/>
      <c r="E563" s="46"/>
      <c r="F563" s="71"/>
      <c r="G563" s="62"/>
      <c r="H563" s="72"/>
      <c r="I563" s="60"/>
      <c r="J563" s="60"/>
      <c r="K563" s="60"/>
      <c r="L563" s="60"/>
      <c r="M563" s="60">
        <f t="shared" ref="M563:M594" si="18">SUM(I563:L563)</f>
        <v>0</v>
      </c>
      <c r="N563" s="60"/>
      <c r="O563" s="60"/>
      <c r="P563" s="60"/>
      <c r="Q563" s="73"/>
      <c r="R563" s="73"/>
      <c r="S563" s="60"/>
      <c r="T563" s="60"/>
      <c r="U563" s="60"/>
      <c r="V563" s="60"/>
      <c r="W563" s="56"/>
    </row>
    <row r="564" spans="1:23" ht="14.25" hidden="1" customHeight="1" x14ac:dyDescent="0.25">
      <c r="A564" s="70"/>
      <c r="B564" s="12"/>
      <c r="C564" s="71"/>
      <c r="D564" s="71"/>
      <c r="E564" s="46"/>
      <c r="F564" s="71"/>
      <c r="G564" s="62"/>
      <c r="H564" s="72"/>
      <c r="I564" s="60"/>
      <c r="J564" s="60"/>
      <c r="K564" s="60"/>
      <c r="L564" s="60"/>
      <c r="M564" s="60">
        <f t="shared" si="18"/>
        <v>0</v>
      </c>
      <c r="N564" s="60"/>
      <c r="O564" s="60"/>
      <c r="P564" s="60"/>
      <c r="Q564" s="73"/>
      <c r="R564" s="73"/>
      <c r="S564" s="60"/>
      <c r="T564" s="60"/>
      <c r="U564" s="60"/>
      <c r="V564" s="60"/>
      <c r="W564" s="56"/>
    </row>
    <row r="565" spans="1:23" ht="14.25" hidden="1" customHeight="1" x14ac:dyDescent="0.25">
      <c r="A565" s="70"/>
      <c r="B565" s="12"/>
      <c r="C565" s="71"/>
      <c r="D565" s="71"/>
      <c r="E565" s="46"/>
      <c r="F565" s="71"/>
      <c r="G565" s="62"/>
      <c r="H565" s="72"/>
      <c r="I565" s="60"/>
      <c r="J565" s="60"/>
      <c r="K565" s="60"/>
      <c r="L565" s="60"/>
      <c r="M565" s="60">
        <f t="shared" si="18"/>
        <v>0</v>
      </c>
      <c r="N565" s="60"/>
      <c r="O565" s="60"/>
      <c r="P565" s="60"/>
      <c r="Q565" s="73"/>
      <c r="R565" s="73"/>
      <c r="S565" s="60"/>
      <c r="T565" s="60"/>
      <c r="U565" s="60"/>
      <c r="V565" s="60"/>
      <c r="W565" s="56"/>
    </row>
    <row r="566" spans="1:23" ht="14.25" hidden="1" customHeight="1" x14ac:dyDescent="0.25">
      <c r="A566" s="70"/>
      <c r="B566" s="12"/>
      <c r="C566" s="71"/>
      <c r="D566" s="71"/>
      <c r="E566" s="46"/>
      <c r="F566" s="71"/>
      <c r="G566" s="62"/>
      <c r="H566" s="72"/>
      <c r="I566" s="60"/>
      <c r="J566" s="60"/>
      <c r="K566" s="60"/>
      <c r="L566" s="60"/>
      <c r="M566" s="60">
        <f t="shared" si="18"/>
        <v>0</v>
      </c>
      <c r="N566" s="60"/>
      <c r="O566" s="60"/>
      <c r="P566" s="60"/>
      <c r="Q566" s="73"/>
      <c r="R566" s="73"/>
      <c r="S566" s="60"/>
      <c r="T566" s="60"/>
      <c r="U566" s="60"/>
      <c r="V566" s="60"/>
      <c r="W566" s="56"/>
    </row>
    <row r="567" spans="1:23" ht="14.25" hidden="1" customHeight="1" x14ac:dyDescent="0.25">
      <c r="A567" s="70"/>
      <c r="B567" s="12"/>
      <c r="C567" s="71"/>
      <c r="D567" s="71"/>
      <c r="E567" s="46"/>
      <c r="F567" s="71"/>
      <c r="G567" s="62"/>
      <c r="H567" s="72"/>
      <c r="I567" s="60"/>
      <c r="J567" s="60"/>
      <c r="K567" s="60"/>
      <c r="L567" s="60"/>
      <c r="M567" s="60">
        <f t="shared" si="18"/>
        <v>0</v>
      </c>
      <c r="N567" s="60"/>
      <c r="O567" s="60"/>
      <c r="P567" s="60"/>
      <c r="Q567" s="73"/>
      <c r="R567" s="73"/>
      <c r="S567" s="60"/>
      <c r="T567" s="60"/>
      <c r="U567" s="60"/>
      <c r="V567" s="60"/>
      <c r="W567" s="56"/>
    </row>
    <row r="568" spans="1:23" ht="14.25" hidden="1" customHeight="1" x14ac:dyDescent="0.25">
      <c r="A568" s="70"/>
      <c r="B568" s="12"/>
      <c r="C568" s="71"/>
      <c r="D568" s="71"/>
      <c r="E568" s="46"/>
      <c r="F568" s="71"/>
      <c r="G568" s="62"/>
      <c r="H568" s="72"/>
      <c r="I568" s="60"/>
      <c r="J568" s="60"/>
      <c r="K568" s="60"/>
      <c r="L568" s="60"/>
      <c r="M568" s="60">
        <f t="shared" si="18"/>
        <v>0</v>
      </c>
      <c r="N568" s="60"/>
      <c r="O568" s="60"/>
      <c r="P568" s="60"/>
      <c r="Q568" s="73"/>
      <c r="R568" s="73"/>
      <c r="S568" s="60"/>
      <c r="T568" s="60"/>
      <c r="U568" s="60"/>
      <c r="V568" s="60"/>
      <c r="W568" s="56"/>
    </row>
    <row r="569" spans="1:23" ht="14.25" hidden="1" customHeight="1" x14ac:dyDescent="0.25">
      <c r="A569" s="70"/>
      <c r="B569" s="12"/>
      <c r="C569" s="71"/>
      <c r="D569" s="71"/>
      <c r="E569" s="46"/>
      <c r="F569" s="71"/>
      <c r="G569" s="62"/>
      <c r="H569" s="72"/>
      <c r="I569" s="60"/>
      <c r="J569" s="60"/>
      <c r="K569" s="60"/>
      <c r="L569" s="60"/>
      <c r="M569" s="60">
        <f t="shared" si="18"/>
        <v>0</v>
      </c>
      <c r="N569" s="60"/>
      <c r="O569" s="60"/>
      <c r="P569" s="60"/>
      <c r="Q569" s="73"/>
      <c r="R569" s="73"/>
      <c r="S569" s="60"/>
      <c r="T569" s="60"/>
      <c r="U569" s="60"/>
      <c r="V569" s="60"/>
      <c r="W569" s="56"/>
    </row>
    <row r="570" spans="1:23" ht="14.25" hidden="1" customHeight="1" x14ac:dyDescent="0.25">
      <c r="A570" s="70"/>
      <c r="B570" s="12"/>
      <c r="C570" s="71"/>
      <c r="D570" s="71"/>
      <c r="E570" s="46"/>
      <c r="F570" s="71"/>
      <c r="G570" s="62"/>
      <c r="H570" s="72"/>
      <c r="I570" s="60"/>
      <c r="J570" s="60"/>
      <c r="K570" s="60"/>
      <c r="L570" s="60"/>
      <c r="M570" s="60">
        <f t="shared" si="18"/>
        <v>0</v>
      </c>
      <c r="N570" s="60"/>
      <c r="O570" s="60"/>
      <c r="P570" s="60"/>
      <c r="Q570" s="73"/>
      <c r="R570" s="73"/>
      <c r="S570" s="60"/>
      <c r="T570" s="60"/>
      <c r="U570" s="60"/>
      <c r="V570" s="60"/>
      <c r="W570" s="56"/>
    </row>
    <row r="571" spans="1:23" ht="14.25" hidden="1" customHeight="1" x14ac:dyDescent="0.25">
      <c r="A571" s="70"/>
      <c r="B571" s="12"/>
      <c r="C571" s="71"/>
      <c r="D571" s="71"/>
      <c r="E571" s="46"/>
      <c r="F571" s="71"/>
      <c r="G571" s="62"/>
      <c r="H571" s="72"/>
      <c r="I571" s="60"/>
      <c r="J571" s="60"/>
      <c r="K571" s="60"/>
      <c r="L571" s="60"/>
      <c r="M571" s="60">
        <f t="shared" si="18"/>
        <v>0</v>
      </c>
      <c r="N571" s="60"/>
      <c r="O571" s="60"/>
      <c r="P571" s="60"/>
      <c r="Q571" s="73"/>
      <c r="R571" s="73"/>
      <c r="S571" s="60"/>
      <c r="T571" s="60"/>
      <c r="U571" s="60"/>
      <c r="V571" s="60"/>
      <c r="W571" s="56"/>
    </row>
    <row r="572" spans="1:23" ht="14.25" hidden="1" customHeight="1" x14ac:dyDescent="0.25">
      <c r="A572" s="70"/>
      <c r="B572" s="12"/>
      <c r="C572" s="71"/>
      <c r="D572" s="71"/>
      <c r="E572" s="46"/>
      <c r="F572" s="71"/>
      <c r="G572" s="62"/>
      <c r="H572" s="72"/>
      <c r="I572" s="60"/>
      <c r="J572" s="60"/>
      <c r="K572" s="60"/>
      <c r="L572" s="60"/>
      <c r="M572" s="60">
        <f t="shared" si="18"/>
        <v>0</v>
      </c>
      <c r="N572" s="60"/>
      <c r="O572" s="60"/>
      <c r="P572" s="60"/>
      <c r="Q572" s="73"/>
      <c r="R572" s="73"/>
      <c r="S572" s="60"/>
      <c r="T572" s="60"/>
      <c r="U572" s="60"/>
      <c r="V572" s="60"/>
      <c r="W572" s="56"/>
    </row>
    <row r="573" spans="1:23" hidden="1" x14ac:dyDescent="0.25">
      <c r="A573" s="70"/>
      <c r="B573" s="56"/>
      <c r="C573" s="59"/>
      <c r="D573" s="59"/>
      <c r="E573" s="46"/>
      <c r="F573" s="59"/>
      <c r="G573" s="84"/>
      <c r="H573" s="59"/>
      <c r="I573" s="61"/>
      <c r="J573" s="61"/>
      <c r="K573" s="61"/>
      <c r="L573" s="61"/>
      <c r="M573" s="60">
        <f t="shared" si="18"/>
        <v>0</v>
      </c>
      <c r="N573" s="59"/>
      <c r="O573" s="59"/>
      <c r="P573" s="59"/>
      <c r="Q573" s="59"/>
      <c r="R573" s="59"/>
      <c r="S573" s="59"/>
      <c r="T573" s="59"/>
      <c r="U573" s="59"/>
      <c r="V573" s="59"/>
      <c r="W573" s="56"/>
    </row>
    <row r="574" spans="1:23" hidden="1" x14ac:dyDescent="0.25">
      <c r="A574" s="70"/>
      <c r="B574" s="56"/>
      <c r="C574" s="59"/>
      <c r="D574" s="56"/>
      <c r="E574" s="46"/>
      <c r="F574" s="56"/>
      <c r="G574" s="57"/>
      <c r="H574" s="56"/>
      <c r="I574" s="58"/>
      <c r="J574" s="58"/>
      <c r="K574" s="58"/>
      <c r="L574" s="58"/>
      <c r="M574" s="60">
        <f t="shared" si="18"/>
        <v>0</v>
      </c>
      <c r="N574" s="56"/>
      <c r="O574" s="56"/>
      <c r="P574" s="56"/>
      <c r="Q574" s="59"/>
      <c r="R574" s="59"/>
      <c r="S574" s="56"/>
      <c r="T574" s="56"/>
      <c r="U574" s="56"/>
      <c r="V574" s="56"/>
      <c r="W574" s="56"/>
    </row>
    <row r="575" spans="1:23" hidden="1" x14ac:dyDescent="0.25">
      <c r="A575" s="70"/>
      <c r="B575" s="56"/>
      <c r="C575" s="59"/>
      <c r="D575" s="56"/>
      <c r="E575" s="46"/>
      <c r="F575" s="56"/>
      <c r="G575" s="57"/>
      <c r="H575" s="56"/>
      <c r="I575" s="58"/>
      <c r="J575" s="58"/>
      <c r="K575" s="58"/>
      <c r="L575" s="58"/>
      <c r="M575" s="60">
        <f t="shared" si="18"/>
        <v>0</v>
      </c>
      <c r="N575" s="56"/>
      <c r="O575" s="56"/>
      <c r="P575" s="56"/>
      <c r="Q575" s="59"/>
      <c r="R575" s="59"/>
      <c r="S575" s="56"/>
      <c r="T575" s="56"/>
      <c r="U575" s="56"/>
      <c r="V575" s="56"/>
      <c r="W575" s="56"/>
    </row>
    <row r="576" spans="1:23" hidden="1" x14ac:dyDescent="0.25">
      <c r="A576" s="70"/>
      <c r="B576" s="56"/>
      <c r="C576" s="59"/>
      <c r="D576" s="56"/>
      <c r="E576" s="46"/>
      <c r="F576" s="56"/>
      <c r="G576" s="57"/>
      <c r="H576" s="56"/>
      <c r="I576" s="58"/>
      <c r="J576" s="58"/>
      <c r="K576" s="58"/>
      <c r="L576" s="58"/>
      <c r="M576" s="60">
        <f t="shared" si="18"/>
        <v>0</v>
      </c>
      <c r="N576" s="56"/>
      <c r="O576" s="56"/>
      <c r="P576" s="56"/>
      <c r="Q576" s="59"/>
      <c r="R576" s="59"/>
      <c r="S576" s="56"/>
      <c r="T576" s="56"/>
      <c r="U576" s="56"/>
      <c r="V576" s="56"/>
      <c r="W576" s="56"/>
    </row>
    <row r="577" spans="1:23" hidden="1" x14ac:dyDescent="0.25">
      <c r="A577" s="70"/>
      <c r="B577" s="56"/>
      <c r="C577" s="59"/>
      <c r="D577" s="56"/>
      <c r="E577" s="46"/>
      <c r="F577" s="56"/>
      <c r="G577" s="57"/>
      <c r="H577" s="56"/>
      <c r="I577" s="58"/>
      <c r="J577" s="58"/>
      <c r="K577" s="58"/>
      <c r="L577" s="58"/>
      <c r="M577" s="60">
        <f t="shared" si="18"/>
        <v>0</v>
      </c>
      <c r="N577" s="56"/>
      <c r="O577" s="56"/>
      <c r="P577" s="56"/>
      <c r="Q577" s="59"/>
      <c r="R577" s="59"/>
      <c r="S577" s="56"/>
      <c r="T577" s="56"/>
      <c r="U577" s="56"/>
      <c r="V577" s="56"/>
      <c r="W577" s="56"/>
    </row>
    <row r="578" spans="1:23" hidden="1" x14ac:dyDescent="0.25">
      <c r="A578" s="70"/>
      <c r="B578" s="56"/>
      <c r="C578" s="59"/>
      <c r="D578" s="56"/>
      <c r="E578" s="46"/>
      <c r="F578" s="56"/>
      <c r="G578" s="57"/>
      <c r="H578" s="56"/>
      <c r="I578" s="58"/>
      <c r="J578" s="58"/>
      <c r="K578" s="58"/>
      <c r="L578" s="58"/>
      <c r="M578" s="60">
        <f t="shared" si="18"/>
        <v>0</v>
      </c>
      <c r="N578" s="56"/>
      <c r="O578" s="56"/>
      <c r="P578" s="56"/>
      <c r="Q578" s="59"/>
      <c r="R578" s="59"/>
      <c r="S578" s="56"/>
      <c r="T578" s="56"/>
      <c r="U578" s="56"/>
      <c r="V578" s="56"/>
      <c r="W578" s="56"/>
    </row>
    <row r="579" spans="1:23" hidden="1" x14ac:dyDescent="0.25">
      <c r="A579" s="70"/>
      <c r="B579" s="56"/>
      <c r="C579" s="59"/>
      <c r="D579" s="56"/>
      <c r="E579" s="46"/>
      <c r="F579" s="56"/>
      <c r="G579" s="57"/>
      <c r="H579" s="56"/>
      <c r="I579" s="58"/>
      <c r="J579" s="58"/>
      <c r="K579" s="58"/>
      <c r="L579" s="58"/>
      <c r="M579" s="60">
        <f t="shared" si="18"/>
        <v>0</v>
      </c>
      <c r="N579" s="56"/>
      <c r="O579" s="56"/>
      <c r="P579" s="56"/>
      <c r="Q579" s="59"/>
      <c r="R579" s="59"/>
      <c r="S579" s="56"/>
      <c r="T579" s="56"/>
      <c r="U579" s="56"/>
      <c r="V579" s="56"/>
      <c r="W579" s="56"/>
    </row>
    <row r="580" spans="1:23" hidden="1" x14ac:dyDescent="0.25">
      <c r="A580" s="70"/>
      <c r="B580" s="56"/>
      <c r="C580" s="59"/>
      <c r="D580" s="56"/>
      <c r="E580" s="46"/>
      <c r="F580" s="56"/>
      <c r="G580" s="57"/>
      <c r="H580" s="56"/>
      <c r="I580" s="58"/>
      <c r="J580" s="58"/>
      <c r="K580" s="58"/>
      <c r="L580" s="58"/>
      <c r="M580" s="60">
        <f t="shared" si="18"/>
        <v>0</v>
      </c>
      <c r="N580" s="56"/>
      <c r="O580" s="56"/>
      <c r="P580" s="56"/>
      <c r="Q580" s="59"/>
      <c r="R580" s="59"/>
      <c r="S580" s="56"/>
      <c r="T580" s="56"/>
      <c r="U580" s="56"/>
      <c r="V580" s="56"/>
      <c r="W580" s="56"/>
    </row>
    <row r="581" spans="1:23" hidden="1" x14ac:dyDescent="0.25">
      <c r="A581" s="70"/>
      <c r="B581" s="56"/>
      <c r="C581" s="59"/>
      <c r="D581" s="56"/>
      <c r="E581" s="46"/>
      <c r="F581" s="56"/>
      <c r="G581" s="57"/>
      <c r="H581" s="56"/>
      <c r="I581" s="58"/>
      <c r="J581" s="58"/>
      <c r="K581" s="58"/>
      <c r="L581" s="58"/>
      <c r="M581" s="60">
        <f t="shared" si="18"/>
        <v>0</v>
      </c>
      <c r="N581" s="56"/>
      <c r="O581" s="56"/>
      <c r="P581" s="56"/>
      <c r="Q581" s="59"/>
      <c r="R581" s="59"/>
      <c r="S581" s="56"/>
      <c r="T581" s="56"/>
      <c r="U581" s="56"/>
      <c r="V581" s="56"/>
      <c r="W581" s="56"/>
    </row>
    <row r="582" spans="1:23" hidden="1" x14ac:dyDescent="0.25">
      <c r="A582" s="70"/>
      <c r="B582" s="56"/>
      <c r="C582" s="59"/>
      <c r="D582" s="56"/>
      <c r="E582" s="46"/>
      <c r="F582" s="56"/>
      <c r="G582" s="57"/>
      <c r="H582" s="56"/>
      <c r="I582" s="58"/>
      <c r="J582" s="58"/>
      <c r="K582" s="58"/>
      <c r="L582" s="58"/>
      <c r="M582" s="60">
        <f t="shared" si="18"/>
        <v>0</v>
      </c>
      <c r="N582" s="56"/>
      <c r="O582" s="56"/>
      <c r="P582" s="56"/>
      <c r="Q582" s="59"/>
      <c r="R582" s="59"/>
      <c r="S582" s="56"/>
      <c r="T582" s="56"/>
      <c r="U582" s="56"/>
      <c r="V582" s="56"/>
      <c r="W582" s="56"/>
    </row>
    <row r="583" spans="1:23" hidden="1" x14ac:dyDescent="0.25">
      <c r="A583" s="70"/>
      <c r="B583" s="56"/>
      <c r="C583" s="59"/>
      <c r="D583" s="56"/>
      <c r="E583" s="46"/>
      <c r="F583" s="56"/>
      <c r="G583" s="57"/>
      <c r="H583" s="56"/>
      <c r="I583" s="58"/>
      <c r="J583" s="58"/>
      <c r="K583" s="58"/>
      <c r="L583" s="58"/>
      <c r="M583" s="60">
        <f t="shared" si="18"/>
        <v>0</v>
      </c>
      <c r="N583" s="56"/>
      <c r="O583" s="56"/>
      <c r="P583" s="56"/>
      <c r="Q583" s="59"/>
      <c r="R583" s="59"/>
      <c r="S583" s="56"/>
      <c r="T583" s="56"/>
      <c r="U583" s="56"/>
      <c r="V583" s="56"/>
      <c r="W583" s="56"/>
    </row>
    <row r="584" spans="1:23" hidden="1" x14ac:dyDescent="0.25">
      <c r="A584" s="70"/>
      <c r="B584" s="56"/>
      <c r="C584" s="59"/>
      <c r="D584" s="56"/>
      <c r="E584" s="46"/>
      <c r="F584" s="56"/>
      <c r="G584" s="57"/>
      <c r="H584" s="56"/>
      <c r="I584" s="58"/>
      <c r="J584" s="58"/>
      <c r="K584" s="58"/>
      <c r="L584" s="58"/>
      <c r="M584" s="60">
        <f t="shared" si="18"/>
        <v>0</v>
      </c>
      <c r="N584" s="56"/>
      <c r="O584" s="56"/>
      <c r="P584" s="56"/>
      <c r="Q584" s="59"/>
      <c r="R584" s="59"/>
      <c r="S584" s="56"/>
      <c r="T584" s="56"/>
      <c r="U584" s="56"/>
      <c r="V584" s="56"/>
      <c r="W584" s="56"/>
    </row>
    <row r="585" spans="1:23" hidden="1" x14ac:dyDescent="0.25">
      <c r="A585" s="70"/>
      <c r="B585" s="56"/>
      <c r="C585" s="59"/>
      <c r="D585" s="56"/>
      <c r="E585" s="46"/>
      <c r="F585" s="56"/>
      <c r="G585" s="57"/>
      <c r="H585" s="56"/>
      <c r="I585" s="58"/>
      <c r="J585" s="58"/>
      <c r="K585" s="58"/>
      <c r="L585" s="58"/>
      <c r="M585" s="60">
        <f t="shared" si="18"/>
        <v>0</v>
      </c>
      <c r="N585" s="56"/>
      <c r="O585" s="56"/>
      <c r="P585" s="56"/>
      <c r="Q585" s="59"/>
      <c r="R585" s="59"/>
      <c r="S585" s="56"/>
      <c r="T585" s="56"/>
      <c r="U585" s="56"/>
      <c r="V585" s="56"/>
      <c r="W585" s="56"/>
    </row>
    <row r="586" spans="1:23" hidden="1" x14ac:dyDescent="0.25">
      <c r="A586" s="70"/>
      <c r="B586" s="56"/>
      <c r="C586" s="59"/>
      <c r="D586" s="56"/>
      <c r="E586" s="46"/>
      <c r="F586" s="56"/>
      <c r="G586" s="57"/>
      <c r="H586" s="56"/>
      <c r="I586" s="58"/>
      <c r="J586" s="58"/>
      <c r="K586" s="58"/>
      <c r="L586" s="58"/>
      <c r="M586" s="60">
        <f t="shared" si="18"/>
        <v>0</v>
      </c>
      <c r="N586" s="56"/>
      <c r="O586" s="56"/>
      <c r="P586" s="56"/>
      <c r="Q586" s="59"/>
      <c r="R586" s="59"/>
      <c r="S586" s="56"/>
      <c r="T586" s="56"/>
      <c r="U586" s="56"/>
      <c r="V586" s="56"/>
      <c r="W586" s="56"/>
    </row>
    <row r="587" spans="1:23" hidden="1" x14ac:dyDescent="0.25">
      <c r="A587" s="70"/>
      <c r="B587" s="56"/>
      <c r="C587" s="59"/>
      <c r="D587" s="56"/>
      <c r="E587" s="46"/>
      <c r="F587" s="56"/>
      <c r="G587" s="57"/>
      <c r="H587" s="56"/>
      <c r="I587" s="58"/>
      <c r="J587" s="58"/>
      <c r="K587" s="58"/>
      <c r="L587" s="58"/>
      <c r="M587" s="60">
        <f t="shared" si="18"/>
        <v>0</v>
      </c>
      <c r="N587" s="56"/>
      <c r="O587" s="56"/>
      <c r="P587" s="56"/>
      <c r="Q587" s="59"/>
      <c r="R587" s="59"/>
      <c r="S587" s="56"/>
      <c r="T587" s="56"/>
      <c r="U587" s="56"/>
      <c r="V587" s="56"/>
      <c r="W587" s="56"/>
    </row>
    <row r="588" spans="1:23" hidden="1" x14ac:dyDescent="0.25">
      <c r="A588" s="70"/>
      <c r="B588" s="56"/>
      <c r="C588" s="59"/>
      <c r="D588" s="56"/>
      <c r="E588" s="46"/>
      <c r="F588" s="56"/>
      <c r="G588" s="57"/>
      <c r="H588" s="56"/>
      <c r="I588" s="58"/>
      <c r="J588" s="58"/>
      <c r="K588" s="58"/>
      <c r="L588" s="58"/>
      <c r="M588" s="60">
        <f t="shared" si="18"/>
        <v>0</v>
      </c>
      <c r="N588" s="56"/>
      <c r="O588" s="56"/>
      <c r="P588" s="56"/>
      <c r="Q588" s="59"/>
      <c r="R588" s="59"/>
      <c r="S588" s="56"/>
      <c r="T588" s="56"/>
      <c r="U588" s="56"/>
      <c r="V588" s="56"/>
      <c r="W588" s="56"/>
    </row>
    <row r="589" spans="1:23" hidden="1" x14ac:dyDescent="0.25">
      <c r="A589" s="70"/>
      <c r="B589" s="56"/>
      <c r="C589" s="59"/>
      <c r="D589" s="56"/>
      <c r="E589" s="46"/>
      <c r="F589" s="56"/>
      <c r="G589" s="57"/>
      <c r="H589" s="56"/>
      <c r="I589" s="58"/>
      <c r="J589" s="58"/>
      <c r="K589" s="58"/>
      <c r="L589" s="58"/>
      <c r="M589" s="60">
        <f t="shared" si="18"/>
        <v>0</v>
      </c>
      <c r="N589" s="56"/>
      <c r="O589" s="56"/>
      <c r="P589" s="56"/>
      <c r="Q589" s="59"/>
      <c r="R589" s="59"/>
      <c r="S589" s="56"/>
      <c r="T589" s="56"/>
      <c r="U589" s="56"/>
      <c r="V589" s="56"/>
      <c r="W589" s="56"/>
    </row>
    <row r="590" spans="1:23" hidden="1" x14ac:dyDescent="0.25">
      <c r="A590" s="70"/>
      <c r="B590" s="56"/>
      <c r="C590" s="59"/>
      <c r="D590" s="56"/>
      <c r="E590" s="46"/>
      <c r="F590" s="56"/>
      <c r="G590" s="57"/>
      <c r="H590" s="56"/>
      <c r="I590" s="58"/>
      <c r="J590" s="58"/>
      <c r="K590" s="58"/>
      <c r="L590" s="58"/>
      <c r="M590" s="60">
        <f t="shared" si="18"/>
        <v>0</v>
      </c>
      <c r="N590" s="56"/>
      <c r="O590" s="56"/>
      <c r="P590" s="56"/>
      <c r="Q590" s="59"/>
      <c r="R590" s="59"/>
      <c r="S590" s="56"/>
      <c r="T590" s="56"/>
      <c r="U590" s="56"/>
      <c r="V590" s="56"/>
      <c r="W590" s="56"/>
    </row>
    <row r="591" spans="1:23" hidden="1" x14ac:dyDescent="0.25">
      <c r="A591" s="70"/>
      <c r="B591" s="56"/>
      <c r="C591" s="59"/>
      <c r="D591" s="56"/>
      <c r="E591" s="46"/>
      <c r="F591" s="56"/>
      <c r="G591" s="57"/>
      <c r="H591" s="56"/>
      <c r="I591" s="58"/>
      <c r="J591" s="58"/>
      <c r="K591" s="58"/>
      <c r="L591" s="58"/>
      <c r="M591" s="60">
        <f t="shared" si="18"/>
        <v>0</v>
      </c>
      <c r="N591" s="56"/>
      <c r="O591" s="56"/>
      <c r="P591" s="56"/>
      <c r="Q591" s="59"/>
      <c r="R591" s="59"/>
      <c r="S591" s="56"/>
      <c r="T591" s="56"/>
      <c r="U591" s="56"/>
      <c r="V591" s="56"/>
      <c r="W591" s="56"/>
    </row>
    <row r="592" spans="1:23" hidden="1" x14ac:dyDescent="0.25">
      <c r="A592" s="70"/>
      <c r="B592" s="56"/>
      <c r="C592" s="59"/>
      <c r="D592" s="56"/>
      <c r="E592" s="46"/>
      <c r="F592" s="56"/>
      <c r="G592" s="57"/>
      <c r="H592" s="56"/>
      <c r="I592" s="58"/>
      <c r="J592" s="58"/>
      <c r="K592" s="58"/>
      <c r="L592" s="58"/>
      <c r="M592" s="60">
        <f t="shared" si="18"/>
        <v>0</v>
      </c>
      <c r="N592" s="56"/>
      <c r="O592" s="56"/>
      <c r="P592" s="56"/>
      <c r="Q592" s="59"/>
      <c r="R592" s="59"/>
      <c r="S592" s="56"/>
      <c r="T592" s="56"/>
      <c r="U592" s="56"/>
      <c r="V592" s="56"/>
      <c r="W592" s="56"/>
    </row>
    <row r="593" spans="1:16362" hidden="1" x14ac:dyDescent="0.25">
      <c r="A593" s="70"/>
      <c r="B593" s="56"/>
      <c r="C593" s="59"/>
      <c r="D593" s="56"/>
      <c r="E593" s="46"/>
      <c r="F593" s="56"/>
      <c r="G593" s="57"/>
      <c r="H593" s="56"/>
      <c r="I593" s="58"/>
      <c r="J593" s="58"/>
      <c r="K593" s="58"/>
      <c r="L593" s="58"/>
      <c r="M593" s="60">
        <f t="shared" si="18"/>
        <v>0</v>
      </c>
      <c r="N593" s="56"/>
      <c r="O593" s="56"/>
      <c r="P593" s="56"/>
      <c r="Q593" s="59"/>
      <c r="R593" s="59"/>
      <c r="S593" s="56"/>
      <c r="T593" s="56"/>
      <c r="U593" s="56"/>
      <c r="V593" s="56"/>
      <c r="W593" s="56"/>
    </row>
    <row r="594" spans="1:16362" hidden="1" x14ac:dyDescent="0.25">
      <c r="A594" s="70"/>
      <c r="B594" s="56"/>
      <c r="C594" s="59"/>
      <c r="D594" s="56"/>
      <c r="E594" s="46"/>
      <c r="F594" s="56"/>
      <c r="G594" s="57"/>
      <c r="H594" s="56"/>
      <c r="I594" s="58"/>
      <c r="J594" s="58"/>
      <c r="K594" s="58"/>
      <c r="L594" s="58"/>
      <c r="M594" s="60">
        <f t="shared" si="18"/>
        <v>0</v>
      </c>
      <c r="N594" s="56"/>
      <c r="O594" s="56"/>
      <c r="P594" s="56"/>
      <c r="Q594" s="59"/>
      <c r="R594" s="59"/>
      <c r="S594" s="56"/>
      <c r="T594" s="56"/>
      <c r="U594" s="56"/>
      <c r="V594" s="56"/>
      <c r="W594" s="56"/>
    </row>
    <row r="595" spans="1:16362" hidden="1" x14ac:dyDescent="0.25">
      <c r="A595" s="70"/>
      <c r="B595" s="56"/>
      <c r="C595" s="59"/>
      <c r="D595" s="56"/>
      <c r="E595" s="46"/>
      <c r="F595" s="56"/>
      <c r="G595" s="57"/>
      <c r="H595" s="56"/>
      <c r="I595" s="58"/>
      <c r="J595" s="58"/>
      <c r="K595" s="58"/>
      <c r="L595" s="58"/>
      <c r="M595" s="60">
        <f t="shared" ref="M595:M599" si="19">SUM(I595:L595)</f>
        <v>0</v>
      </c>
      <c r="N595" s="56"/>
      <c r="O595" s="56"/>
      <c r="P595" s="56"/>
      <c r="Q595" s="59"/>
      <c r="R595" s="59"/>
      <c r="S595" s="56"/>
      <c r="T595" s="56"/>
      <c r="U595" s="56"/>
      <c r="V595" s="56"/>
      <c r="W595" s="56"/>
    </row>
    <row r="596" spans="1:16362" hidden="1" x14ac:dyDescent="0.25">
      <c r="A596" s="70"/>
      <c r="B596" s="56"/>
      <c r="C596" s="59"/>
      <c r="D596" s="56"/>
      <c r="E596" s="46"/>
      <c r="F596" s="56"/>
      <c r="G596" s="57"/>
      <c r="H596" s="56"/>
      <c r="I596" s="58"/>
      <c r="J596" s="58"/>
      <c r="K596" s="58"/>
      <c r="L596" s="58"/>
      <c r="M596" s="60">
        <f t="shared" si="19"/>
        <v>0</v>
      </c>
      <c r="N596" s="56"/>
      <c r="O596" s="56"/>
      <c r="P596" s="56"/>
      <c r="Q596" s="59"/>
      <c r="R596" s="59"/>
      <c r="S596" s="56"/>
      <c r="T596" s="56"/>
      <c r="U596" s="56"/>
      <c r="V596" s="56"/>
      <c r="W596" s="56"/>
    </row>
    <row r="597" spans="1:16362" hidden="1" x14ac:dyDescent="0.25">
      <c r="A597" s="70"/>
      <c r="B597" s="56"/>
      <c r="C597" s="59"/>
      <c r="D597" s="56"/>
      <c r="E597" s="46"/>
      <c r="F597" s="56"/>
      <c r="G597" s="57"/>
      <c r="H597" s="56"/>
      <c r="I597" s="58"/>
      <c r="J597" s="58"/>
      <c r="K597" s="58"/>
      <c r="L597" s="58"/>
      <c r="M597" s="60">
        <f t="shared" si="19"/>
        <v>0</v>
      </c>
      <c r="N597" s="56"/>
      <c r="O597" s="56"/>
      <c r="P597" s="56"/>
      <c r="Q597" s="59"/>
      <c r="R597" s="59"/>
      <c r="S597" s="56"/>
      <c r="T597" s="56"/>
      <c r="U597" s="56"/>
      <c r="V597" s="56"/>
      <c r="W597" s="56"/>
    </row>
    <row r="598" spans="1:16362" hidden="1" x14ac:dyDescent="0.25">
      <c r="A598" s="70"/>
      <c r="B598" s="56"/>
      <c r="C598" s="59"/>
      <c r="D598" s="56"/>
      <c r="E598" s="46"/>
      <c r="F598" s="56"/>
      <c r="G598" s="57"/>
      <c r="H598" s="56"/>
      <c r="I598" s="58"/>
      <c r="J598" s="58"/>
      <c r="K598" s="58"/>
      <c r="L598" s="58"/>
      <c r="M598" s="60">
        <f t="shared" si="19"/>
        <v>0</v>
      </c>
      <c r="N598" s="56"/>
      <c r="O598" s="56"/>
      <c r="P598" s="56"/>
      <c r="Q598" s="59"/>
      <c r="R598" s="59"/>
      <c r="S598" s="56"/>
      <c r="T598" s="56"/>
      <c r="U598" s="56"/>
      <c r="V598" s="56"/>
      <c r="W598" s="56"/>
    </row>
    <row r="599" spans="1:16362" s="69" customFormat="1" x14ac:dyDescent="0.25">
      <c r="A599" s="63"/>
      <c r="B599" s="63"/>
      <c r="C599" s="64" t="s">
        <v>113</v>
      </c>
      <c r="D599" s="65"/>
      <c r="E599" s="65"/>
      <c r="F599" s="65"/>
      <c r="G599" s="65" t="s">
        <v>114</v>
      </c>
      <c r="H599" s="64">
        <f>SUMIF($C499:$C598,"BLOC",H499:H598)</f>
        <v>30</v>
      </c>
      <c r="I599" s="64">
        <f>SUMIF($C499:$C598,"BLOC",I499:I598)</f>
        <v>118</v>
      </c>
      <c r="J599" s="64">
        <f>SUMIF($C499:$C598,"BLOC",J499:J598)</f>
        <v>60</v>
      </c>
      <c r="K599" s="64">
        <f>SUMIF($C499:$C598,"BLOC",K499:K598)</f>
        <v>0</v>
      </c>
      <c r="L599" s="64">
        <f>SUMIF($C499:$C598,"BLOC",L499:L598)</f>
        <v>111</v>
      </c>
      <c r="M599" s="64">
        <f t="shared" si="19"/>
        <v>289</v>
      </c>
      <c r="N599" s="66"/>
      <c r="O599" s="66"/>
      <c r="P599" s="66"/>
      <c r="Q599" s="66"/>
      <c r="R599" s="66"/>
      <c r="S599" s="66"/>
      <c r="T599" s="66"/>
      <c r="U599" s="66"/>
      <c r="V599" s="66"/>
      <c r="W599" s="66"/>
      <c r="X599" s="63"/>
      <c r="Y599" s="63"/>
      <c r="Z599" s="63"/>
      <c r="AA599" s="63"/>
      <c r="AB599" s="63"/>
      <c r="AC599" s="63"/>
      <c r="AD599" s="63"/>
      <c r="AE599" s="63"/>
      <c r="AF599" s="63"/>
      <c r="AG599" s="63"/>
      <c r="AH599" s="63"/>
      <c r="AI599" s="63"/>
      <c r="AJ599" s="63"/>
      <c r="AK599" s="63"/>
      <c r="AL599" s="63"/>
      <c r="AM599" s="63"/>
      <c r="AN599" s="63"/>
      <c r="AO599" s="63"/>
      <c r="AP599" s="63"/>
      <c r="AQ599" s="63"/>
      <c r="AR599" s="63"/>
      <c r="AS599" s="63"/>
      <c r="AT599" s="63"/>
      <c r="AU599" s="63"/>
      <c r="AV599" s="63"/>
      <c r="AW599" s="63"/>
      <c r="AX599" s="63"/>
      <c r="AY599" s="63"/>
      <c r="AZ599" s="63"/>
      <c r="BA599" s="63"/>
      <c r="BB599" s="63"/>
      <c r="BC599" s="63"/>
      <c r="BD599" s="63"/>
      <c r="BE599" s="63"/>
      <c r="BF599" s="63"/>
      <c r="BG599" s="63"/>
      <c r="BH599" s="63"/>
      <c r="BI599" s="63"/>
      <c r="BJ599" s="63"/>
      <c r="BK599" s="63"/>
      <c r="BL599" s="63"/>
      <c r="BM599" s="63"/>
      <c r="BN599" s="63"/>
      <c r="BO599" s="63"/>
      <c r="BP599" s="63"/>
      <c r="BQ599" s="63"/>
      <c r="BR599" s="63"/>
      <c r="BS599" s="63"/>
      <c r="BT599" s="63"/>
      <c r="BU599" s="63"/>
      <c r="BV599" s="63"/>
      <c r="BW599" s="63"/>
      <c r="BX599" s="63"/>
      <c r="BY599" s="63"/>
      <c r="BZ599" s="63"/>
      <c r="CA599" s="63"/>
      <c r="CB599" s="63"/>
      <c r="CC599" s="63"/>
      <c r="CD599" s="63"/>
      <c r="CE599" s="63"/>
      <c r="CF599" s="63"/>
      <c r="CG599" s="63"/>
      <c r="CH599" s="63"/>
      <c r="CI599" s="63"/>
      <c r="CJ599" s="63"/>
      <c r="CK599" s="63"/>
      <c r="CL599" s="63"/>
      <c r="CM599" s="63"/>
      <c r="CN599" s="63"/>
      <c r="CO599" s="63"/>
      <c r="CP599" s="63"/>
      <c r="CQ599" s="63"/>
      <c r="CR599" s="63"/>
      <c r="CS599" s="63"/>
      <c r="CT599" s="63"/>
      <c r="CU599" s="63"/>
      <c r="CV599" s="63"/>
      <c r="CW599" s="63"/>
      <c r="CX599" s="63"/>
      <c r="CY599" s="63"/>
      <c r="CZ599" s="63"/>
      <c r="DA599" s="63"/>
      <c r="DB599" s="63"/>
      <c r="DC599" s="63"/>
      <c r="DD599" s="63"/>
      <c r="DE599" s="63"/>
      <c r="DF599" s="63"/>
      <c r="DG599" s="63"/>
      <c r="DH599" s="63"/>
      <c r="DI599" s="63"/>
      <c r="DJ599" s="63"/>
      <c r="DK599" s="63"/>
      <c r="DL599" s="63"/>
      <c r="DM599" s="63"/>
      <c r="DN599" s="63"/>
      <c r="DO599" s="63"/>
      <c r="DP599" s="63"/>
      <c r="DQ599" s="63"/>
      <c r="DR599" s="63"/>
      <c r="DS599" s="63"/>
      <c r="DT599" s="63"/>
      <c r="DU599" s="63"/>
      <c r="DV599" s="63"/>
      <c r="DW599" s="63"/>
      <c r="DX599" s="63"/>
      <c r="DY599" s="63"/>
      <c r="DZ599" s="63"/>
      <c r="EA599" s="63"/>
      <c r="EB599" s="63"/>
      <c r="EC599" s="63"/>
      <c r="ED599" s="63"/>
      <c r="EE599" s="63"/>
      <c r="EF599" s="63"/>
      <c r="EG599" s="63"/>
      <c r="EH599" s="63"/>
      <c r="EI599" s="63"/>
      <c r="EJ599" s="63"/>
      <c r="EK599" s="63"/>
      <c r="EL599" s="63"/>
      <c r="EM599" s="63"/>
      <c r="EN599" s="63"/>
      <c r="EO599" s="63"/>
      <c r="EP599" s="63"/>
      <c r="EQ599" s="63"/>
      <c r="ER599" s="63"/>
      <c r="ES599" s="63"/>
      <c r="ET599" s="63"/>
      <c r="EU599" s="63"/>
      <c r="EV599" s="63"/>
      <c r="EW599" s="63"/>
      <c r="EX599" s="63"/>
      <c r="EY599" s="63"/>
      <c r="EZ599" s="63"/>
      <c r="FA599" s="63"/>
      <c r="FB599" s="63"/>
      <c r="FC599" s="63"/>
      <c r="FD599" s="63"/>
      <c r="FE599" s="63"/>
      <c r="FF599" s="63"/>
      <c r="FG599" s="63"/>
      <c r="FH599" s="63"/>
      <c r="FI599" s="63"/>
      <c r="FJ599" s="63"/>
      <c r="FK599" s="63"/>
      <c r="FL599" s="63"/>
      <c r="FM599" s="63"/>
      <c r="FN599" s="63"/>
      <c r="FO599" s="63"/>
      <c r="FP599" s="63"/>
      <c r="FQ599" s="63"/>
      <c r="FR599" s="63"/>
      <c r="FS599" s="63"/>
      <c r="FT599" s="63"/>
      <c r="FU599" s="63"/>
      <c r="FV599" s="63"/>
      <c r="FW599" s="63"/>
      <c r="FX599" s="63"/>
      <c r="FY599" s="63"/>
      <c r="FZ599" s="63"/>
      <c r="GA599" s="63"/>
      <c r="GB599" s="63"/>
      <c r="GC599" s="63"/>
      <c r="GD599" s="63"/>
      <c r="GE599" s="63"/>
      <c r="GF599" s="63"/>
      <c r="GG599" s="63"/>
      <c r="GH599" s="63"/>
      <c r="GI599" s="63"/>
      <c r="GJ599" s="63"/>
      <c r="GK599" s="63"/>
      <c r="GL599" s="63"/>
      <c r="GM599" s="63"/>
      <c r="GN599" s="63"/>
      <c r="GO599" s="63"/>
      <c r="GP599" s="63"/>
      <c r="GQ599" s="63"/>
      <c r="GR599" s="63"/>
      <c r="GS599" s="63"/>
      <c r="GT599" s="63"/>
      <c r="GU599" s="63"/>
      <c r="GV599" s="63"/>
      <c r="GW599" s="63"/>
      <c r="GX599" s="63"/>
      <c r="GY599" s="63"/>
      <c r="GZ599" s="63"/>
      <c r="HA599" s="63"/>
      <c r="HB599" s="63"/>
      <c r="HC599" s="63"/>
      <c r="HD599" s="63"/>
      <c r="HE599" s="63"/>
      <c r="HF599" s="63"/>
      <c r="HG599" s="63"/>
      <c r="HH599" s="63"/>
      <c r="HI599" s="63"/>
      <c r="HJ599" s="63"/>
      <c r="HK599" s="63"/>
      <c r="HL599" s="63"/>
      <c r="HM599" s="63"/>
      <c r="HN599" s="63"/>
      <c r="HO599" s="63"/>
      <c r="HP599" s="63"/>
      <c r="HQ599" s="63"/>
      <c r="HR599" s="63"/>
      <c r="HS599" s="63"/>
      <c r="HT599" s="63"/>
      <c r="HU599" s="63"/>
      <c r="HV599" s="63"/>
      <c r="HW599" s="63"/>
      <c r="HX599" s="63"/>
      <c r="HY599" s="63"/>
      <c r="HZ599" s="63"/>
      <c r="IA599" s="63"/>
      <c r="IB599" s="63"/>
      <c r="IC599" s="63"/>
      <c r="ID599" s="63"/>
      <c r="IE599" s="63"/>
      <c r="IF599" s="63"/>
      <c r="IG599" s="63"/>
      <c r="IH599" s="63"/>
      <c r="II599" s="63"/>
      <c r="IJ599" s="63"/>
      <c r="IK599" s="63"/>
      <c r="IL599" s="63"/>
      <c r="IM599" s="63"/>
      <c r="IN599" s="63"/>
      <c r="IO599" s="63"/>
      <c r="IP599" s="63"/>
      <c r="IQ599" s="63"/>
      <c r="IR599" s="63"/>
      <c r="IS599" s="63"/>
      <c r="IT599" s="63"/>
      <c r="IU599" s="63"/>
      <c r="IV599" s="63"/>
      <c r="IW599" s="63"/>
      <c r="IX599" s="63"/>
      <c r="IY599" s="63"/>
      <c r="IZ599" s="63"/>
      <c r="JA599" s="63"/>
      <c r="JB599" s="63"/>
      <c r="JC599" s="63"/>
      <c r="JD599" s="63"/>
      <c r="JE599" s="63"/>
      <c r="JF599" s="63"/>
      <c r="JG599" s="63"/>
      <c r="JH599" s="63"/>
      <c r="JI599" s="63"/>
      <c r="JJ599" s="63"/>
      <c r="JK599" s="63"/>
      <c r="JL599" s="63"/>
      <c r="JM599" s="63"/>
      <c r="JN599" s="63"/>
      <c r="JO599" s="63"/>
      <c r="JP599" s="63"/>
      <c r="JQ599" s="63"/>
      <c r="JR599" s="63"/>
      <c r="JS599" s="63"/>
      <c r="JT599" s="63"/>
      <c r="JU599" s="63"/>
      <c r="JV599" s="63"/>
      <c r="JW599" s="63"/>
      <c r="JX599" s="63"/>
      <c r="JY599" s="63"/>
      <c r="JZ599" s="63"/>
      <c r="KA599" s="63"/>
      <c r="KB599" s="63"/>
      <c r="KC599" s="63"/>
      <c r="KD599" s="63"/>
      <c r="KE599" s="63"/>
      <c r="KF599" s="63"/>
      <c r="KG599" s="63"/>
      <c r="KH599" s="63"/>
      <c r="KI599" s="63"/>
      <c r="KJ599" s="63"/>
      <c r="KK599" s="63"/>
      <c r="KL599" s="63"/>
      <c r="KM599" s="63"/>
      <c r="KN599" s="63"/>
      <c r="KO599" s="63"/>
      <c r="KP599" s="63"/>
      <c r="KQ599" s="63"/>
      <c r="KR599" s="63"/>
      <c r="KS599" s="63"/>
      <c r="KT599" s="63"/>
      <c r="KU599" s="63"/>
      <c r="KV599" s="63"/>
      <c r="KW599" s="63"/>
      <c r="KX599" s="63"/>
      <c r="KY599" s="63"/>
      <c r="KZ599" s="63"/>
      <c r="LA599" s="63"/>
      <c r="LB599" s="63"/>
      <c r="LC599" s="63"/>
      <c r="LD599" s="63"/>
      <c r="LE599" s="63"/>
      <c r="LF599" s="63"/>
      <c r="LG599" s="63"/>
      <c r="LH599" s="63"/>
      <c r="LI599" s="63"/>
      <c r="LJ599" s="63"/>
      <c r="LK599" s="63"/>
      <c r="LL599" s="63"/>
      <c r="LM599" s="63"/>
      <c r="LN599" s="63"/>
      <c r="LO599" s="63"/>
      <c r="LP599" s="63"/>
      <c r="LQ599" s="63"/>
      <c r="LR599" s="63"/>
      <c r="LS599" s="63"/>
      <c r="LT599" s="63"/>
      <c r="LU599" s="63"/>
      <c r="LV599" s="63"/>
      <c r="LW599" s="63"/>
      <c r="LX599" s="63"/>
      <c r="LY599" s="63"/>
      <c r="LZ599" s="63"/>
      <c r="MA599" s="63"/>
      <c r="MB599" s="63"/>
      <c r="MC599" s="63"/>
      <c r="MD599" s="63"/>
      <c r="ME599" s="63"/>
      <c r="MF599" s="63"/>
      <c r="MG599" s="63"/>
      <c r="MH599" s="63"/>
      <c r="MI599" s="63"/>
      <c r="MJ599" s="63"/>
      <c r="MK599" s="63"/>
      <c r="ML599" s="63"/>
      <c r="MM599" s="63"/>
      <c r="MN599" s="63"/>
      <c r="MO599" s="63"/>
      <c r="MP599" s="63"/>
      <c r="MQ599" s="63"/>
      <c r="MR599" s="63"/>
      <c r="MS599" s="63"/>
      <c r="MT599" s="63"/>
      <c r="MU599" s="63"/>
      <c r="MV599" s="63"/>
      <c r="MW599" s="63"/>
      <c r="MX599" s="63"/>
      <c r="MY599" s="63"/>
      <c r="MZ599" s="63"/>
      <c r="NA599" s="63"/>
      <c r="NB599" s="63"/>
      <c r="NC599" s="63"/>
      <c r="ND599" s="63"/>
      <c r="NE599" s="63"/>
      <c r="NF599" s="63"/>
      <c r="NG599" s="63"/>
      <c r="NH599" s="63"/>
      <c r="NI599" s="63"/>
      <c r="NJ599" s="63"/>
      <c r="NK599" s="63"/>
      <c r="NL599" s="63"/>
      <c r="NM599" s="63"/>
      <c r="NN599" s="63"/>
      <c r="NO599" s="63"/>
      <c r="NP599" s="63"/>
      <c r="NQ599" s="63"/>
      <c r="NR599" s="63"/>
      <c r="NS599" s="63"/>
      <c r="NT599" s="63"/>
      <c r="NU599" s="63"/>
      <c r="NV599" s="63"/>
      <c r="NW599" s="63"/>
      <c r="NX599" s="63"/>
      <c r="NY599" s="63"/>
      <c r="NZ599" s="63"/>
      <c r="OA599" s="63"/>
      <c r="OB599" s="63"/>
      <c r="OC599" s="63"/>
      <c r="OD599" s="63"/>
      <c r="OE599" s="63"/>
      <c r="OF599" s="63"/>
      <c r="OG599" s="63"/>
      <c r="OH599" s="63"/>
      <c r="OI599" s="63"/>
      <c r="OJ599" s="63"/>
      <c r="OK599" s="63"/>
      <c r="OL599" s="63"/>
      <c r="OM599" s="63"/>
      <c r="ON599" s="63"/>
      <c r="OO599" s="63"/>
      <c r="OP599" s="63"/>
      <c r="OQ599" s="63"/>
      <c r="OR599" s="63"/>
      <c r="OS599" s="63"/>
      <c r="OT599" s="63"/>
      <c r="OU599" s="63"/>
      <c r="OV599" s="63"/>
      <c r="OW599" s="63"/>
      <c r="OX599" s="63"/>
      <c r="OY599" s="63"/>
      <c r="OZ599" s="63"/>
      <c r="PA599" s="63"/>
      <c r="PB599" s="63"/>
      <c r="PC599" s="63"/>
      <c r="PD599" s="63"/>
      <c r="PE599" s="63"/>
      <c r="PF599" s="63"/>
      <c r="PG599" s="63"/>
      <c r="PH599" s="63"/>
      <c r="PI599" s="63"/>
      <c r="PJ599" s="63"/>
      <c r="PK599" s="63"/>
      <c r="PL599" s="63"/>
      <c r="PM599" s="63"/>
      <c r="PN599" s="63"/>
      <c r="PO599" s="63"/>
      <c r="PP599" s="63"/>
      <c r="PQ599" s="63"/>
      <c r="PR599" s="63"/>
      <c r="PS599" s="63"/>
      <c r="PT599" s="63"/>
      <c r="PU599" s="63"/>
      <c r="PV599" s="63"/>
      <c r="PW599" s="63"/>
      <c r="PX599" s="63"/>
      <c r="PY599" s="63"/>
      <c r="PZ599" s="63"/>
      <c r="QA599" s="63"/>
      <c r="QB599" s="63"/>
      <c r="QC599" s="63"/>
      <c r="QD599" s="63"/>
      <c r="QE599" s="63"/>
      <c r="QF599" s="63"/>
      <c r="QG599" s="63"/>
      <c r="QH599" s="63"/>
      <c r="QI599" s="63"/>
      <c r="QJ599" s="63"/>
      <c r="QK599" s="63"/>
      <c r="QL599" s="63"/>
      <c r="QM599" s="63"/>
      <c r="QN599" s="63"/>
      <c r="QO599" s="63"/>
      <c r="QP599" s="63"/>
      <c r="QQ599" s="63"/>
      <c r="QR599" s="63"/>
      <c r="QS599" s="63"/>
      <c r="QT599" s="63"/>
      <c r="QU599" s="63"/>
      <c r="QV599" s="63"/>
      <c r="QW599" s="63"/>
      <c r="QX599" s="63"/>
      <c r="QY599" s="63"/>
      <c r="QZ599" s="63"/>
      <c r="RA599" s="63"/>
      <c r="RB599" s="63"/>
      <c r="RC599" s="63"/>
      <c r="RD599" s="63"/>
      <c r="RE599" s="63"/>
      <c r="RF599" s="63"/>
      <c r="RG599" s="63"/>
      <c r="RH599" s="63"/>
      <c r="RI599" s="63"/>
      <c r="RJ599" s="63"/>
      <c r="RK599" s="63"/>
      <c r="RL599" s="63"/>
      <c r="RM599" s="63"/>
      <c r="RN599" s="63"/>
      <c r="RO599" s="63"/>
      <c r="RP599" s="63"/>
      <c r="RQ599" s="63"/>
      <c r="RR599" s="63"/>
      <c r="RS599" s="63"/>
      <c r="RT599" s="63"/>
      <c r="RU599" s="63"/>
      <c r="RV599" s="63"/>
      <c r="RW599" s="63"/>
      <c r="RX599" s="63"/>
      <c r="RY599" s="63"/>
      <c r="RZ599" s="63"/>
      <c r="SA599" s="63"/>
      <c r="SB599" s="63"/>
      <c r="SC599" s="63"/>
      <c r="SD599" s="63"/>
      <c r="SE599" s="63"/>
      <c r="SF599" s="63"/>
      <c r="SG599" s="63"/>
      <c r="SH599" s="63"/>
      <c r="SI599" s="63"/>
      <c r="SJ599" s="63"/>
      <c r="SK599" s="63"/>
      <c r="SL599" s="63"/>
      <c r="SM599" s="63"/>
      <c r="SN599" s="63"/>
      <c r="SO599" s="63"/>
      <c r="SP599" s="63"/>
      <c r="SQ599" s="63"/>
      <c r="SR599" s="63"/>
      <c r="SS599" s="63"/>
      <c r="ST599" s="63"/>
      <c r="SU599" s="63"/>
      <c r="SV599" s="63"/>
      <c r="SW599" s="63"/>
      <c r="SX599" s="63"/>
      <c r="SY599" s="63"/>
      <c r="SZ599" s="63"/>
      <c r="TA599" s="63"/>
      <c r="TB599" s="63"/>
      <c r="TC599" s="63"/>
      <c r="TD599" s="63"/>
      <c r="TE599" s="63"/>
      <c r="TF599" s="63"/>
      <c r="TG599" s="63"/>
      <c r="TH599" s="63"/>
      <c r="TI599" s="63"/>
      <c r="TJ599" s="63"/>
      <c r="TK599" s="63"/>
      <c r="TL599" s="63"/>
      <c r="TM599" s="63"/>
      <c r="TN599" s="63"/>
      <c r="TO599" s="63"/>
      <c r="TP599" s="63"/>
      <c r="TQ599" s="63"/>
      <c r="TR599" s="63"/>
      <c r="TS599" s="63"/>
      <c r="TT599" s="63"/>
      <c r="TU599" s="63"/>
      <c r="TV599" s="63"/>
      <c r="TW599" s="63"/>
      <c r="TX599" s="63"/>
      <c r="TY599" s="63"/>
      <c r="TZ599" s="63"/>
      <c r="UA599" s="63"/>
      <c r="UB599" s="63"/>
      <c r="UC599" s="63"/>
      <c r="UD599" s="63"/>
      <c r="UE599" s="63"/>
      <c r="UF599" s="63"/>
      <c r="UG599" s="63"/>
      <c r="UH599" s="63"/>
      <c r="UI599" s="63"/>
      <c r="UJ599" s="63"/>
      <c r="UK599" s="63"/>
      <c r="UL599" s="63"/>
      <c r="UM599" s="63"/>
      <c r="UN599" s="63"/>
      <c r="UO599" s="63"/>
      <c r="UP599" s="63"/>
      <c r="UQ599" s="63"/>
      <c r="UR599" s="63"/>
      <c r="US599" s="63"/>
      <c r="UT599" s="63"/>
      <c r="UU599" s="63"/>
      <c r="UV599" s="63"/>
      <c r="UW599" s="63"/>
      <c r="UX599" s="63"/>
      <c r="UY599" s="63"/>
      <c r="UZ599" s="63"/>
      <c r="VA599" s="63"/>
      <c r="VB599" s="63"/>
      <c r="VC599" s="63"/>
      <c r="VD599" s="63"/>
      <c r="VE599" s="63"/>
      <c r="VF599" s="63"/>
      <c r="VG599" s="63"/>
      <c r="VH599" s="63"/>
      <c r="VI599" s="63"/>
      <c r="VJ599" s="63"/>
      <c r="VK599" s="63"/>
      <c r="VL599" s="63"/>
      <c r="VM599" s="63"/>
      <c r="VN599" s="63"/>
      <c r="VO599" s="63"/>
      <c r="VP599" s="63"/>
      <c r="VQ599" s="63"/>
      <c r="VR599" s="63"/>
      <c r="VS599" s="63"/>
      <c r="VT599" s="63"/>
      <c r="VU599" s="63"/>
      <c r="VV599" s="63"/>
      <c r="VW599" s="63"/>
      <c r="VX599" s="63"/>
      <c r="VY599" s="63"/>
      <c r="VZ599" s="63"/>
      <c r="WA599" s="63"/>
      <c r="WB599" s="63"/>
      <c r="WC599" s="63"/>
      <c r="WD599" s="63"/>
      <c r="WE599" s="63"/>
      <c r="WF599" s="63"/>
      <c r="WG599" s="63"/>
      <c r="WH599" s="63"/>
      <c r="WI599" s="63"/>
      <c r="WJ599" s="63"/>
      <c r="WK599" s="63"/>
      <c r="WL599" s="63"/>
      <c r="WM599" s="63"/>
      <c r="WN599" s="63"/>
      <c r="WO599" s="63"/>
      <c r="WP599" s="63"/>
      <c r="WQ599" s="63"/>
      <c r="WR599" s="63"/>
      <c r="WS599" s="63"/>
      <c r="WT599" s="63"/>
      <c r="WU599" s="63"/>
      <c r="WV599" s="63"/>
      <c r="WW599" s="63"/>
      <c r="WX599" s="63"/>
      <c r="WY599" s="63"/>
      <c r="WZ599" s="63"/>
      <c r="XA599" s="63"/>
      <c r="XB599" s="63"/>
      <c r="XC599" s="63"/>
      <c r="XD599" s="63"/>
      <c r="XE599" s="63"/>
      <c r="XF599" s="63"/>
      <c r="XG599" s="63"/>
      <c r="XH599" s="63"/>
      <c r="XI599" s="63"/>
      <c r="XJ599" s="63"/>
      <c r="XK599" s="63"/>
      <c r="XL599" s="63"/>
      <c r="XM599" s="63"/>
      <c r="XN599" s="63"/>
      <c r="XO599" s="63"/>
      <c r="XP599" s="63"/>
      <c r="XQ599" s="63"/>
      <c r="XR599" s="63"/>
      <c r="XS599" s="63"/>
      <c r="XT599" s="63"/>
      <c r="XU599" s="63"/>
      <c r="XV599" s="63"/>
      <c r="XW599" s="63"/>
      <c r="XX599" s="63"/>
      <c r="XY599" s="63"/>
      <c r="XZ599" s="63"/>
      <c r="YA599" s="63"/>
      <c r="YB599" s="63"/>
      <c r="YC599" s="63"/>
      <c r="YD599" s="63"/>
      <c r="YE599" s="63"/>
      <c r="YF599" s="63"/>
      <c r="YG599" s="63"/>
      <c r="YH599" s="63"/>
      <c r="YI599" s="63"/>
      <c r="YJ599" s="63"/>
      <c r="YK599" s="63"/>
      <c r="YL599" s="63"/>
      <c r="YM599" s="63"/>
      <c r="YN599" s="63"/>
      <c r="YO599" s="63"/>
      <c r="YP599" s="63"/>
      <c r="YQ599" s="63"/>
      <c r="YR599" s="63"/>
      <c r="YS599" s="63"/>
      <c r="YT599" s="63"/>
      <c r="YU599" s="63"/>
      <c r="YV599" s="63"/>
      <c r="YW599" s="63"/>
      <c r="YX599" s="63"/>
      <c r="YY599" s="63"/>
      <c r="YZ599" s="63"/>
      <c r="ZA599" s="63"/>
      <c r="ZB599" s="63"/>
      <c r="ZC599" s="63"/>
      <c r="ZD599" s="63"/>
      <c r="ZE599" s="63"/>
      <c r="ZF599" s="63"/>
      <c r="ZG599" s="63"/>
      <c r="ZH599" s="63"/>
      <c r="ZI599" s="63"/>
      <c r="ZJ599" s="63"/>
      <c r="ZK599" s="63"/>
      <c r="ZL599" s="63"/>
      <c r="ZM599" s="63"/>
      <c r="ZN599" s="63"/>
      <c r="ZO599" s="63"/>
      <c r="ZP599" s="63"/>
      <c r="ZQ599" s="63"/>
      <c r="ZR599" s="63"/>
      <c r="ZS599" s="63"/>
      <c r="ZT599" s="63"/>
      <c r="ZU599" s="63"/>
      <c r="ZV599" s="63"/>
      <c r="ZW599" s="63"/>
      <c r="ZX599" s="63"/>
      <c r="ZY599" s="63"/>
      <c r="ZZ599" s="63"/>
      <c r="AAA599" s="63"/>
      <c r="AAB599" s="63"/>
      <c r="AAC599" s="63"/>
      <c r="AAD599" s="63"/>
      <c r="AAE599" s="63"/>
      <c r="AAF599" s="63"/>
      <c r="AAG599" s="63"/>
      <c r="AAH599" s="63"/>
      <c r="AAI599" s="63"/>
      <c r="AAJ599" s="63"/>
      <c r="AAK599" s="63"/>
      <c r="AAL599" s="63"/>
      <c r="AAM599" s="63"/>
      <c r="AAN599" s="63"/>
      <c r="AAO599" s="63"/>
      <c r="AAP599" s="63"/>
      <c r="AAQ599" s="63"/>
      <c r="AAR599" s="63"/>
      <c r="AAS599" s="63"/>
      <c r="AAT599" s="63"/>
      <c r="AAU599" s="63"/>
      <c r="AAV599" s="63"/>
      <c r="AAW599" s="63"/>
      <c r="AAX599" s="63"/>
      <c r="AAY599" s="63"/>
      <c r="AAZ599" s="63"/>
      <c r="ABA599" s="63"/>
      <c r="ABB599" s="63"/>
      <c r="ABC599" s="63"/>
      <c r="ABD599" s="63"/>
      <c r="ABE599" s="63"/>
      <c r="ABF599" s="63"/>
      <c r="ABG599" s="63"/>
      <c r="ABH599" s="63"/>
      <c r="ABI599" s="63"/>
      <c r="ABJ599" s="63"/>
      <c r="ABK599" s="63"/>
      <c r="ABL599" s="63"/>
      <c r="ABM599" s="63"/>
      <c r="ABN599" s="63"/>
      <c r="ABO599" s="63"/>
      <c r="ABP599" s="63"/>
      <c r="ABQ599" s="63"/>
      <c r="ABR599" s="63"/>
      <c r="ABS599" s="63"/>
      <c r="ABT599" s="63"/>
      <c r="ABU599" s="63"/>
      <c r="ABV599" s="63"/>
      <c r="ABW599" s="63"/>
      <c r="ABX599" s="63"/>
      <c r="ABY599" s="63"/>
      <c r="ABZ599" s="63"/>
      <c r="ACA599" s="63"/>
      <c r="ACB599" s="63"/>
      <c r="ACC599" s="63"/>
      <c r="ACD599" s="63"/>
      <c r="ACE599" s="63"/>
      <c r="ACF599" s="63"/>
      <c r="ACG599" s="63"/>
      <c r="ACH599" s="63"/>
      <c r="ACI599" s="63"/>
      <c r="ACJ599" s="63"/>
      <c r="ACK599" s="63"/>
      <c r="ACL599" s="63"/>
      <c r="ACM599" s="63"/>
      <c r="ACN599" s="63"/>
      <c r="ACO599" s="63"/>
      <c r="ACP599" s="63"/>
      <c r="ACQ599" s="63"/>
      <c r="ACR599" s="63"/>
      <c r="ACS599" s="63"/>
      <c r="ACT599" s="63"/>
      <c r="ACU599" s="63"/>
      <c r="ACV599" s="63"/>
      <c r="ACW599" s="63"/>
      <c r="ACX599" s="63"/>
      <c r="ACY599" s="63"/>
      <c r="ACZ599" s="63"/>
      <c r="ADA599" s="63"/>
      <c r="ADB599" s="63"/>
      <c r="ADC599" s="63"/>
      <c r="ADD599" s="63"/>
      <c r="ADE599" s="63"/>
      <c r="ADF599" s="63"/>
      <c r="ADG599" s="63"/>
      <c r="ADH599" s="63"/>
      <c r="ADI599" s="63"/>
      <c r="ADJ599" s="63"/>
      <c r="ADK599" s="63"/>
      <c r="ADL599" s="63"/>
      <c r="ADM599" s="63"/>
      <c r="ADN599" s="63"/>
      <c r="ADO599" s="63"/>
      <c r="ADP599" s="63"/>
      <c r="ADQ599" s="63"/>
      <c r="ADR599" s="63"/>
      <c r="ADS599" s="63"/>
      <c r="ADT599" s="63"/>
      <c r="ADU599" s="63"/>
      <c r="ADV599" s="63"/>
      <c r="ADW599" s="63"/>
      <c r="ADX599" s="63"/>
      <c r="ADY599" s="63"/>
      <c r="ADZ599" s="63"/>
      <c r="AEA599" s="63"/>
      <c r="AEB599" s="63"/>
      <c r="AEC599" s="63"/>
      <c r="AED599" s="63"/>
      <c r="AEE599" s="63"/>
      <c r="AEF599" s="63"/>
      <c r="AEG599" s="63"/>
      <c r="AEH599" s="63"/>
      <c r="AEI599" s="63"/>
      <c r="AEJ599" s="63"/>
      <c r="AEK599" s="63"/>
      <c r="AEL599" s="63"/>
      <c r="AEM599" s="63"/>
      <c r="AEN599" s="63"/>
      <c r="AEO599" s="63"/>
      <c r="AEP599" s="63"/>
      <c r="AEQ599" s="63"/>
      <c r="AER599" s="63"/>
      <c r="AES599" s="63"/>
      <c r="AET599" s="63"/>
      <c r="AEU599" s="63"/>
      <c r="AEV599" s="63"/>
      <c r="AEW599" s="63"/>
      <c r="AEX599" s="63"/>
      <c r="AEY599" s="63"/>
      <c r="AEZ599" s="63"/>
      <c r="AFA599" s="63"/>
      <c r="AFB599" s="63"/>
      <c r="AFC599" s="63"/>
      <c r="AFD599" s="63"/>
      <c r="AFE599" s="63"/>
      <c r="AFF599" s="63"/>
      <c r="AFG599" s="63"/>
      <c r="AFH599" s="63"/>
      <c r="AFI599" s="63"/>
      <c r="AFJ599" s="63"/>
      <c r="AFK599" s="63"/>
      <c r="AFL599" s="63"/>
      <c r="AFM599" s="63"/>
      <c r="AFN599" s="63"/>
      <c r="AFO599" s="63"/>
      <c r="AFP599" s="63"/>
      <c r="AFQ599" s="63"/>
      <c r="AFR599" s="63"/>
      <c r="AFS599" s="63"/>
      <c r="AFT599" s="63"/>
      <c r="AFU599" s="63"/>
      <c r="AFV599" s="63"/>
      <c r="AFW599" s="63"/>
      <c r="AFX599" s="63"/>
      <c r="AFY599" s="63"/>
      <c r="AFZ599" s="63"/>
      <c r="AGA599" s="63"/>
      <c r="AGB599" s="63"/>
      <c r="AGC599" s="63"/>
      <c r="AGD599" s="63"/>
      <c r="AGE599" s="63"/>
      <c r="AGF599" s="63"/>
      <c r="AGG599" s="63"/>
      <c r="AGH599" s="63"/>
      <c r="AGI599" s="63"/>
      <c r="AGJ599" s="63"/>
      <c r="AGK599" s="63"/>
      <c r="AGL599" s="63"/>
      <c r="AGM599" s="63"/>
      <c r="AGN599" s="63"/>
      <c r="AGO599" s="63"/>
      <c r="AGP599" s="63"/>
      <c r="AGQ599" s="63"/>
      <c r="AGR599" s="63"/>
      <c r="AGS599" s="63"/>
      <c r="AGT599" s="63"/>
      <c r="AGU599" s="63"/>
      <c r="AGV599" s="63"/>
      <c r="AGW599" s="63"/>
      <c r="AGX599" s="63"/>
      <c r="AGY599" s="63"/>
      <c r="AGZ599" s="63"/>
      <c r="AHA599" s="63"/>
      <c r="AHB599" s="63"/>
      <c r="AHC599" s="63"/>
      <c r="AHD599" s="63"/>
      <c r="AHE599" s="63"/>
      <c r="AHF599" s="63"/>
      <c r="AHG599" s="63"/>
      <c r="AHH599" s="63"/>
      <c r="AHI599" s="63"/>
      <c r="AHJ599" s="63"/>
      <c r="AHK599" s="63"/>
      <c r="AHL599" s="63"/>
      <c r="AHM599" s="63"/>
      <c r="AHN599" s="63"/>
      <c r="AHO599" s="63"/>
      <c r="AHP599" s="63"/>
      <c r="AHQ599" s="63"/>
      <c r="AHR599" s="63"/>
      <c r="AHS599" s="63"/>
      <c r="AHT599" s="63"/>
      <c r="AHU599" s="63"/>
      <c r="AHV599" s="63"/>
      <c r="AHW599" s="63"/>
      <c r="AHX599" s="63"/>
      <c r="AHY599" s="63"/>
      <c r="AHZ599" s="63"/>
      <c r="AIA599" s="63"/>
      <c r="AIB599" s="63"/>
      <c r="AIC599" s="63"/>
      <c r="AID599" s="63"/>
      <c r="AIE599" s="63"/>
      <c r="AIF599" s="63"/>
      <c r="AIG599" s="63"/>
      <c r="AIH599" s="63"/>
      <c r="AII599" s="63"/>
      <c r="AIJ599" s="63"/>
      <c r="AIK599" s="63"/>
      <c r="AIL599" s="63"/>
      <c r="AIM599" s="63"/>
      <c r="AIN599" s="63"/>
      <c r="AIO599" s="63"/>
      <c r="AIP599" s="63"/>
      <c r="AIQ599" s="63"/>
      <c r="AIR599" s="63"/>
      <c r="AIS599" s="63"/>
      <c r="AIT599" s="63"/>
      <c r="AIU599" s="63"/>
      <c r="AIV599" s="63"/>
      <c r="AIW599" s="63"/>
      <c r="AIX599" s="63"/>
      <c r="AIY599" s="63"/>
      <c r="AIZ599" s="63"/>
      <c r="AJA599" s="63"/>
      <c r="AJB599" s="63"/>
      <c r="AJC599" s="63"/>
      <c r="AJD599" s="63"/>
      <c r="AJE599" s="63"/>
      <c r="AJF599" s="63"/>
      <c r="AJG599" s="63"/>
      <c r="AJH599" s="63"/>
      <c r="AJI599" s="63"/>
      <c r="AJJ599" s="63"/>
      <c r="AJK599" s="63"/>
      <c r="AJL599" s="63"/>
      <c r="AJM599" s="63"/>
      <c r="AJN599" s="63"/>
      <c r="AJO599" s="63"/>
      <c r="AJP599" s="63"/>
      <c r="AJQ599" s="63"/>
      <c r="AJR599" s="63"/>
      <c r="AJS599" s="63"/>
      <c r="AJT599" s="63"/>
      <c r="AJU599" s="63"/>
      <c r="AJV599" s="63"/>
      <c r="AJW599" s="63"/>
      <c r="AJX599" s="63"/>
      <c r="AJY599" s="63"/>
      <c r="AJZ599" s="63"/>
      <c r="AKA599" s="63"/>
      <c r="AKB599" s="63"/>
      <c r="AKC599" s="63"/>
      <c r="AKD599" s="63"/>
      <c r="AKE599" s="63"/>
      <c r="AKF599" s="63"/>
      <c r="AKG599" s="63"/>
      <c r="AKH599" s="63"/>
      <c r="AKI599" s="63"/>
      <c r="AKJ599" s="63"/>
      <c r="AKK599" s="63"/>
      <c r="AKL599" s="63"/>
      <c r="AKM599" s="63"/>
      <c r="AKN599" s="63"/>
      <c r="AKO599" s="63"/>
      <c r="AKP599" s="63"/>
      <c r="AKQ599" s="63"/>
      <c r="AKR599" s="63"/>
      <c r="AKS599" s="63"/>
      <c r="AKT599" s="63"/>
      <c r="AKU599" s="63"/>
      <c r="AKV599" s="63"/>
      <c r="AKW599" s="63"/>
      <c r="AKX599" s="63"/>
      <c r="AKY599" s="63"/>
      <c r="AKZ599" s="63"/>
      <c r="ALA599" s="63"/>
      <c r="ALB599" s="63"/>
      <c r="ALC599" s="63"/>
      <c r="ALD599" s="63"/>
      <c r="ALE599" s="63"/>
      <c r="ALF599" s="63"/>
      <c r="ALG599" s="63"/>
      <c r="ALH599" s="63"/>
      <c r="ALI599" s="63"/>
      <c r="ALJ599" s="63"/>
      <c r="ALK599" s="63"/>
      <c r="ALL599" s="63"/>
      <c r="ALM599" s="63"/>
      <c r="ALN599" s="63"/>
      <c r="ALO599" s="63"/>
      <c r="ALP599" s="63"/>
      <c r="ALQ599" s="63"/>
      <c r="ALR599" s="63"/>
      <c r="ALS599" s="63"/>
      <c r="ALT599" s="63"/>
      <c r="ALU599" s="63"/>
      <c r="ALV599" s="63"/>
      <c r="ALW599" s="63"/>
      <c r="ALX599" s="63"/>
      <c r="ALY599" s="63"/>
      <c r="ALZ599" s="63"/>
      <c r="AMA599" s="63"/>
      <c r="AMB599" s="63"/>
      <c r="AMC599" s="63"/>
      <c r="AMD599" s="63"/>
      <c r="AME599" s="63"/>
      <c r="AMF599" s="63"/>
      <c r="AMG599" s="63"/>
      <c r="AMH599" s="63"/>
      <c r="AMI599" s="63"/>
      <c r="AMJ599" s="63"/>
      <c r="AMK599" s="63"/>
      <c r="AML599" s="63"/>
      <c r="AMM599" s="63"/>
      <c r="AMN599" s="63"/>
      <c r="AMO599" s="63"/>
      <c r="AMP599" s="63"/>
      <c r="AMQ599" s="63"/>
      <c r="AMR599" s="63"/>
      <c r="AMS599" s="63"/>
      <c r="AMT599" s="63"/>
      <c r="AMU599" s="63"/>
      <c r="AMV599" s="63"/>
      <c r="AMW599" s="63"/>
      <c r="AMX599" s="63"/>
      <c r="AMY599" s="63"/>
      <c r="AMZ599" s="63"/>
      <c r="ANA599" s="63"/>
      <c r="ANB599" s="63"/>
      <c r="ANC599" s="63"/>
      <c r="AND599" s="63"/>
      <c r="ANE599" s="63"/>
      <c r="ANF599" s="63"/>
      <c r="ANG599" s="63"/>
      <c r="ANH599" s="63"/>
      <c r="ANI599" s="63"/>
      <c r="ANJ599" s="63"/>
      <c r="ANK599" s="63"/>
      <c r="ANL599" s="63"/>
      <c r="ANM599" s="63"/>
      <c r="ANN599" s="63"/>
      <c r="ANO599" s="63"/>
      <c r="ANP599" s="63"/>
      <c r="ANQ599" s="63"/>
      <c r="ANR599" s="63"/>
      <c r="ANS599" s="63"/>
      <c r="ANT599" s="63"/>
      <c r="ANU599" s="63"/>
      <c r="ANV599" s="63"/>
      <c r="ANW599" s="63"/>
      <c r="ANX599" s="63"/>
      <c r="ANY599" s="63"/>
      <c r="ANZ599" s="63"/>
      <c r="AOA599" s="63"/>
      <c r="AOB599" s="63"/>
      <c r="AOC599" s="63"/>
      <c r="AOD599" s="63"/>
      <c r="AOE599" s="63"/>
      <c r="AOF599" s="63"/>
      <c r="AOG599" s="63"/>
      <c r="AOH599" s="63"/>
      <c r="AOI599" s="63"/>
      <c r="AOJ599" s="63"/>
      <c r="AOK599" s="63"/>
      <c r="AOL599" s="63"/>
      <c r="AOM599" s="63"/>
      <c r="AON599" s="63"/>
      <c r="AOO599" s="63"/>
      <c r="AOP599" s="63"/>
      <c r="AOQ599" s="63"/>
      <c r="AOR599" s="63"/>
      <c r="AOS599" s="63"/>
      <c r="AOT599" s="63"/>
      <c r="AOU599" s="63"/>
      <c r="AOV599" s="63"/>
      <c r="AOW599" s="63"/>
      <c r="AOX599" s="63"/>
      <c r="AOY599" s="63"/>
      <c r="AOZ599" s="63"/>
      <c r="APA599" s="63"/>
      <c r="APB599" s="63"/>
      <c r="APC599" s="63"/>
      <c r="APD599" s="63"/>
      <c r="APE599" s="63"/>
      <c r="APF599" s="63"/>
      <c r="APG599" s="63"/>
      <c r="APH599" s="63"/>
      <c r="API599" s="63"/>
      <c r="APJ599" s="63"/>
      <c r="APK599" s="63"/>
      <c r="APL599" s="63"/>
      <c r="APM599" s="63"/>
      <c r="APN599" s="63"/>
      <c r="APO599" s="63"/>
      <c r="APP599" s="63"/>
      <c r="APQ599" s="63"/>
      <c r="APR599" s="63"/>
      <c r="APS599" s="63"/>
      <c r="APT599" s="63"/>
      <c r="APU599" s="63"/>
      <c r="APV599" s="63"/>
      <c r="APW599" s="63"/>
      <c r="APX599" s="63"/>
      <c r="APY599" s="63"/>
      <c r="APZ599" s="63"/>
      <c r="AQA599" s="63"/>
      <c r="AQB599" s="63"/>
      <c r="AQC599" s="63"/>
      <c r="AQD599" s="63"/>
      <c r="AQE599" s="63"/>
      <c r="AQF599" s="63"/>
      <c r="AQG599" s="63"/>
      <c r="AQH599" s="63"/>
      <c r="AQI599" s="63"/>
      <c r="AQJ599" s="63"/>
      <c r="AQK599" s="63"/>
      <c r="AQL599" s="63"/>
      <c r="AQM599" s="63"/>
      <c r="AQN599" s="63"/>
      <c r="AQO599" s="63"/>
      <c r="AQP599" s="63"/>
      <c r="AQQ599" s="63"/>
      <c r="AQR599" s="63"/>
      <c r="AQS599" s="63"/>
      <c r="AQT599" s="63"/>
      <c r="AQU599" s="63"/>
      <c r="AQV599" s="63"/>
      <c r="AQW599" s="63"/>
      <c r="AQX599" s="63"/>
      <c r="AQY599" s="63"/>
      <c r="AQZ599" s="63"/>
      <c r="ARA599" s="63"/>
      <c r="ARB599" s="63"/>
      <c r="ARC599" s="63"/>
      <c r="ARD599" s="63"/>
      <c r="ARE599" s="63"/>
      <c r="ARF599" s="63"/>
      <c r="ARG599" s="63"/>
      <c r="ARH599" s="63"/>
      <c r="ARI599" s="63"/>
      <c r="ARJ599" s="63"/>
      <c r="ARK599" s="63"/>
      <c r="ARL599" s="63"/>
      <c r="ARM599" s="63"/>
      <c r="ARN599" s="63"/>
      <c r="ARO599" s="63"/>
      <c r="ARP599" s="63"/>
      <c r="ARQ599" s="63"/>
      <c r="ARR599" s="63"/>
      <c r="ARS599" s="63"/>
      <c r="ART599" s="63"/>
      <c r="ARU599" s="63"/>
      <c r="ARV599" s="63"/>
      <c r="ARW599" s="63"/>
      <c r="ARX599" s="63"/>
      <c r="ARY599" s="63"/>
      <c r="ARZ599" s="63"/>
      <c r="ASA599" s="63"/>
      <c r="ASB599" s="63"/>
      <c r="ASC599" s="63"/>
      <c r="ASD599" s="63"/>
      <c r="ASE599" s="63"/>
      <c r="ASF599" s="63"/>
      <c r="ASG599" s="63"/>
      <c r="ASH599" s="63"/>
      <c r="ASI599" s="63"/>
      <c r="ASJ599" s="63"/>
      <c r="ASK599" s="63"/>
      <c r="ASL599" s="63"/>
      <c r="ASM599" s="63"/>
      <c r="ASN599" s="63"/>
      <c r="ASO599" s="63"/>
      <c r="ASP599" s="63"/>
      <c r="ASQ599" s="63"/>
      <c r="ASR599" s="63"/>
      <c r="ASS599" s="63"/>
      <c r="AST599" s="63"/>
      <c r="ASU599" s="63"/>
      <c r="ASV599" s="63"/>
      <c r="ASW599" s="63"/>
      <c r="ASX599" s="63"/>
      <c r="ASY599" s="63"/>
      <c r="ASZ599" s="63"/>
      <c r="ATA599" s="63"/>
      <c r="ATB599" s="63"/>
      <c r="ATC599" s="63"/>
      <c r="ATD599" s="63"/>
      <c r="ATE599" s="63"/>
      <c r="ATF599" s="63"/>
      <c r="ATG599" s="63"/>
      <c r="ATH599" s="63"/>
      <c r="ATI599" s="63"/>
      <c r="ATJ599" s="63"/>
      <c r="ATK599" s="63"/>
      <c r="ATL599" s="63"/>
      <c r="ATM599" s="63"/>
      <c r="ATN599" s="63"/>
      <c r="ATO599" s="63"/>
      <c r="ATP599" s="63"/>
      <c r="ATQ599" s="63"/>
      <c r="ATR599" s="63"/>
      <c r="ATS599" s="63"/>
      <c r="ATT599" s="63"/>
      <c r="ATU599" s="63"/>
      <c r="ATV599" s="63"/>
      <c r="ATW599" s="63"/>
      <c r="ATX599" s="63"/>
      <c r="ATY599" s="63"/>
      <c r="ATZ599" s="63"/>
      <c r="AUA599" s="63"/>
      <c r="AUB599" s="63"/>
      <c r="AUC599" s="63"/>
      <c r="AUD599" s="63"/>
      <c r="AUE599" s="63"/>
      <c r="AUF599" s="63"/>
      <c r="AUG599" s="63"/>
      <c r="AUH599" s="63"/>
      <c r="AUI599" s="63"/>
      <c r="AUJ599" s="63"/>
      <c r="AUK599" s="63"/>
      <c r="AUL599" s="63"/>
      <c r="AUM599" s="63"/>
      <c r="AUN599" s="63"/>
      <c r="AUO599" s="63"/>
      <c r="AUP599" s="63"/>
      <c r="AUQ599" s="63"/>
      <c r="AUR599" s="63"/>
      <c r="AUS599" s="63"/>
      <c r="AUT599" s="63"/>
      <c r="AUU599" s="63"/>
      <c r="AUV599" s="63"/>
      <c r="AUW599" s="63"/>
      <c r="AUX599" s="63"/>
      <c r="AUY599" s="63"/>
      <c r="AUZ599" s="63"/>
      <c r="AVA599" s="63"/>
      <c r="AVB599" s="63"/>
      <c r="AVC599" s="63"/>
      <c r="AVD599" s="63"/>
      <c r="AVE599" s="63"/>
      <c r="AVF599" s="63"/>
      <c r="AVG599" s="63"/>
      <c r="AVH599" s="63"/>
      <c r="AVI599" s="63"/>
      <c r="AVJ599" s="63"/>
      <c r="AVK599" s="63"/>
      <c r="AVL599" s="63"/>
      <c r="AVM599" s="63"/>
      <c r="AVN599" s="63"/>
      <c r="AVO599" s="63"/>
      <c r="AVP599" s="63"/>
      <c r="AVQ599" s="63"/>
      <c r="AVR599" s="63"/>
      <c r="AVS599" s="63"/>
      <c r="AVT599" s="63"/>
      <c r="AVU599" s="63"/>
      <c r="AVV599" s="63"/>
      <c r="AVW599" s="63"/>
      <c r="AVX599" s="63"/>
      <c r="AVY599" s="63"/>
      <c r="AVZ599" s="63"/>
      <c r="AWA599" s="63"/>
      <c r="AWB599" s="63"/>
      <c r="AWC599" s="63"/>
      <c r="AWD599" s="63"/>
      <c r="AWE599" s="63"/>
      <c r="AWF599" s="63"/>
      <c r="AWG599" s="63"/>
      <c r="AWH599" s="63"/>
      <c r="AWI599" s="63"/>
      <c r="AWJ599" s="63"/>
      <c r="AWK599" s="63"/>
      <c r="AWL599" s="63"/>
      <c r="AWM599" s="63"/>
      <c r="AWN599" s="63"/>
      <c r="AWO599" s="63"/>
      <c r="AWP599" s="63"/>
      <c r="AWQ599" s="63"/>
      <c r="AWR599" s="63"/>
      <c r="AWS599" s="63"/>
      <c r="AWT599" s="63"/>
      <c r="AWU599" s="63"/>
      <c r="AWV599" s="63"/>
      <c r="AWW599" s="63"/>
      <c r="AWX599" s="63"/>
      <c r="AWY599" s="63"/>
      <c r="AWZ599" s="63"/>
      <c r="AXA599" s="63"/>
      <c r="AXB599" s="63"/>
      <c r="AXC599" s="63"/>
      <c r="AXD599" s="63"/>
      <c r="AXE599" s="63"/>
      <c r="AXF599" s="63"/>
      <c r="AXG599" s="63"/>
      <c r="AXH599" s="63"/>
      <c r="AXI599" s="63"/>
      <c r="AXJ599" s="63"/>
      <c r="AXK599" s="63"/>
      <c r="AXL599" s="63"/>
      <c r="AXM599" s="63"/>
      <c r="AXN599" s="63"/>
      <c r="AXO599" s="63"/>
      <c r="AXP599" s="63"/>
      <c r="AXQ599" s="63"/>
      <c r="AXR599" s="63"/>
      <c r="AXS599" s="63"/>
      <c r="AXT599" s="63"/>
      <c r="AXU599" s="63"/>
      <c r="AXV599" s="63"/>
      <c r="AXW599" s="63"/>
      <c r="AXX599" s="63"/>
      <c r="AXY599" s="63"/>
      <c r="AXZ599" s="63"/>
      <c r="AYA599" s="63"/>
      <c r="AYB599" s="63"/>
      <c r="AYC599" s="63"/>
      <c r="AYD599" s="63"/>
      <c r="AYE599" s="63"/>
      <c r="AYF599" s="63"/>
      <c r="AYG599" s="63"/>
      <c r="AYH599" s="63"/>
      <c r="AYI599" s="63"/>
      <c r="AYJ599" s="63"/>
      <c r="AYK599" s="63"/>
      <c r="AYL599" s="63"/>
      <c r="AYM599" s="63"/>
      <c r="AYN599" s="63"/>
      <c r="AYO599" s="63"/>
      <c r="AYP599" s="63"/>
      <c r="AYQ599" s="63"/>
      <c r="AYR599" s="63"/>
      <c r="AYS599" s="63"/>
      <c r="AYT599" s="63"/>
      <c r="AYU599" s="63"/>
      <c r="AYV599" s="63"/>
      <c r="AYW599" s="63"/>
      <c r="AYX599" s="63"/>
      <c r="AYY599" s="63"/>
      <c r="AYZ599" s="63"/>
      <c r="AZA599" s="63"/>
      <c r="AZB599" s="63"/>
      <c r="AZC599" s="63"/>
      <c r="AZD599" s="63"/>
      <c r="AZE599" s="63"/>
      <c r="AZF599" s="63"/>
      <c r="AZG599" s="63"/>
      <c r="AZH599" s="63"/>
      <c r="AZI599" s="63"/>
      <c r="AZJ599" s="63"/>
      <c r="AZK599" s="63"/>
      <c r="AZL599" s="63"/>
      <c r="AZM599" s="63"/>
      <c r="AZN599" s="63"/>
      <c r="AZO599" s="63"/>
      <c r="AZP599" s="63"/>
      <c r="AZQ599" s="63"/>
      <c r="AZR599" s="63"/>
      <c r="AZS599" s="63"/>
      <c r="AZT599" s="63"/>
      <c r="AZU599" s="63"/>
      <c r="AZV599" s="63"/>
      <c r="AZW599" s="63"/>
      <c r="AZX599" s="63"/>
      <c r="AZY599" s="63"/>
      <c r="AZZ599" s="63"/>
      <c r="BAA599" s="63"/>
      <c r="BAB599" s="63"/>
      <c r="BAC599" s="63"/>
      <c r="BAD599" s="63"/>
      <c r="BAE599" s="63"/>
      <c r="BAF599" s="63"/>
      <c r="BAG599" s="63"/>
      <c r="BAH599" s="63"/>
      <c r="BAI599" s="63"/>
      <c r="BAJ599" s="63"/>
      <c r="BAK599" s="63"/>
      <c r="BAL599" s="63"/>
      <c r="BAM599" s="63"/>
      <c r="BAN599" s="63"/>
      <c r="BAO599" s="63"/>
      <c r="BAP599" s="63"/>
      <c r="BAQ599" s="63"/>
      <c r="BAR599" s="63"/>
      <c r="BAS599" s="63"/>
      <c r="BAT599" s="63"/>
      <c r="BAU599" s="63"/>
      <c r="BAV599" s="63"/>
      <c r="BAW599" s="63"/>
      <c r="BAX599" s="63"/>
      <c r="BAY599" s="63"/>
      <c r="BAZ599" s="63"/>
      <c r="BBA599" s="63"/>
      <c r="BBB599" s="63"/>
      <c r="BBC599" s="63"/>
      <c r="BBD599" s="63"/>
      <c r="BBE599" s="63"/>
      <c r="BBF599" s="63"/>
      <c r="BBG599" s="63"/>
      <c r="BBH599" s="63"/>
      <c r="BBI599" s="63"/>
      <c r="BBJ599" s="63"/>
      <c r="BBK599" s="63"/>
      <c r="BBL599" s="63"/>
      <c r="BBM599" s="63"/>
      <c r="BBN599" s="63"/>
      <c r="BBO599" s="63"/>
      <c r="BBP599" s="63"/>
      <c r="BBQ599" s="63"/>
      <c r="BBR599" s="63"/>
      <c r="BBS599" s="63"/>
      <c r="BBT599" s="63"/>
      <c r="BBU599" s="63"/>
      <c r="BBV599" s="63"/>
      <c r="BBW599" s="63"/>
      <c r="BBX599" s="63"/>
      <c r="BBY599" s="63"/>
      <c r="BBZ599" s="63"/>
      <c r="BCA599" s="63"/>
      <c r="BCB599" s="63"/>
      <c r="BCC599" s="63"/>
      <c r="BCD599" s="63"/>
      <c r="BCE599" s="63"/>
      <c r="BCF599" s="63"/>
      <c r="BCG599" s="63"/>
      <c r="BCH599" s="63"/>
      <c r="BCI599" s="63"/>
      <c r="BCJ599" s="63"/>
      <c r="BCK599" s="63"/>
      <c r="BCL599" s="63"/>
      <c r="BCM599" s="63"/>
      <c r="BCN599" s="63"/>
      <c r="BCO599" s="63"/>
      <c r="BCP599" s="63"/>
      <c r="BCQ599" s="63"/>
      <c r="BCR599" s="63"/>
      <c r="BCS599" s="63"/>
      <c r="BCT599" s="63"/>
      <c r="BCU599" s="63"/>
      <c r="BCV599" s="63"/>
      <c r="BCW599" s="63"/>
      <c r="BCX599" s="63"/>
      <c r="BCY599" s="63"/>
      <c r="BCZ599" s="63"/>
      <c r="BDA599" s="63"/>
      <c r="BDB599" s="63"/>
      <c r="BDC599" s="63"/>
      <c r="BDD599" s="63"/>
      <c r="BDE599" s="63"/>
      <c r="BDF599" s="63"/>
      <c r="BDG599" s="63"/>
      <c r="BDH599" s="63"/>
      <c r="BDI599" s="63"/>
      <c r="BDJ599" s="63"/>
      <c r="BDK599" s="63"/>
      <c r="BDL599" s="63"/>
      <c r="BDM599" s="63"/>
      <c r="BDN599" s="63"/>
      <c r="BDO599" s="63"/>
      <c r="BDP599" s="63"/>
      <c r="BDQ599" s="63"/>
      <c r="BDR599" s="63"/>
      <c r="BDS599" s="63"/>
      <c r="BDT599" s="63"/>
      <c r="BDU599" s="63"/>
      <c r="BDV599" s="63"/>
      <c r="BDW599" s="63"/>
      <c r="BDX599" s="63"/>
      <c r="BDY599" s="63"/>
      <c r="BDZ599" s="63"/>
      <c r="BEA599" s="63"/>
      <c r="BEB599" s="63"/>
      <c r="BEC599" s="63"/>
      <c r="BED599" s="63"/>
      <c r="BEE599" s="63"/>
      <c r="BEF599" s="63"/>
      <c r="BEG599" s="63"/>
      <c r="BEH599" s="63"/>
      <c r="BEI599" s="63"/>
      <c r="BEJ599" s="63"/>
      <c r="BEK599" s="63"/>
      <c r="BEL599" s="63"/>
      <c r="BEM599" s="63"/>
      <c r="BEN599" s="63"/>
      <c r="BEO599" s="63"/>
      <c r="BEP599" s="63"/>
      <c r="BEQ599" s="63"/>
      <c r="BER599" s="63"/>
      <c r="BES599" s="63"/>
      <c r="BET599" s="63"/>
      <c r="BEU599" s="63"/>
      <c r="BEV599" s="63"/>
      <c r="BEW599" s="63"/>
      <c r="BEX599" s="63"/>
      <c r="BEY599" s="63"/>
      <c r="BEZ599" s="63"/>
      <c r="BFA599" s="63"/>
      <c r="BFB599" s="63"/>
      <c r="BFC599" s="63"/>
      <c r="BFD599" s="63"/>
      <c r="BFE599" s="63"/>
      <c r="BFF599" s="63"/>
      <c r="BFG599" s="63"/>
      <c r="BFH599" s="63"/>
      <c r="BFI599" s="63"/>
      <c r="BFJ599" s="63"/>
      <c r="BFK599" s="63"/>
      <c r="BFL599" s="63"/>
      <c r="BFM599" s="63"/>
      <c r="BFN599" s="63"/>
      <c r="BFO599" s="63"/>
      <c r="BFP599" s="63"/>
      <c r="BFQ599" s="63"/>
      <c r="BFR599" s="63"/>
      <c r="BFS599" s="63"/>
      <c r="BFT599" s="63"/>
      <c r="BFU599" s="63"/>
      <c r="BFV599" s="63"/>
      <c r="BFW599" s="63"/>
      <c r="BFX599" s="63"/>
      <c r="BFY599" s="63"/>
      <c r="BFZ599" s="63"/>
      <c r="BGA599" s="63"/>
      <c r="BGB599" s="63"/>
      <c r="BGC599" s="63"/>
      <c r="BGD599" s="63"/>
      <c r="BGE599" s="63"/>
      <c r="BGF599" s="63"/>
      <c r="BGG599" s="63"/>
      <c r="BGH599" s="63"/>
      <c r="BGI599" s="63"/>
      <c r="BGJ599" s="63"/>
      <c r="BGK599" s="63"/>
      <c r="BGL599" s="63"/>
      <c r="BGM599" s="63"/>
      <c r="BGN599" s="63"/>
      <c r="BGO599" s="63"/>
      <c r="BGP599" s="63"/>
      <c r="BGQ599" s="63"/>
      <c r="BGR599" s="63"/>
      <c r="BGS599" s="63"/>
      <c r="BGT599" s="63"/>
      <c r="BGU599" s="63"/>
      <c r="BGV599" s="63"/>
      <c r="BGW599" s="63"/>
      <c r="BGX599" s="63"/>
      <c r="BGY599" s="63"/>
      <c r="BGZ599" s="63"/>
      <c r="BHA599" s="63"/>
      <c r="BHB599" s="63"/>
      <c r="BHC599" s="63"/>
      <c r="BHD599" s="63"/>
      <c r="BHE599" s="63"/>
      <c r="BHF599" s="63"/>
      <c r="BHG599" s="63"/>
      <c r="BHH599" s="63"/>
      <c r="BHI599" s="63"/>
      <c r="BHJ599" s="63"/>
      <c r="BHK599" s="63"/>
      <c r="BHL599" s="63"/>
      <c r="BHM599" s="63"/>
      <c r="BHN599" s="63"/>
      <c r="BHO599" s="63"/>
      <c r="BHP599" s="63"/>
      <c r="BHQ599" s="63"/>
      <c r="BHR599" s="63"/>
      <c r="BHS599" s="63"/>
      <c r="BHT599" s="63"/>
      <c r="BHU599" s="63"/>
      <c r="BHV599" s="63"/>
      <c r="BHW599" s="63"/>
      <c r="BHX599" s="63"/>
      <c r="BHY599" s="63"/>
      <c r="BHZ599" s="63"/>
      <c r="BIA599" s="63"/>
      <c r="BIB599" s="63"/>
      <c r="BIC599" s="63"/>
      <c r="BID599" s="63"/>
      <c r="BIE599" s="63"/>
      <c r="BIF599" s="63"/>
      <c r="BIG599" s="63"/>
      <c r="BIH599" s="63"/>
      <c r="BII599" s="63"/>
      <c r="BIJ599" s="63"/>
      <c r="BIK599" s="63"/>
      <c r="BIL599" s="63"/>
      <c r="BIM599" s="63"/>
      <c r="BIN599" s="63"/>
      <c r="BIO599" s="63"/>
      <c r="BIP599" s="63"/>
      <c r="BIQ599" s="63"/>
      <c r="BIR599" s="63"/>
      <c r="BIS599" s="63"/>
      <c r="BIT599" s="63"/>
      <c r="BIU599" s="63"/>
      <c r="BIV599" s="63"/>
      <c r="BIW599" s="63"/>
      <c r="BIX599" s="63"/>
      <c r="BIY599" s="63"/>
      <c r="BIZ599" s="63"/>
      <c r="BJA599" s="63"/>
      <c r="BJB599" s="63"/>
      <c r="BJC599" s="63"/>
      <c r="BJD599" s="63"/>
      <c r="BJE599" s="63"/>
      <c r="BJF599" s="63"/>
      <c r="BJG599" s="63"/>
      <c r="BJH599" s="63"/>
      <c r="BJI599" s="63"/>
      <c r="BJJ599" s="63"/>
      <c r="BJK599" s="63"/>
      <c r="BJL599" s="63"/>
      <c r="BJM599" s="63"/>
      <c r="BJN599" s="63"/>
      <c r="BJO599" s="63"/>
      <c r="BJP599" s="63"/>
      <c r="BJQ599" s="63"/>
      <c r="BJR599" s="63"/>
      <c r="BJS599" s="63"/>
      <c r="BJT599" s="63"/>
      <c r="BJU599" s="63"/>
      <c r="BJV599" s="63"/>
      <c r="BJW599" s="63"/>
      <c r="BJX599" s="63"/>
      <c r="BJY599" s="63"/>
      <c r="BJZ599" s="63"/>
      <c r="BKA599" s="63"/>
      <c r="BKB599" s="63"/>
      <c r="BKC599" s="63"/>
      <c r="BKD599" s="63"/>
      <c r="BKE599" s="63"/>
      <c r="BKF599" s="63"/>
      <c r="BKG599" s="63"/>
      <c r="BKH599" s="63"/>
      <c r="BKI599" s="63"/>
      <c r="BKJ599" s="63"/>
      <c r="BKK599" s="63"/>
      <c r="BKL599" s="63"/>
      <c r="BKM599" s="63"/>
      <c r="BKN599" s="63"/>
      <c r="BKO599" s="63"/>
      <c r="BKP599" s="63"/>
      <c r="BKQ599" s="63"/>
      <c r="BKR599" s="63"/>
      <c r="BKS599" s="63"/>
      <c r="BKT599" s="63"/>
      <c r="BKU599" s="63"/>
      <c r="BKV599" s="63"/>
      <c r="BKW599" s="63"/>
      <c r="BKX599" s="63"/>
      <c r="BKY599" s="63"/>
      <c r="BKZ599" s="63"/>
      <c r="BLA599" s="63"/>
      <c r="BLB599" s="63"/>
      <c r="BLC599" s="63"/>
      <c r="BLD599" s="63"/>
      <c r="BLE599" s="63"/>
      <c r="BLF599" s="63"/>
      <c r="BLG599" s="63"/>
      <c r="BLH599" s="63"/>
      <c r="BLI599" s="63"/>
      <c r="BLJ599" s="63"/>
      <c r="BLK599" s="63"/>
      <c r="BLL599" s="63"/>
      <c r="BLM599" s="63"/>
      <c r="BLN599" s="63"/>
      <c r="BLO599" s="63"/>
      <c r="BLP599" s="63"/>
      <c r="BLQ599" s="63"/>
      <c r="BLR599" s="63"/>
      <c r="BLS599" s="63"/>
      <c r="BLT599" s="63"/>
      <c r="BLU599" s="63"/>
      <c r="BLV599" s="63"/>
      <c r="BLW599" s="63"/>
      <c r="BLX599" s="63"/>
      <c r="BLY599" s="63"/>
      <c r="BLZ599" s="63"/>
      <c r="BMA599" s="63"/>
      <c r="BMB599" s="63"/>
      <c r="BMC599" s="63"/>
      <c r="BMD599" s="63"/>
      <c r="BME599" s="63"/>
      <c r="BMF599" s="63"/>
      <c r="BMG599" s="63"/>
      <c r="BMH599" s="63"/>
      <c r="BMI599" s="63"/>
      <c r="BMJ599" s="63"/>
      <c r="BMK599" s="63"/>
      <c r="BML599" s="63"/>
      <c r="BMM599" s="63"/>
      <c r="BMN599" s="63"/>
      <c r="BMO599" s="63"/>
      <c r="BMP599" s="63"/>
      <c r="BMQ599" s="63"/>
      <c r="BMR599" s="63"/>
      <c r="BMS599" s="63"/>
      <c r="BMT599" s="63"/>
      <c r="BMU599" s="63"/>
      <c r="BMV599" s="63"/>
      <c r="BMW599" s="63"/>
      <c r="BMX599" s="63"/>
      <c r="BMY599" s="63"/>
      <c r="BMZ599" s="63"/>
      <c r="BNA599" s="63"/>
      <c r="BNB599" s="63"/>
      <c r="BNC599" s="63"/>
      <c r="BND599" s="63"/>
      <c r="BNE599" s="63"/>
      <c r="BNF599" s="63"/>
      <c r="BNG599" s="63"/>
      <c r="BNH599" s="63"/>
      <c r="BNI599" s="63"/>
      <c r="BNJ599" s="63"/>
      <c r="BNK599" s="63"/>
      <c r="BNL599" s="63"/>
      <c r="BNM599" s="63"/>
      <c r="BNN599" s="63"/>
      <c r="BNO599" s="63"/>
      <c r="BNP599" s="63"/>
      <c r="BNQ599" s="63"/>
      <c r="BNR599" s="63"/>
      <c r="BNS599" s="63"/>
      <c r="BNT599" s="63"/>
      <c r="BNU599" s="63"/>
      <c r="BNV599" s="63"/>
      <c r="BNW599" s="63"/>
      <c r="BNX599" s="63"/>
      <c r="BNY599" s="63"/>
      <c r="BNZ599" s="63"/>
      <c r="BOA599" s="63"/>
      <c r="BOB599" s="63"/>
      <c r="BOC599" s="63"/>
      <c r="BOD599" s="63"/>
      <c r="BOE599" s="63"/>
      <c r="BOF599" s="63"/>
      <c r="BOG599" s="63"/>
      <c r="BOH599" s="63"/>
      <c r="BOI599" s="63"/>
      <c r="BOJ599" s="63"/>
      <c r="BOK599" s="63"/>
      <c r="BOL599" s="63"/>
      <c r="BOM599" s="63"/>
      <c r="BON599" s="63"/>
      <c r="BOO599" s="63"/>
      <c r="BOP599" s="63"/>
      <c r="BOQ599" s="63"/>
      <c r="BOR599" s="63"/>
      <c r="BOS599" s="63"/>
      <c r="BOT599" s="63"/>
      <c r="BOU599" s="63"/>
      <c r="BOV599" s="63"/>
      <c r="BOW599" s="63"/>
      <c r="BOX599" s="63"/>
      <c r="BOY599" s="63"/>
      <c r="BOZ599" s="63"/>
      <c r="BPA599" s="63"/>
      <c r="BPB599" s="63"/>
      <c r="BPC599" s="63"/>
      <c r="BPD599" s="63"/>
      <c r="BPE599" s="63"/>
      <c r="BPF599" s="63"/>
      <c r="BPG599" s="63"/>
      <c r="BPH599" s="63"/>
      <c r="BPI599" s="63"/>
      <c r="BPJ599" s="63"/>
      <c r="BPK599" s="63"/>
      <c r="BPL599" s="63"/>
      <c r="BPM599" s="63"/>
      <c r="BPN599" s="63"/>
      <c r="BPO599" s="63"/>
      <c r="BPP599" s="63"/>
      <c r="BPQ599" s="63"/>
      <c r="BPR599" s="63"/>
      <c r="BPS599" s="63"/>
      <c r="BPT599" s="63"/>
      <c r="BPU599" s="63"/>
      <c r="BPV599" s="63"/>
      <c r="BPW599" s="63"/>
      <c r="BPX599" s="63"/>
      <c r="BPY599" s="63"/>
      <c r="BPZ599" s="63"/>
      <c r="BQA599" s="63"/>
      <c r="BQB599" s="63"/>
      <c r="BQC599" s="63"/>
      <c r="BQD599" s="63"/>
      <c r="BQE599" s="63"/>
      <c r="BQF599" s="63"/>
      <c r="BQG599" s="63"/>
      <c r="BQH599" s="63"/>
      <c r="BQI599" s="63"/>
      <c r="BQJ599" s="63"/>
      <c r="BQK599" s="63"/>
      <c r="BQL599" s="63"/>
      <c r="BQM599" s="63"/>
      <c r="BQN599" s="63"/>
      <c r="BQO599" s="63"/>
      <c r="BQP599" s="63"/>
      <c r="BQQ599" s="63"/>
      <c r="BQR599" s="63"/>
      <c r="BQS599" s="63"/>
      <c r="BQT599" s="63"/>
      <c r="BQU599" s="63"/>
      <c r="BQV599" s="63"/>
      <c r="BQW599" s="63"/>
      <c r="BQX599" s="63"/>
      <c r="BQY599" s="63"/>
      <c r="BQZ599" s="63"/>
      <c r="BRA599" s="63"/>
      <c r="BRB599" s="63"/>
      <c r="BRC599" s="63"/>
      <c r="BRD599" s="63"/>
      <c r="BRE599" s="63"/>
      <c r="BRF599" s="63"/>
      <c r="BRG599" s="63"/>
      <c r="BRH599" s="63"/>
      <c r="BRI599" s="63"/>
      <c r="BRJ599" s="63"/>
      <c r="BRK599" s="63"/>
      <c r="BRL599" s="63"/>
      <c r="BRM599" s="63"/>
      <c r="BRN599" s="63"/>
      <c r="BRO599" s="63"/>
      <c r="BRP599" s="63"/>
      <c r="BRQ599" s="63"/>
      <c r="BRR599" s="63"/>
      <c r="BRS599" s="63"/>
      <c r="BRT599" s="63"/>
      <c r="BRU599" s="63"/>
      <c r="BRV599" s="63"/>
      <c r="BRW599" s="63"/>
      <c r="BRX599" s="63"/>
      <c r="BRY599" s="63"/>
      <c r="BRZ599" s="63"/>
      <c r="BSA599" s="63"/>
      <c r="BSB599" s="63"/>
      <c r="BSC599" s="63"/>
      <c r="BSD599" s="63"/>
      <c r="BSE599" s="63"/>
      <c r="BSF599" s="63"/>
      <c r="BSG599" s="63"/>
      <c r="BSH599" s="63"/>
      <c r="BSI599" s="63"/>
      <c r="BSJ599" s="63"/>
      <c r="BSK599" s="63"/>
      <c r="BSL599" s="63"/>
      <c r="BSM599" s="63"/>
      <c r="BSN599" s="63"/>
      <c r="BSO599" s="63"/>
      <c r="BSP599" s="63"/>
      <c r="BSQ599" s="63"/>
      <c r="BSR599" s="63"/>
      <c r="BSS599" s="63"/>
      <c r="BST599" s="63"/>
      <c r="BSU599" s="63"/>
      <c r="BSV599" s="63"/>
      <c r="BSW599" s="63"/>
      <c r="BSX599" s="63"/>
      <c r="BSY599" s="63"/>
      <c r="BSZ599" s="63"/>
      <c r="BTA599" s="63"/>
      <c r="BTB599" s="63"/>
      <c r="BTC599" s="63"/>
      <c r="BTD599" s="63"/>
      <c r="BTE599" s="63"/>
      <c r="BTF599" s="63"/>
      <c r="BTG599" s="63"/>
      <c r="BTH599" s="63"/>
      <c r="BTI599" s="63"/>
      <c r="BTJ599" s="63"/>
      <c r="BTK599" s="63"/>
      <c r="BTL599" s="63"/>
      <c r="BTM599" s="63"/>
      <c r="BTN599" s="63"/>
      <c r="BTO599" s="63"/>
      <c r="BTP599" s="63"/>
      <c r="BTQ599" s="63"/>
      <c r="BTR599" s="63"/>
      <c r="BTS599" s="63"/>
      <c r="BTT599" s="63"/>
      <c r="BTU599" s="63"/>
      <c r="BTV599" s="63"/>
      <c r="BTW599" s="63"/>
      <c r="BTX599" s="63"/>
      <c r="BTY599" s="63"/>
      <c r="BTZ599" s="63"/>
      <c r="BUA599" s="63"/>
      <c r="BUB599" s="63"/>
      <c r="BUC599" s="63"/>
      <c r="BUD599" s="63"/>
      <c r="BUE599" s="63"/>
      <c r="BUF599" s="63"/>
      <c r="BUG599" s="63"/>
      <c r="BUH599" s="63"/>
      <c r="BUI599" s="63"/>
      <c r="BUJ599" s="63"/>
      <c r="BUK599" s="63"/>
      <c r="BUL599" s="63"/>
      <c r="BUM599" s="63"/>
      <c r="BUN599" s="63"/>
      <c r="BUO599" s="63"/>
      <c r="BUP599" s="63"/>
      <c r="BUQ599" s="63"/>
      <c r="BUR599" s="63"/>
      <c r="BUS599" s="63"/>
      <c r="BUT599" s="63"/>
      <c r="BUU599" s="63"/>
      <c r="BUV599" s="63"/>
      <c r="BUW599" s="63"/>
      <c r="BUX599" s="63"/>
      <c r="BUY599" s="63"/>
      <c r="BUZ599" s="63"/>
      <c r="BVA599" s="63"/>
      <c r="BVB599" s="63"/>
      <c r="BVC599" s="63"/>
      <c r="BVD599" s="63"/>
      <c r="BVE599" s="63"/>
      <c r="BVF599" s="63"/>
      <c r="BVG599" s="63"/>
      <c r="BVH599" s="63"/>
      <c r="BVI599" s="63"/>
      <c r="BVJ599" s="63"/>
      <c r="BVK599" s="63"/>
      <c r="BVL599" s="63"/>
      <c r="BVM599" s="63"/>
      <c r="BVN599" s="63"/>
      <c r="BVO599" s="63"/>
      <c r="BVP599" s="63"/>
      <c r="BVQ599" s="63"/>
      <c r="BVR599" s="63"/>
      <c r="BVS599" s="63"/>
      <c r="BVT599" s="63"/>
      <c r="BVU599" s="63"/>
      <c r="BVV599" s="63"/>
      <c r="BVW599" s="63"/>
      <c r="BVX599" s="63"/>
      <c r="BVY599" s="63"/>
      <c r="BVZ599" s="63"/>
      <c r="BWA599" s="63"/>
      <c r="BWB599" s="63"/>
      <c r="BWC599" s="63"/>
      <c r="BWD599" s="63"/>
      <c r="BWE599" s="63"/>
      <c r="BWF599" s="63"/>
      <c r="BWG599" s="63"/>
      <c r="BWH599" s="63"/>
      <c r="BWI599" s="63"/>
      <c r="BWJ599" s="63"/>
      <c r="BWK599" s="63"/>
      <c r="BWL599" s="63"/>
      <c r="BWM599" s="63"/>
      <c r="BWN599" s="63"/>
      <c r="BWO599" s="63"/>
      <c r="BWP599" s="63"/>
      <c r="BWQ599" s="63"/>
      <c r="BWR599" s="63"/>
      <c r="BWS599" s="63"/>
      <c r="BWT599" s="63"/>
      <c r="BWU599" s="63"/>
      <c r="BWV599" s="63"/>
      <c r="BWW599" s="63"/>
      <c r="BWX599" s="63"/>
      <c r="BWY599" s="63"/>
      <c r="BWZ599" s="63"/>
      <c r="BXA599" s="63"/>
      <c r="BXB599" s="63"/>
      <c r="BXC599" s="63"/>
      <c r="BXD599" s="63"/>
      <c r="BXE599" s="63"/>
      <c r="BXF599" s="63"/>
      <c r="BXG599" s="63"/>
      <c r="BXH599" s="63"/>
      <c r="BXI599" s="63"/>
      <c r="BXJ599" s="63"/>
      <c r="BXK599" s="63"/>
      <c r="BXL599" s="63"/>
      <c r="BXM599" s="63"/>
      <c r="BXN599" s="63"/>
      <c r="BXO599" s="63"/>
      <c r="BXP599" s="63"/>
      <c r="BXQ599" s="63"/>
      <c r="BXR599" s="63"/>
      <c r="BXS599" s="63"/>
      <c r="BXT599" s="63"/>
      <c r="BXU599" s="63"/>
      <c r="BXV599" s="63"/>
      <c r="BXW599" s="63"/>
      <c r="BXX599" s="63"/>
      <c r="BXY599" s="63"/>
      <c r="BXZ599" s="63"/>
      <c r="BYA599" s="63"/>
      <c r="BYB599" s="63"/>
      <c r="BYC599" s="63"/>
      <c r="BYD599" s="63"/>
      <c r="BYE599" s="63"/>
      <c r="BYF599" s="63"/>
      <c r="BYG599" s="63"/>
      <c r="BYH599" s="63"/>
      <c r="BYI599" s="63"/>
      <c r="BYJ599" s="63"/>
      <c r="BYK599" s="63"/>
      <c r="BYL599" s="63"/>
      <c r="BYM599" s="63"/>
      <c r="BYN599" s="63"/>
      <c r="BYO599" s="63"/>
      <c r="BYP599" s="63"/>
      <c r="BYQ599" s="63"/>
      <c r="BYR599" s="63"/>
      <c r="BYS599" s="63"/>
      <c r="BYT599" s="63"/>
      <c r="BYU599" s="63"/>
      <c r="BYV599" s="63"/>
      <c r="BYW599" s="63"/>
      <c r="BYX599" s="63"/>
      <c r="BYY599" s="63"/>
      <c r="BYZ599" s="63"/>
      <c r="BZA599" s="63"/>
      <c r="BZB599" s="63"/>
      <c r="BZC599" s="63"/>
      <c r="BZD599" s="63"/>
      <c r="BZE599" s="63"/>
      <c r="BZF599" s="63"/>
      <c r="BZG599" s="63"/>
      <c r="BZH599" s="63"/>
      <c r="BZI599" s="63"/>
      <c r="BZJ599" s="63"/>
      <c r="BZK599" s="63"/>
      <c r="BZL599" s="63"/>
      <c r="BZM599" s="63"/>
      <c r="BZN599" s="63"/>
      <c r="BZO599" s="63"/>
      <c r="BZP599" s="63"/>
      <c r="BZQ599" s="63"/>
      <c r="BZR599" s="63"/>
      <c r="BZS599" s="63"/>
      <c r="BZT599" s="63"/>
      <c r="BZU599" s="63"/>
      <c r="BZV599" s="63"/>
      <c r="BZW599" s="63"/>
      <c r="BZX599" s="63"/>
      <c r="BZY599" s="63"/>
      <c r="BZZ599" s="63"/>
      <c r="CAA599" s="63"/>
      <c r="CAB599" s="63"/>
      <c r="CAC599" s="63"/>
      <c r="CAD599" s="63"/>
      <c r="CAE599" s="63"/>
      <c r="CAF599" s="63"/>
      <c r="CAG599" s="63"/>
      <c r="CAH599" s="63"/>
      <c r="CAI599" s="63"/>
      <c r="CAJ599" s="63"/>
      <c r="CAK599" s="63"/>
      <c r="CAL599" s="63"/>
      <c r="CAM599" s="63"/>
      <c r="CAN599" s="63"/>
      <c r="CAO599" s="63"/>
      <c r="CAP599" s="63"/>
      <c r="CAQ599" s="63"/>
      <c r="CAR599" s="63"/>
      <c r="CAS599" s="63"/>
      <c r="CAT599" s="63"/>
      <c r="CAU599" s="63"/>
      <c r="CAV599" s="63"/>
      <c r="CAW599" s="63"/>
      <c r="CAX599" s="63"/>
      <c r="CAY599" s="63"/>
      <c r="CAZ599" s="63"/>
      <c r="CBA599" s="63"/>
      <c r="CBB599" s="63"/>
      <c r="CBC599" s="63"/>
      <c r="CBD599" s="63"/>
      <c r="CBE599" s="63"/>
      <c r="CBF599" s="63"/>
      <c r="CBG599" s="63"/>
      <c r="CBH599" s="63"/>
      <c r="CBI599" s="63"/>
      <c r="CBJ599" s="63"/>
      <c r="CBK599" s="63"/>
      <c r="CBL599" s="63"/>
      <c r="CBM599" s="63"/>
      <c r="CBN599" s="63"/>
      <c r="CBO599" s="63"/>
      <c r="CBP599" s="63"/>
      <c r="CBQ599" s="63"/>
      <c r="CBR599" s="63"/>
      <c r="CBS599" s="63"/>
      <c r="CBT599" s="63"/>
      <c r="CBU599" s="63"/>
      <c r="CBV599" s="63"/>
      <c r="CBW599" s="63"/>
      <c r="CBX599" s="63"/>
      <c r="CBY599" s="63"/>
      <c r="CBZ599" s="63"/>
      <c r="CCA599" s="63"/>
      <c r="CCB599" s="63"/>
      <c r="CCC599" s="63"/>
      <c r="CCD599" s="63"/>
      <c r="CCE599" s="63"/>
      <c r="CCF599" s="63"/>
      <c r="CCG599" s="63"/>
      <c r="CCH599" s="63"/>
      <c r="CCI599" s="63"/>
      <c r="CCJ599" s="63"/>
      <c r="CCK599" s="63"/>
      <c r="CCL599" s="63"/>
      <c r="CCM599" s="63"/>
      <c r="CCN599" s="63"/>
      <c r="CCO599" s="63"/>
      <c r="CCP599" s="63"/>
      <c r="CCQ599" s="63"/>
      <c r="CCR599" s="63"/>
      <c r="CCS599" s="63"/>
      <c r="CCT599" s="63"/>
      <c r="CCU599" s="63"/>
      <c r="CCV599" s="63"/>
      <c r="CCW599" s="63"/>
      <c r="CCX599" s="63"/>
      <c r="CCY599" s="63"/>
      <c r="CCZ599" s="63"/>
      <c r="CDA599" s="63"/>
      <c r="CDB599" s="63"/>
      <c r="CDC599" s="63"/>
      <c r="CDD599" s="63"/>
      <c r="CDE599" s="63"/>
      <c r="CDF599" s="63"/>
      <c r="CDG599" s="63"/>
      <c r="CDH599" s="63"/>
      <c r="CDI599" s="63"/>
      <c r="CDJ599" s="63"/>
      <c r="CDK599" s="63"/>
      <c r="CDL599" s="63"/>
      <c r="CDM599" s="63"/>
      <c r="CDN599" s="63"/>
      <c r="CDO599" s="63"/>
      <c r="CDP599" s="63"/>
      <c r="CDQ599" s="63"/>
      <c r="CDR599" s="63"/>
      <c r="CDS599" s="63"/>
      <c r="CDT599" s="63"/>
      <c r="CDU599" s="63"/>
      <c r="CDV599" s="63"/>
      <c r="CDW599" s="63"/>
      <c r="CDX599" s="63"/>
      <c r="CDY599" s="63"/>
      <c r="CDZ599" s="63"/>
      <c r="CEA599" s="63"/>
      <c r="CEB599" s="63"/>
      <c r="CEC599" s="63"/>
      <c r="CED599" s="63"/>
      <c r="CEE599" s="63"/>
      <c r="CEF599" s="63"/>
      <c r="CEG599" s="63"/>
      <c r="CEH599" s="63"/>
      <c r="CEI599" s="63"/>
      <c r="CEJ599" s="63"/>
      <c r="CEK599" s="63"/>
      <c r="CEL599" s="63"/>
      <c r="CEM599" s="63"/>
      <c r="CEN599" s="63"/>
      <c r="CEO599" s="63"/>
      <c r="CEP599" s="63"/>
      <c r="CEQ599" s="63"/>
      <c r="CER599" s="63"/>
      <c r="CES599" s="63"/>
      <c r="CET599" s="63"/>
      <c r="CEU599" s="63"/>
      <c r="CEV599" s="63"/>
      <c r="CEW599" s="63"/>
      <c r="CEX599" s="63"/>
      <c r="CEY599" s="63"/>
      <c r="CEZ599" s="63"/>
      <c r="CFA599" s="63"/>
      <c r="CFB599" s="63"/>
      <c r="CFC599" s="63"/>
      <c r="CFD599" s="63"/>
      <c r="CFE599" s="63"/>
      <c r="CFF599" s="63"/>
      <c r="CFG599" s="63"/>
      <c r="CFH599" s="63"/>
      <c r="CFI599" s="63"/>
      <c r="CFJ599" s="63"/>
      <c r="CFK599" s="63"/>
      <c r="CFL599" s="63"/>
      <c r="CFM599" s="63"/>
      <c r="CFN599" s="63"/>
      <c r="CFO599" s="63"/>
      <c r="CFP599" s="63"/>
      <c r="CFQ599" s="63"/>
      <c r="CFR599" s="63"/>
      <c r="CFS599" s="63"/>
      <c r="CFT599" s="63"/>
      <c r="CFU599" s="63"/>
      <c r="CFV599" s="63"/>
      <c r="CFW599" s="63"/>
      <c r="CFX599" s="63"/>
      <c r="CFY599" s="63"/>
      <c r="CFZ599" s="63"/>
      <c r="CGA599" s="63"/>
      <c r="CGB599" s="63"/>
      <c r="CGC599" s="63"/>
      <c r="CGD599" s="63"/>
      <c r="CGE599" s="63"/>
      <c r="CGF599" s="63"/>
      <c r="CGG599" s="63"/>
      <c r="CGH599" s="63"/>
      <c r="CGI599" s="63"/>
      <c r="CGJ599" s="63"/>
      <c r="CGK599" s="63"/>
      <c r="CGL599" s="63"/>
      <c r="CGM599" s="63"/>
      <c r="CGN599" s="63"/>
      <c r="CGO599" s="63"/>
      <c r="CGP599" s="63"/>
      <c r="CGQ599" s="63"/>
      <c r="CGR599" s="63"/>
      <c r="CGS599" s="63"/>
      <c r="CGT599" s="63"/>
      <c r="CGU599" s="63"/>
      <c r="CGV599" s="63"/>
      <c r="CGW599" s="63"/>
      <c r="CGX599" s="63"/>
      <c r="CGY599" s="63"/>
      <c r="CGZ599" s="63"/>
      <c r="CHA599" s="63"/>
      <c r="CHB599" s="63"/>
      <c r="CHC599" s="63"/>
      <c r="CHD599" s="63"/>
      <c r="CHE599" s="63"/>
      <c r="CHF599" s="63"/>
      <c r="CHG599" s="63"/>
      <c r="CHH599" s="63"/>
      <c r="CHI599" s="63"/>
      <c r="CHJ599" s="63"/>
      <c r="CHK599" s="63"/>
      <c r="CHL599" s="63"/>
      <c r="CHM599" s="63"/>
      <c r="CHN599" s="63"/>
      <c r="CHO599" s="63"/>
      <c r="CHP599" s="63"/>
      <c r="CHQ599" s="63"/>
      <c r="CHR599" s="63"/>
      <c r="CHS599" s="63"/>
      <c r="CHT599" s="63"/>
      <c r="CHU599" s="63"/>
      <c r="CHV599" s="63"/>
      <c r="CHW599" s="63"/>
      <c r="CHX599" s="63"/>
      <c r="CHY599" s="63"/>
      <c r="CHZ599" s="63"/>
      <c r="CIA599" s="63"/>
      <c r="CIB599" s="63"/>
      <c r="CIC599" s="63"/>
      <c r="CID599" s="63"/>
      <c r="CIE599" s="63"/>
      <c r="CIF599" s="63"/>
      <c r="CIG599" s="63"/>
      <c r="CIH599" s="63"/>
      <c r="CII599" s="63"/>
      <c r="CIJ599" s="63"/>
      <c r="CIK599" s="63"/>
      <c r="CIL599" s="63"/>
      <c r="CIM599" s="63"/>
      <c r="CIN599" s="63"/>
      <c r="CIO599" s="63"/>
      <c r="CIP599" s="63"/>
      <c r="CIQ599" s="63"/>
      <c r="CIR599" s="63"/>
      <c r="CIS599" s="63"/>
      <c r="CIT599" s="63"/>
      <c r="CIU599" s="63"/>
      <c r="CIV599" s="63"/>
      <c r="CIW599" s="63"/>
      <c r="CIX599" s="63"/>
      <c r="CIY599" s="63"/>
      <c r="CIZ599" s="63"/>
      <c r="CJA599" s="63"/>
      <c r="CJB599" s="63"/>
      <c r="CJC599" s="63"/>
      <c r="CJD599" s="63"/>
      <c r="CJE599" s="63"/>
      <c r="CJF599" s="63"/>
      <c r="CJG599" s="63"/>
      <c r="CJH599" s="63"/>
      <c r="CJI599" s="63"/>
      <c r="CJJ599" s="63"/>
      <c r="CJK599" s="63"/>
      <c r="CJL599" s="63"/>
      <c r="CJM599" s="63"/>
      <c r="CJN599" s="63"/>
      <c r="CJO599" s="63"/>
      <c r="CJP599" s="63"/>
      <c r="CJQ599" s="63"/>
      <c r="CJR599" s="63"/>
      <c r="CJS599" s="63"/>
      <c r="CJT599" s="63"/>
      <c r="CJU599" s="63"/>
      <c r="CJV599" s="63"/>
      <c r="CJW599" s="63"/>
      <c r="CJX599" s="63"/>
      <c r="CJY599" s="63"/>
      <c r="CJZ599" s="63"/>
      <c r="CKA599" s="63"/>
      <c r="CKB599" s="63"/>
      <c r="CKC599" s="63"/>
      <c r="CKD599" s="63"/>
      <c r="CKE599" s="63"/>
      <c r="CKF599" s="63"/>
      <c r="CKG599" s="63"/>
      <c r="CKH599" s="63"/>
      <c r="CKI599" s="63"/>
      <c r="CKJ599" s="63"/>
      <c r="CKK599" s="63"/>
      <c r="CKL599" s="63"/>
      <c r="CKM599" s="63"/>
      <c r="CKN599" s="63"/>
      <c r="CKO599" s="63"/>
      <c r="CKP599" s="63"/>
      <c r="CKQ599" s="63"/>
      <c r="CKR599" s="63"/>
      <c r="CKS599" s="63"/>
      <c r="CKT599" s="63"/>
      <c r="CKU599" s="63"/>
      <c r="CKV599" s="63"/>
      <c r="CKW599" s="63"/>
      <c r="CKX599" s="63"/>
      <c r="CKY599" s="63"/>
      <c r="CKZ599" s="63"/>
      <c r="CLA599" s="63"/>
      <c r="CLB599" s="63"/>
      <c r="CLC599" s="63"/>
      <c r="CLD599" s="63"/>
      <c r="CLE599" s="63"/>
      <c r="CLF599" s="63"/>
      <c r="CLG599" s="63"/>
      <c r="CLH599" s="63"/>
      <c r="CLI599" s="63"/>
      <c r="CLJ599" s="63"/>
      <c r="CLK599" s="63"/>
      <c r="CLL599" s="63"/>
      <c r="CLM599" s="63"/>
      <c r="CLN599" s="63"/>
      <c r="CLO599" s="63"/>
      <c r="CLP599" s="63"/>
      <c r="CLQ599" s="63"/>
      <c r="CLR599" s="63"/>
      <c r="CLS599" s="63"/>
      <c r="CLT599" s="63"/>
      <c r="CLU599" s="63"/>
      <c r="CLV599" s="63"/>
      <c r="CLW599" s="63"/>
      <c r="CLX599" s="63"/>
      <c r="CLY599" s="63"/>
      <c r="CLZ599" s="63"/>
      <c r="CMA599" s="63"/>
      <c r="CMB599" s="63"/>
      <c r="CMC599" s="63"/>
      <c r="CMD599" s="63"/>
      <c r="CME599" s="63"/>
      <c r="CMF599" s="63"/>
      <c r="CMG599" s="63"/>
      <c r="CMH599" s="63"/>
      <c r="CMI599" s="63"/>
      <c r="CMJ599" s="63"/>
      <c r="CMK599" s="63"/>
      <c r="CML599" s="63"/>
      <c r="CMM599" s="63"/>
      <c r="CMN599" s="63"/>
      <c r="CMO599" s="63"/>
      <c r="CMP599" s="63"/>
      <c r="CMQ599" s="63"/>
      <c r="CMR599" s="63"/>
      <c r="CMS599" s="63"/>
      <c r="CMT599" s="63"/>
      <c r="CMU599" s="63"/>
      <c r="CMV599" s="63"/>
      <c r="CMW599" s="63"/>
      <c r="CMX599" s="63"/>
      <c r="CMY599" s="63"/>
      <c r="CMZ599" s="63"/>
      <c r="CNA599" s="63"/>
      <c r="CNB599" s="63"/>
      <c r="CNC599" s="63"/>
      <c r="CND599" s="63"/>
      <c r="CNE599" s="63"/>
      <c r="CNF599" s="63"/>
      <c r="CNG599" s="63"/>
      <c r="CNH599" s="63"/>
      <c r="CNI599" s="63"/>
      <c r="CNJ599" s="63"/>
      <c r="CNK599" s="63"/>
      <c r="CNL599" s="63"/>
      <c r="CNM599" s="63"/>
      <c r="CNN599" s="63"/>
      <c r="CNO599" s="63"/>
      <c r="CNP599" s="63"/>
      <c r="CNQ599" s="63"/>
      <c r="CNR599" s="63"/>
      <c r="CNS599" s="63"/>
      <c r="CNT599" s="63"/>
      <c r="CNU599" s="63"/>
      <c r="CNV599" s="63"/>
      <c r="CNW599" s="63"/>
      <c r="CNX599" s="63"/>
      <c r="CNY599" s="63"/>
      <c r="CNZ599" s="63"/>
      <c r="COA599" s="63"/>
      <c r="COB599" s="63"/>
      <c r="COC599" s="63"/>
      <c r="COD599" s="63"/>
      <c r="COE599" s="63"/>
      <c r="COF599" s="63"/>
      <c r="COG599" s="63"/>
      <c r="COH599" s="63"/>
      <c r="COI599" s="63"/>
      <c r="COJ599" s="63"/>
      <c r="COK599" s="63"/>
      <c r="COL599" s="63"/>
      <c r="COM599" s="63"/>
      <c r="CON599" s="63"/>
      <c r="COO599" s="63"/>
      <c r="COP599" s="63"/>
      <c r="COQ599" s="63"/>
      <c r="COR599" s="63"/>
      <c r="COS599" s="63"/>
      <c r="COT599" s="63"/>
      <c r="COU599" s="63"/>
      <c r="COV599" s="63"/>
      <c r="COW599" s="63"/>
      <c r="COX599" s="63"/>
      <c r="COY599" s="63"/>
      <c r="COZ599" s="63"/>
      <c r="CPA599" s="63"/>
      <c r="CPB599" s="63"/>
      <c r="CPC599" s="63"/>
      <c r="CPD599" s="63"/>
      <c r="CPE599" s="63"/>
      <c r="CPF599" s="63"/>
      <c r="CPG599" s="63"/>
      <c r="CPH599" s="63"/>
      <c r="CPI599" s="63"/>
      <c r="CPJ599" s="63"/>
      <c r="CPK599" s="63"/>
      <c r="CPL599" s="63"/>
      <c r="CPM599" s="63"/>
      <c r="CPN599" s="63"/>
      <c r="CPO599" s="63"/>
      <c r="CPP599" s="63"/>
      <c r="CPQ599" s="63"/>
      <c r="CPR599" s="63"/>
      <c r="CPS599" s="63"/>
      <c r="CPT599" s="63"/>
      <c r="CPU599" s="63"/>
      <c r="CPV599" s="63"/>
      <c r="CPW599" s="63"/>
      <c r="CPX599" s="63"/>
      <c r="CPY599" s="63"/>
      <c r="CPZ599" s="63"/>
      <c r="CQA599" s="63"/>
      <c r="CQB599" s="63"/>
      <c r="CQC599" s="63"/>
      <c r="CQD599" s="63"/>
      <c r="CQE599" s="63"/>
      <c r="CQF599" s="63"/>
      <c r="CQG599" s="63"/>
      <c r="CQH599" s="63"/>
      <c r="CQI599" s="63"/>
      <c r="CQJ599" s="63"/>
      <c r="CQK599" s="63"/>
      <c r="CQL599" s="63"/>
      <c r="CQM599" s="63"/>
      <c r="CQN599" s="63"/>
      <c r="CQO599" s="63"/>
      <c r="CQP599" s="63"/>
      <c r="CQQ599" s="63"/>
      <c r="CQR599" s="63"/>
      <c r="CQS599" s="63"/>
      <c r="CQT599" s="63"/>
      <c r="CQU599" s="63"/>
      <c r="CQV599" s="63"/>
      <c r="CQW599" s="63"/>
      <c r="CQX599" s="63"/>
      <c r="CQY599" s="63"/>
      <c r="CQZ599" s="63"/>
      <c r="CRA599" s="63"/>
      <c r="CRB599" s="63"/>
      <c r="CRC599" s="63"/>
      <c r="CRD599" s="63"/>
      <c r="CRE599" s="63"/>
      <c r="CRF599" s="63"/>
      <c r="CRG599" s="63"/>
      <c r="CRH599" s="63"/>
      <c r="CRI599" s="63"/>
      <c r="CRJ599" s="63"/>
      <c r="CRK599" s="63"/>
      <c r="CRL599" s="63"/>
      <c r="CRM599" s="63"/>
      <c r="CRN599" s="63"/>
      <c r="CRO599" s="63"/>
      <c r="CRP599" s="63"/>
      <c r="CRQ599" s="63"/>
      <c r="CRR599" s="63"/>
      <c r="CRS599" s="63"/>
      <c r="CRT599" s="63"/>
      <c r="CRU599" s="63"/>
      <c r="CRV599" s="63"/>
      <c r="CRW599" s="63"/>
      <c r="CRX599" s="63"/>
      <c r="CRY599" s="63"/>
      <c r="CRZ599" s="63"/>
      <c r="CSA599" s="63"/>
      <c r="CSB599" s="63"/>
      <c r="CSC599" s="63"/>
      <c r="CSD599" s="63"/>
      <c r="CSE599" s="63"/>
      <c r="CSF599" s="63"/>
      <c r="CSG599" s="63"/>
      <c r="CSH599" s="63"/>
      <c r="CSI599" s="63"/>
      <c r="CSJ599" s="63"/>
      <c r="CSK599" s="63"/>
      <c r="CSL599" s="63"/>
      <c r="CSM599" s="63"/>
      <c r="CSN599" s="63"/>
      <c r="CSO599" s="63"/>
      <c r="CSP599" s="63"/>
      <c r="CSQ599" s="63"/>
      <c r="CSR599" s="63"/>
      <c r="CSS599" s="63"/>
      <c r="CST599" s="63"/>
      <c r="CSU599" s="63"/>
      <c r="CSV599" s="63"/>
      <c r="CSW599" s="63"/>
      <c r="CSX599" s="63"/>
      <c r="CSY599" s="63"/>
      <c r="CSZ599" s="63"/>
      <c r="CTA599" s="63"/>
      <c r="CTB599" s="63"/>
      <c r="CTC599" s="63"/>
      <c r="CTD599" s="63"/>
      <c r="CTE599" s="63"/>
      <c r="CTF599" s="63"/>
      <c r="CTG599" s="63"/>
      <c r="CTH599" s="63"/>
      <c r="CTI599" s="63"/>
      <c r="CTJ599" s="63"/>
      <c r="CTK599" s="63"/>
      <c r="CTL599" s="63"/>
      <c r="CTM599" s="63"/>
      <c r="CTN599" s="63"/>
      <c r="CTO599" s="63"/>
      <c r="CTP599" s="63"/>
      <c r="CTQ599" s="63"/>
      <c r="CTR599" s="63"/>
      <c r="CTS599" s="63"/>
      <c r="CTT599" s="63"/>
      <c r="CTU599" s="63"/>
      <c r="CTV599" s="63"/>
      <c r="CTW599" s="63"/>
      <c r="CTX599" s="63"/>
      <c r="CTY599" s="63"/>
      <c r="CTZ599" s="63"/>
      <c r="CUA599" s="63"/>
      <c r="CUB599" s="63"/>
      <c r="CUC599" s="63"/>
      <c r="CUD599" s="63"/>
      <c r="CUE599" s="63"/>
      <c r="CUF599" s="63"/>
      <c r="CUG599" s="63"/>
      <c r="CUH599" s="63"/>
      <c r="CUI599" s="63"/>
      <c r="CUJ599" s="63"/>
      <c r="CUK599" s="63"/>
      <c r="CUL599" s="63"/>
      <c r="CUM599" s="63"/>
      <c r="CUN599" s="63"/>
      <c r="CUO599" s="63"/>
      <c r="CUP599" s="63"/>
      <c r="CUQ599" s="63"/>
      <c r="CUR599" s="63"/>
      <c r="CUS599" s="63"/>
      <c r="CUT599" s="63"/>
      <c r="CUU599" s="63"/>
      <c r="CUV599" s="63"/>
      <c r="CUW599" s="63"/>
      <c r="CUX599" s="63"/>
      <c r="CUY599" s="63"/>
      <c r="CUZ599" s="63"/>
      <c r="CVA599" s="63"/>
      <c r="CVB599" s="63"/>
      <c r="CVC599" s="63"/>
      <c r="CVD599" s="63"/>
      <c r="CVE599" s="63"/>
      <c r="CVF599" s="63"/>
      <c r="CVG599" s="63"/>
      <c r="CVH599" s="63"/>
      <c r="CVI599" s="63"/>
      <c r="CVJ599" s="63"/>
      <c r="CVK599" s="63"/>
      <c r="CVL599" s="63"/>
      <c r="CVM599" s="63"/>
      <c r="CVN599" s="63"/>
      <c r="CVO599" s="63"/>
      <c r="CVP599" s="63"/>
      <c r="CVQ599" s="63"/>
      <c r="CVR599" s="63"/>
      <c r="CVS599" s="63"/>
      <c r="CVT599" s="63"/>
      <c r="CVU599" s="63"/>
      <c r="CVV599" s="63"/>
      <c r="CVW599" s="63"/>
      <c r="CVX599" s="63"/>
      <c r="CVY599" s="63"/>
      <c r="CVZ599" s="63"/>
      <c r="CWA599" s="63"/>
      <c r="CWB599" s="63"/>
      <c r="CWC599" s="63"/>
      <c r="CWD599" s="63"/>
      <c r="CWE599" s="63"/>
      <c r="CWF599" s="63"/>
      <c r="CWG599" s="63"/>
      <c r="CWH599" s="63"/>
      <c r="CWI599" s="63"/>
      <c r="CWJ599" s="63"/>
      <c r="CWK599" s="63"/>
      <c r="CWL599" s="63"/>
      <c r="CWM599" s="63"/>
      <c r="CWN599" s="63"/>
      <c r="CWO599" s="63"/>
      <c r="CWP599" s="63"/>
      <c r="CWQ599" s="63"/>
      <c r="CWR599" s="63"/>
      <c r="CWS599" s="63"/>
      <c r="CWT599" s="63"/>
      <c r="CWU599" s="63"/>
      <c r="CWV599" s="63"/>
      <c r="CWW599" s="63"/>
      <c r="CWX599" s="63"/>
      <c r="CWY599" s="63"/>
      <c r="CWZ599" s="63"/>
      <c r="CXA599" s="63"/>
      <c r="CXB599" s="63"/>
      <c r="CXC599" s="63"/>
      <c r="CXD599" s="63"/>
      <c r="CXE599" s="63"/>
      <c r="CXF599" s="63"/>
      <c r="CXG599" s="63"/>
      <c r="CXH599" s="63"/>
      <c r="CXI599" s="63"/>
      <c r="CXJ599" s="63"/>
      <c r="CXK599" s="63"/>
      <c r="CXL599" s="63"/>
      <c r="CXM599" s="63"/>
      <c r="CXN599" s="63"/>
      <c r="CXO599" s="63"/>
      <c r="CXP599" s="63"/>
      <c r="CXQ599" s="63"/>
      <c r="CXR599" s="63"/>
      <c r="CXS599" s="63"/>
      <c r="CXT599" s="63"/>
      <c r="CXU599" s="63"/>
      <c r="CXV599" s="63"/>
      <c r="CXW599" s="63"/>
      <c r="CXX599" s="63"/>
      <c r="CXY599" s="63"/>
      <c r="CXZ599" s="63"/>
      <c r="CYA599" s="63"/>
      <c r="CYB599" s="63"/>
      <c r="CYC599" s="63"/>
      <c r="CYD599" s="63"/>
      <c r="CYE599" s="63"/>
      <c r="CYF599" s="63"/>
      <c r="CYG599" s="63"/>
      <c r="CYH599" s="63"/>
      <c r="CYI599" s="63"/>
      <c r="CYJ599" s="63"/>
      <c r="CYK599" s="63"/>
      <c r="CYL599" s="63"/>
      <c r="CYM599" s="63"/>
      <c r="CYN599" s="63"/>
      <c r="CYO599" s="63"/>
      <c r="CYP599" s="63"/>
      <c r="CYQ599" s="63"/>
      <c r="CYR599" s="63"/>
      <c r="CYS599" s="63"/>
      <c r="CYT599" s="63"/>
      <c r="CYU599" s="63"/>
      <c r="CYV599" s="63"/>
      <c r="CYW599" s="63"/>
      <c r="CYX599" s="63"/>
      <c r="CYY599" s="63"/>
      <c r="CYZ599" s="63"/>
      <c r="CZA599" s="63"/>
      <c r="CZB599" s="63"/>
      <c r="CZC599" s="63"/>
      <c r="CZD599" s="63"/>
      <c r="CZE599" s="63"/>
      <c r="CZF599" s="63"/>
      <c r="CZG599" s="63"/>
      <c r="CZH599" s="63"/>
      <c r="CZI599" s="63"/>
      <c r="CZJ599" s="63"/>
      <c r="CZK599" s="63"/>
      <c r="CZL599" s="63"/>
      <c r="CZM599" s="63"/>
      <c r="CZN599" s="63"/>
      <c r="CZO599" s="63"/>
      <c r="CZP599" s="63"/>
      <c r="CZQ599" s="63"/>
      <c r="CZR599" s="63"/>
      <c r="CZS599" s="63"/>
      <c r="CZT599" s="63"/>
      <c r="CZU599" s="63"/>
      <c r="CZV599" s="63"/>
      <c r="CZW599" s="63"/>
      <c r="CZX599" s="63"/>
      <c r="CZY599" s="63"/>
      <c r="CZZ599" s="63"/>
      <c r="DAA599" s="63"/>
      <c r="DAB599" s="63"/>
      <c r="DAC599" s="63"/>
      <c r="DAD599" s="63"/>
      <c r="DAE599" s="63"/>
      <c r="DAF599" s="63"/>
      <c r="DAG599" s="63"/>
      <c r="DAH599" s="63"/>
      <c r="DAI599" s="63"/>
      <c r="DAJ599" s="63"/>
      <c r="DAK599" s="63"/>
      <c r="DAL599" s="63"/>
      <c r="DAM599" s="63"/>
      <c r="DAN599" s="63"/>
      <c r="DAO599" s="63"/>
      <c r="DAP599" s="63"/>
      <c r="DAQ599" s="63"/>
      <c r="DAR599" s="63"/>
      <c r="DAS599" s="63"/>
      <c r="DAT599" s="63"/>
      <c r="DAU599" s="63"/>
      <c r="DAV599" s="63"/>
      <c r="DAW599" s="63"/>
      <c r="DAX599" s="63"/>
      <c r="DAY599" s="63"/>
      <c r="DAZ599" s="63"/>
      <c r="DBA599" s="63"/>
      <c r="DBB599" s="63"/>
      <c r="DBC599" s="63"/>
      <c r="DBD599" s="63"/>
      <c r="DBE599" s="63"/>
      <c r="DBF599" s="63"/>
      <c r="DBG599" s="63"/>
      <c r="DBH599" s="63"/>
      <c r="DBI599" s="63"/>
      <c r="DBJ599" s="63"/>
      <c r="DBK599" s="63"/>
      <c r="DBL599" s="63"/>
      <c r="DBM599" s="63"/>
      <c r="DBN599" s="63"/>
      <c r="DBO599" s="63"/>
      <c r="DBP599" s="63"/>
      <c r="DBQ599" s="63"/>
      <c r="DBR599" s="63"/>
      <c r="DBS599" s="63"/>
      <c r="DBT599" s="63"/>
      <c r="DBU599" s="63"/>
      <c r="DBV599" s="63"/>
      <c r="DBW599" s="63"/>
      <c r="DBX599" s="63"/>
      <c r="DBY599" s="63"/>
      <c r="DBZ599" s="63"/>
      <c r="DCA599" s="63"/>
      <c r="DCB599" s="63"/>
      <c r="DCC599" s="63"/>
      <c r="DCD599" s="63"/>
      <c r="DCE599" s="63"/>
      <c r="DCF599" s="63"/>
      <c r="DCG599" s="63"/>
      <c r="DCH599" s="63"/>
      <c r="DCI599" s="63"/>
      <c r="DCJ599" s="63"/>
      <c r="DCK599" s="63"/>
      <c r="DCL599" s="63"/>
      <c r="DCM599" s="63"/>
      <c r="DCN599" s="63"/>
      <c r="DCO599" s="63"/>
      <c r="DCP599" s="63"/>
      <c r="DCQ599" s="63"/>
      <c r="DCR599" s="63"/>
      <c r="DCS599" s="63"/>
      <c r="DCT599" s="63"/>
      <c r="DCU599" s="63"/>
      <c r="DCV599" s="63"/>
      <c r="DCW599" s="63"/>
      <c r="DCX599" s="63"/>
      <c r="DCY599" s="63"/>
      <c r="DCZ599" s="63"/>
      <c r="DDA599" s="63"/>
      <c r="DDB599" s="63"/>
      <c r="DDC599" s="63"/>
      <c r="DDD599" s="63"/>
      <c r="DDE599" s="63"/>
      <c r="DDF599" s="63"/>
      <c r="DDG599" s="63"/>
      <c r="DDH599" s="63"/>
      <c r="DDI599" s="63"/>
      <c r="DDJ599" s="63"/>
      <c r="DDK599" s="63"/>
      <c r="DDL599" s="63"/>
      <c r="DDM599" s="63"/>
      <c r="DDN599" s="63"/>
      <c r="DDO599" s="63"/>
      <c r="DDP599" s="63"/>
      <c r="DDQ599" s="63"/>
      <c r="DDR599" s="63"/>
      <c r="DDS599" s="63"/>
      <c r="DDT599" s="63"/>
      <c r="DDU599" s="63"/>
      <c r="DDV599" s="63"/>
      <c r="DDW599" s="63"/>
      <c r="DDX599" s="63"/>
      <c r="DDY599" s="63"/>
      <c r="DDZ599" s="63"/>
      <c r="DEA599" s="63"/>
      <c r="DEB599" s="63"/>
      <c r="DEC599" s="63"/>
      <c r="DED599" s="63"/>
      <c r="DEE599" s="63"/>
      <c r="DEF599" s="63"/>
      <c r="DEG599" s="63"/>
      <c r="DEH599" s="63"/>
      <c r="DEI599" s="63"/>
      <c r="DEJ599" s="63"/>
      <c r="DEK599" s="63"/>
      <c r="DEL599" s="63"/>
      <c r="DEM599" s="63"/>
      <c r="DEN599" s="63"/>
      <c r="DEO599" s="63"/>
      <c r="DEP599" s="63"/>
      <c r="DEQ599" s="63"/>
      <c r="DER599" s="63"/>
      <c r="DES599" s="63"/>
      <c r="DET599" s="63"/>
      <c r="DEU599" s="63"/>
      <c r="DEV599" s="63"/>
      <c r="DEW599" s="63"/>
      <c r="DEX599" s="63"/>
      <c r="DEY599" s="63"/>
      <c r="DEZ599" s="63"/>
      <c r="DFA599" s="63"/>
      <c r="DFB599" s="63"/>
      <c r="DFC599" s="63"/>
      <c r="DFD599" s="63"/>
      <c r="DFE599" s="63"/>
      <c r="DFF599" s="63"/>
      <c r="DFG599" s="63"/>
      <c r="DFH599" s="63"/>
      <c r="DFI599" s="63"/>
      <c r="DFJ599" s="63"/>
      <c r="DFK599" s="63"/>
      <c r="DFL599" s="63"/>
      <c r="DFM599" s="63"/>
      <c r="DFN599" s="63"/>
      <c r="DFO599" s="63"/>
      <c r="DFP599" s="63"/>
      <c r="DFQ599" s="63"/>
      <c r="DFR599" s="63"/>
      <c r="DFS599" s="63"/>
      <c r="DFT599" s="63"/>
      <c r="DFU599" s="63"/>
      <c r="DFV599" s="63"/>
      <c r="DFW599" s="63"/>
      <c r="DFX599" s="63"/>
      <c r="DFY599" s="63"/>
      <c r="DFZ599" s="63"/>
      <c r="DGA599" s="63"/>
      <c r="DGB599" s="63"/>
      <c r="DGC599" s="63"/>
      <c r="DGD599" s="63"/>
      <c r="DGE599" s="63"/>
      <c r="DGF599" s="63"/>
      <c r="DGG599" s="63"/>
      <c r="DGH599" s="63"/>
      <c r="DGI599" s="63"/>
      <c r="DGJ599" s="63"/>
      <c r="DGK599" s="63"/>
      <c r="DGL599" s="63"/>
      <c r="DGM599" s="63"/>
      <c r="DGN599" s="63"/>
      <c r="DGO599" s="63"/>
      <c r="DGP599" s="63"/>
      <c r="DGQ599" s="63"/>
      <c r="DGR599" s="63"/>
      <c r="DGS599" s="63"/>
      <c r="DGT599" s="63"/>
      <c r="DGU599" s="63"/>
      <c r="DGV599" s="63"/>
      <c r="DGW599" s="63"/>
      <c r="DGX599" s="63"/>
      <c r="DGY599" s="63"/>
      <c r="DGZ599" s="63"/>
      <c r="DHA599" s="63"/>
      <c r="DHB599" s="63"/>
      <c r="DHC599" s="63"/>
      <c r="DHD599" s="63"/>
      <c r="DHE599" s="63"/>
      <c r="DHF599" s="63"/>
      <c r="DHG599" s="63"/>
      <c r="DHH599" s="63"/>
      <c r="DHI599" s="63"/>
      <c r="DHJ599" s="63"/>
      <c r="DHK599" s="63"/>
      <c r="DHL599" s="63"/>
      <c r="DHM599" s="63"/>
      <c r="DHN599" s="63"/>
      <c r="DHO599" s="63"/>
      <c r="DHP599" s="63"/>
      <c r="DHQ599" s="63"/>
      <c r="DHR599" s="63"/>
      <c r="DHS599" s="63"/>
      <c r="DHT599" s="63"/>
      <c r="DHU599" s="63"/>
      <c r="DHV599" s="63"/>
      <c r="DHW599" s="63"/>
      <c r="DHX599" s="63"/>
      <c r="DHY599" s="63"/>
      <c r="DHZ599" s="63"/>
      <c r="DIA599" s="63"/>
      <c r="DIB599" s="63"/>
      <c r="DIC599" s="63"/>
      <c r="DID599" s="63"/>
      <c r="DIE599" s="63"/>
      <c r="DIF599" s="63"/>
      <c r="DIG599" s="63"/>
      <c r="DIH599" s="63"/>
      <c r="DII599" s="63"/>
      <c r="DIJ599" s="63"/>
      <c r="DIK599" s="63"/>
      <c r="DIL599" s="63"/>
      <c r="DIM599" s="63"/>
      <c r="DIN599" s="63"/>
      <c r="DIO599" s="63"/>
      <c r="DIP599" s="63"/>
      <c r="DIQ599" s="63"/>
      <c r="DIR599" s="63"/>
      <c r="DIS599" s="63"/>
      <c r="DIT599" s="63"/>
      <c r="DIU599" s="63"/>
      <c r="DIV599" s="63"/>
      <c r="DIW599" s="63"/>
      <c r="DIX599" s="63"/>
      <c r="DIY599" s="63"/>
      <c r="DIZ599" s="63"/>
      <c r="DJA599" s="63"/>
      <c r="DJB599" s="63"/>
      <c r="DJC599" s="63"/>
      <c r="DJD599" s="63"/>
      <c r="DJE599" s="63"/>
      <c r="DJF599" s="63"/>
      <c r="DJG599" s="63"/>
      <c r="DJH599" s="63"/>
      <c r="DJI599" s="63"/>
      <c r="DJJ599" s="63"/>
      <c r="DJK599" s="63"/>
      <c r="DJL599" s="63"/>
      <c r="DJM599" s="63"/>
      <c r="DJN599" s="63"/>
      <c r="DJO599" s="63"/>
      <c r="DJP599" s="63"/>
      <c r="DJQ599" s="63"/>
      <c r="DJR599" s="63"/>
      <c r="DJS599" s="63"/>
      <c r="DJT599" s="63"/>
      <c r="DJU599" s="63"/>
      <c r="DJV599" s="63"/>
      <c r="DJW599" s="63"/>
      <c r="DJX599" s="63"/>
      <c r="DJY599" s="63"/>
      <c r="DJZ599" s="63"/>
      <c r="DKA599" s="63"/>
      <c r="DKB599" s="63"/>
      <c r="DKC599" s="63"/>
      <c r="DKD599" s="63"/>
      <c r="DKE599" s="63"/>
      <c r="DKF599" s="63"/>
      <c r="DKG599" s="63"/>
      <c r="DKH599" s="63"/>
      <c r="DKI599" s="63"/>
      <c r="DKJ599" s="63"/>
      <c r="DKK599" s="63"/>
      <c r="DKL599" s="63"/>
      <c r="DKM599" s="63"/>
      <c r="DKN599" s="63"/>
      <c r="DKO599" s="63"/>
      <c r="DKP599" s="63"/>
      <c r="DKQ599" s="63"/>
      <c r="DKR599" s="63"/>
      <c r="DKS599" s="63"/>
      <c r="DKT599" s="63"/>
      <c r="DKU599" s="63"/>
      <c r="DKV599" s="63"/>
      <c r="DKW599" s="63"/>
      <c r="DKX599" s="63"/>
      <c r="DKY599" s="63"/>
      <c r="DKZ599" s="63"/>
      <c r="DLA599" s="63"/>
      <c r="DLB599" s="63"/>
      <c r="DLC599" s="63"/>
      <c r="DLD599" s="63"/>
      <c r="DLE599" s="63"/>
      <c r="DLF599" s="63"/>
      <c r="DLG599" s="63"/>
      <c r="DLH599" s="63"/>
      <c r="DLI599" s="63"/>
      <c r="DLJ599" s="63"/>
      <c r="DLK599" s="63"/>
      <c r="DLL599" s="63"/>
      <c r="DLM599" s="63"/>
      <c r="DLN599" s="63"/>
      <c r="DLO599" s="63"/>
      <c r="DLP599" s="63"/>
      <c r="DLQ599" s="63"/>
      <c r="DLR599" s="63"/>
      <c r="DLS599" s="63"/>
      <c r="DLT599" s="63"/>
      <c r="DLU599" s="63"/>
      <c r="DLV599" s="63"/>
      <c r="DLW599" s="63"/>
      <c r="DLX599" s="63"/>
      <c r="DLY599" s="63"/>
      <c r="DLZ599" s="63"/>
      <c r="DMA599" s="63"/>
      <c r="DMB599" s="63"/>
      <c r="DMC599" s="63"/>
      <c r="DMD599" s="63"/>
      <c r="DME599" s="63"/>
      <c r="DMF599" s="63"/>
      <c r="DMG599" s="63"/>
      <c r="DMH599" s="63"/>
      <c r="DMI599" s="63"/>
      <c r="DMJ599" s="63"/>
      <c r="DMK599" s="63"/>
      <c r="DML599" s="63"/>
      <c r="DMM599" s="63"/>
      <c r="DMN599" s="63"/>
      <c r="DMO599" s="63"/>
      <c r="DMP599" s="63"/>
      <c r="DMQ599" s="63"/>
      <c r="DMR599" s="63"/>
      <c r="DMS599" s="63"/>
      <c r="DMT599" s="63"/>
      <c r="DMU599" s="63"/>
      <c r="DMV599" s="63"/>
      <c r="DMW599" s="63"/>
      <c r="DMX599" s="63"/>
      <c r="DMY599" s="63"/>
      <c r="DMZ599" s="63"/>
      <c r="DNA599" s="63"/>
      <c r="DNB599" s="63"/>
      <c r="DNC599" s="63"/>
      <c r="DND599" s="63"/>
      <c r="DNE599" s="63"/>
      <c r="DNF599" s="63"/>
      <c r="DNG599" s="63"/>
      <c r="DNH599" s="63"/>
      <c r="DNI599" s="63"/>
      <c r="DNJ599" s="63"/>
      <c r="DNK599" s="63"/>
      <c r="DNL599" s="63"/>
      <c r="DNM599" s="63"/>
      <c r="DNN599" s="63"/>
      <c r="DNO599" s="63"/>
      <c r="DNP599" s="63"/>
      <c r="DNQ599" s="63"/>
      <c r="DNR599" s="63"/>
      <c r="DNS599" s="63"/>
      <c r="DNT599" s="63"/>
      <c r="DNU599" s="63"/>
      <c r="DNV599" s="63"/>
      <c r="DNW599" s="63"/>
      <c r="DNX599" s="63"/>
      <c r="DNY599" s="63"/>
      <c r="DNZ599" s="63"/>
      <c r="DOA599" s="63"/>
      <c r="DOB599" s="63"/>
      <c r="DOC599" s="63"/>
      <c r="DOD599" s="63"/>
      <c r="DOE599" s="63"/>
      <c r="DOF599" s="63"/>
      <c r="DOG599" s="63"/>
      <c r="DOH599" s="63"/>
      <c r="DOI599" s="63"/>
      <c r="DOJ599" s="63"/>
      <c r="DOK599" s="63"/>
      <c r="DOL599" s="63"/>
      <c r="DOM599" s="63"/>
      <c r="DON599" s="63"/>
      <c r="DOO599" s="63"/>
      <c r="DOP599" s="63"/>
      <c r="DOQ599" s="63"/>
      <c r="DOR599" s="63"/>
      <c r="DOS599" s="63"/>
      <c r="DOT599" s="63"/>
      <c r="DOU599" s="63"/>
      <c r="DOV599" s="63"/>
      <c r="DOW599" s="63"/>
      <c r="DOX599" s="63"/>
      <c r="DOY599" s="63"/>
      <c r="DOZ599" s="63"/>
      <c r="DPA599" s="63"/>
      <c r="DPB599" s="63"/>
      <c r="DPC599" s="63"/>
      <c r="DPD599" s="63"/>
      <c r="DPE599" s="63"/>
      <c r="DPF599" s="63"/>
      <c r="DPG599" s="63"/>
      <c r="DPH599" s="63"/>
      <c r="DPI599" s="63"/>
      <c r="DPJ599" s="63"/>
      <c r="DPK599" s="63"/>
      <c r="DPL599" s="63"/>
      <c r="DPM599" s="63"/>
      <c r="DPN599" s="63"/>
      <c r="DPO599" s="63"/>
      <c r="DPP599" s="63"/>
      <c r="DPQ599" s="63"/>
      <c r="DPR599" s="63"/>
      <c r="DPS599" s="63"/>
      <c r="DPT599" s="63"/>
      <c r="DPU599" s="63"/>
      <c r="DPV599" s="63"/>
      <c r="DPW599" s="63"/>
      <c r="DPX599" s="63"/>
      <c r="DPY599" s="63"/>
      <c r="DPZ599" s="63"/>
      <c r="DQA599" s="63"/>
      <c r="DQB599" s="63"/>
      <c r="DQC599" s="63"/>
      <c r="DQD599" s="63"/>
      <c r="DQE599" s="63"/>
      <c r="DQF599" s="63"/>
      <c r="DQG599" s="63"/>
      <c r="DQH599" s="63"/>
      <c r="DQI599" s="63"/>
      <c r="DQJ599" s="63"/>
      <c r="DQK599" s="63"/>
      <c r="DQL599" s="63"/>
      <c r="DQM599" s="63"/>
      <c r="DQN599" s="63"/>
      <c r="DQO599" s="63"/>
      <c r="DQP599" s="63"/>
      <c r="DQQ599" s="63"/>
      <c r="DQR599" s="63"/>
      <c r="DQS599" s="63"/>
      <c r="DQT599" s="63"/>
      <c r="DQU599" s="63"/>
      <c r="DQV599" s="63"/>
      <c r="DQW599" s="63"/>
      <c r="DQX599" s="63"/>
      <c r="DQY599" s="63"/>
      <c r="DQZ599" s="63"/>
      <c r="DRA599" s="63"/>
      <c r="DRB599" s="63"/>
      <c r="DRC599" s="63"/>
      <c r="DRD599" s="63"/>
      <c r="DRE599" s="63"/>
      <c r="DRF599" s="63"/>
      <c r="DRG599" s="63"/>
      <c r="DRH599" s="63"/>
      <c r="DRI599" s="63"/>
      <c r="DRJ599" s="63"/>
      <c r="DRK599" s="63"/>
      <c r="DRL599" s="63"/>
      <c r="DRM599" s="63"/>
      <c r="DRN599" s="63"/>
      <c r="DRO599" s="63"/>
      <c r="DRP599" s="63"/>
      <c r="DRQ599" s="63"/>
      <c r="DRR599" s="63"/>
      <c r="DRS599" s="63"/>
      <c r="DRT599" s="63"/>
      <c r="DRU599" s="63"/>
      <c r="DRV599" s="63"/>
      <c r="DRW599" s="63"/>
      <c r="DRX599" s="63"/>
      <c r="DRY599" s="63"/>
      <c r="DRZ599" s="63"/>
      <c r="DSA599" s="63"/>
      <c r="DSB599" s="63"/>
      <c r="DSC599" s="63"/>
      <c r="DSD599" s="63"/>
      <c r="DSE599" s="63"/>
      <c r="DSF599" s="63"/>
      <c r="DSG599" s="63"/>
      <c r="DSH599" s="63"/>
      <c r="DSI599" s="63"/>
      <c r="DSJ599" s="63"/>
      <c r="DSK599" s="63"/>
      <c r="DSL599" s="63"/>
      <c r="DSM599" s="63"/>
      <c r="DSN599" s="63"/>
      <c r="DSO599" s="63"/>
      <c r="DSP599" s="63"/>
      <c r="DSQ599" s="63"/>
      <c r="DSR599" s="63"/>
      <c r="DSS599" s="63"/>
      <c r="DST599" s="63"/>
      <c r="DSU599" s="63"/>
      <c r="DSV599" s="63"/>
      <c r="DSW599" s="63"/>
      <c r="DSX599" s="63"/>
      <c r="DSY599" s="63"/>
      <c r="DSZ599" s="63"/>
      <c r="DTA599" s="63"/>
      <c r="DTB599" s="63"/>
      <c r="DTC599" s="63"/>
      <c r="DTD599" s="63"/>
      <c r="DTE599" s="63"/>
      <c r="DTF599" s="63"/>
      <c r="DTG599" s="63"/>
      <c r="DTH599" s="63"/>
      <c r="DTI599" s="63"/>
      <c r="DTJ599" s="63"/>
      <c r="DTK599" s="63"/>
      <c r="DTL599" s="63"/>
      <c r="DTM599" s="63"/>
      <c r="DTN599" s="63"/>
      <c r="DTO599" s="63"/>
      <c r="DTP599" s="63"/>
      <c r="DTQ599" s="63"/>
      <c r="DTR599" s="63"/>
      <c r="DTS599" s="63"/>
      <c r="DTT599" s="63"/>
      <c r="DTU599" s="63"/>
      <c r="DTV599" s="63"/>
      <c r="DTW599" s="63"/>
      <c r="DTX599" s="63"/>
      <c r="DTY599" s="63"/>
      <c r="DTZ599" s="63"/>
      <c r="DUA599" s="63"/>
      <c r="DUB599" s="63"/>
      <c r="DUC599" s="63"/>
      <c r="DUD599" s="63"/>
      <c r="DUE599" s="63"/>
      <c r="DUF599" s="63"/>
      <c r="DUG599" s="63"/>
      <c r="DUH599" s="63"/>
      <c r="DUI599" s="63"/>
      <c r="DUJ599" s="63"/>
      <c r="DUK599" s="63"/>
      <c r="DUL599" s="63"/>
      <c r="DUM599" s="63"/>
      <c r="DUN599" s="63"/>
      <c r="DUO599" s="63"/>
      <c r="DUP599" s="63"/>
      <c r="DUQ599" s="63"/>
      <c r="DUR599" s="63"/>
      <c r="DUS599" s="63"/>
      <c r="DUT599" s="63"/>
      <c r="DUU599" s="63"/>
      <c r="DUV599" s="63"/>
      <c r="DUW599" s="63"/>
      <c r="DUX599" s="63"/>
      <c r="DUY599" s="63"/>
      <c r="DUZ599" s="63"/>
      <c r="DVA599" s="63"/>
      <c r="DVB599" s="63"/>
      <c r="DVC599" s="63"/>
      <c r="DVD599" s="63"/>
      <c r="DVE599" s="63"/>
      <c r="DVF599" s="63"/>
      <c r="DVG599" s="63"/>
      <c r="DVH599" s="63"/>
      <c r="DVI599" s="63"/>
      <c r="DVJ599" s="63"/>
      <c r="DVK599" s="63"/>
      <c r="DVL599" s="63"/>
      <c r="DVM599" s="63"/>
      <c r="DVN599" s="63"/>
      <c r="DVO599" s="63"/>
      <c r="DVP599" s="63"/>
      <c r="DVQ599" s="63"/>
      <c r="DVR599" s="63"/>
      <c r="DVS599" s="63"/>
      <c r="DVT599" s="63"/>
      <c r="DVU599" s="63"/>
      <c r="DVV599" s="63"/>
      <c r="DVW599" s="63"/>
      <c r="DVX599" s="63"/>
      <c r="DVY599" s="63"/>
      <c r="DVZ599" s="63"/>
      <c r="DWA599" s="63"/>
      <c r="DWB599" s="63"/>
      <c r="DWC599" s="63"/>
      <c r="DWD599" s="63"/>
      <c r="DWE599" s="63"/>
      <c r="DWF599" s="63"/>
      <c r="DWG599" s="63"/>
      <c r="DWH599" s="63"/>
      <c r="DWI599" s="63"/>
      <c r="DWJ599" s="63"/>
      <c r="DWK599" s="63"/>
      <c r="DWL599" s="63"/>
      <c r="DWM599" s="63"/>
      <c r="DWN599" s="63"/>
      <c r="DWO599" s="63"/>
      <c r="DWP599" s="63"/>
      <c r="DWQ599" s="63"/>
      <c r="DWR599" s="63"/>
      <c r="DWS599" s="63"/>
      <c r="DWT599" s="63"/>
      <c r="DWU599" s="63"/>
      <c r="DWV599" s="63"/>
      <c r="DWW599" s="63"/>
      <c r="DWX599" s="63"/>
      <c r="DWY599" s="63"/>
      <c r="DWZ599" s="63"/>
      <c r="DXA599" s="63"/>
      <c r="DXB599" s="63"/>
      <c r="DXC599" s="63"/>
      <c r="DXD599" s="63"/>
      <c r="DXE599" s="63"/>
      <c r="DXF599" s="63"/>
      <c r="DXG599" s="63"/>
      <c r="DXH599" s="63"/>
      <c r="DXI599" s="63"/>
      <c r="DXJ599" s="63"/>
      <c r="DXK599" s="63"/>
      <c r="DXL599" s="63"/>
      <c r="DXM599" s="63"/>
      <c r="DXN599" s="63"/>
      <c r="DXO599" s="63"/>
      <c r="DXP599" s="63"/>
      <c r="DXQ599" s="63"/>
      <c r="DXR599" s="63"/>
      <c r="DXS599" s="63"/>
      <c r="DXT599" s="63"/>
      <c r="DXU599" s="63"/>
      <c r="DXV599" s="63"/>
      <c r="DXW599" s="63"/>
      <c r="DXX599" s="63"/>
      <c r="DXY599" s="63"/>
      <c r="DXZ599" s="63"/>
      <c r="DYA599" s="63"/>
      <c r="DYB599" s="63"/>
      <c r="DYC599" s="63"/>
      <c r="DYD599" s="63"/>
      <c r="DYE599" s="63"/>
      <c r="DYF599" s="63"/>
      <c r="DYG599" s="63"/>
      <c r="DYH599" s="63"/>
      <c r="DYI599" s="63"/>
      <c r="DYJ599" s="63"/>
      <c r="DYK599" s="63"/>
      <c r="DYL599" s="63"/>
      <c r="DYM599" s="63"/>
      <c r="DYN599" s="63"/>
      <c r="DYO599" s="63"/>
      <c r="DYP599" s="63"/>
      <c r="DYQ599" s="63"/>
      <c r="DYR599" s="63"/>
      <c r="DYS599" s="63"/>
      <c r="DYT599" s="63"/>
      <c r="DYU599" s="63"/>
      <c r="DYV599" s="63"/>
      <c r="DYW599" s="63"/>
      <c r="DYX599" s="63"/>
      <c r="DYY599" s="63"/>
      <c r="DYZ599" s="63"/>
      <c r="DZA599" s="63"/>
      <c r="DZB599" s="63"/>
      <c r="DZC599" s="63"/>
      <c r="DZD599" s="63"/>
      <c r="DZE599" s="63"/>
      <c r="DZF599" s="63"/>
      <c r="DZG599" s="63"/>
      <c r="DZH599" s="63"/>
      <c r="DZI599" s="63"/>
      <c r="DZJ599" s="63"/>
      <c r="DZK599" s="63"/>
      <c r="DZL599" s="63"/>
      <c r="DZM599" s="63"/>
      <c r="DZN599" s="63"/>
      <c r="DZO599" s="63"/>
      <c r="DZP599" s="63"/>
      <c r="DZQ599" s="63"/>
      <c r="DZR599" s="63"/>
      <c r="DZS599" s="63"/>
      <c r="DZT599" s="63"/>
      <c r="DZU599" s="63"/>
      <c r="DZV599" s="63"/>
      <c r="DZW599" s="63"/>
      <c r="DZX599" s="63"/>
      <c r="DZY599" s="63"/>
      <c r="DZZ599" s="63"/>
      <c r="EAA599" s="63"/>
      <c r="EAB599" s="63"/>
      <c r="EAC599" s="63"/>
      <c r="EAD599" s="63"/>
      <c r="EAE599" s="63"/>
      <c r="EAF599" s="63"/>
      <c r="EAG599" s="63"/>
      <c r="EAH599" s="63"/>
      <c r="EAI599" s="63"/>
      <c r="EAJ599" s="63"/>
      <c r="EAK599" s="63"/>
      <c r="EAL599" s="63"/>
      <c r="EAM599" s="63"/>
      <c r="EAN599" s="63"/>
      <c r="EAO599" s="63"/>
      <c r="EAP599" s="63"/>
      <c r="EAQ599" s="63"/>
      <c r="EAR599" s="63"/>
      <c r="EAS599" s="63"/>
      <c r="EAT599" s="63"/>
      <c r="EAU599" s="63"/>
      <c r="EAV599" s="63"/>
      <c r="EAW599" s="63"/>
      <c r="EAX599" s="63"/>
      <c r="EAY599" s="63"/>
      <c r="EAZ599" s="63"/>
      <c r="EBA599" s="63"/>
      <c r="EBB599" s="63"/>
      <c r="EBC599" s="63"/>
      <c r="EBD599" s="63"/>
      <c r="EBE599" s="63"/>
      <c r="EBF599" s="63"/>
      <c r="EBG599" s="63"/>
      <c r="EBH599" s="63"/>
      <c r="EBI599" s="63"/>
      <c r="EBJ599" s="63"/>
      <c r="EBK599" s="63"/>
      <c r="EBL599" s="63"/>
      <c r="EBM599" s="63"/>
      <c r="EBN599" s="63"/>
      <c r="EBO599" s="63"/>
      <c r="EBP599" s="63"/>
      <c r="EBQ599" s="63"/>
      <c r="EBR599" s="63"/>
      <c r="EBS599" s="63"/>
      <c r="EBT599" s="63"/>
      <c r="EBU599" s="63"/>
      <c r="EBV599" s="63"/>
      <c r="EBW599" s="63"/>
      <c r="EBX599" s="63"/>
      <c r="EBY599" s="63"/>
      <c r="EBZ599" s="63"/>
      <c r="ECA599" s="63"/>
      <c r="ECB599" s="63"/>
      <c r="ECC599" s="63"/>
      <c r="ECD599" s="63"/>
      <c r="ECE599" s="63"/>
      <c r="ECF599" s="63"/>
      <c r="ECG599" s="63"/>
      <c r="ECH599" s="63"/>
      <c r="ECI599" s="63"/>
      <c r="ECJ599" s="63"/>
      <c r="ECK599" s="63"/>
      <c r="ECL599" s="63"/>
      <c r="ECM599" s="63"/>
      <c r="ECN599" s="63"/>
      <c r="ECO599" s="63"/>
      <c r="ECP599" s="63"/>
      <c r="ECQ599" s="63"/>
      <c r="ECR599" s="63"/>
      <c r="ECS599" s="63"/>
      <c r="ECT599" s="63"/>
      <c r="ECU599" s="63"/>
      <c r="ECV599" s="63"/>
      <c r="ECW599" s="63"/>
      <c r="ECX599" s="63"/>
      <c r="ECY599" s="63"/>
      <c r="ECZ599" s="63"/>
      <c r="EDA599" s="63"/>
      <c r="EDB599" s="63"/>
      <c r="EDC599" s="63"/>
      <c r="EDD599" s="63"/>
      <c r="EDE599" s="63"/>
      <c r="EDF599" s="63"/>
      <c r="EDG599" s="63"/>
      <c r="EDH599" s="63"/>
      <c r="EDI599" s="63"/>
      <c r="EDJ599" s="63"/>
      <c r="EDK599" s="63"/>
      <c r="EDL599" s="63"/>
      <c r="EDM599" s="63"/>
      <c r="EDN599" s="63"/>
      <c r="EDO599" s="63"/>
      <c r="EDP599" s="63"/>
      <c r="EDQ599" s="63"/>
      <c r="EDR599" s="63"/>
      <c r="EDS599" s="63"/>
      <c r="EDT599" s="63"/>
      <c r="EDU599" s="63"/>
      <c r="EDV599" s="63"/>
      <c r="EDW599" s="63"/>
      <c r="EDX599" s="63"/>
      <c r="EDY599" s="63"/>
      <c r="EDZ599" s="63"/>
      <c r="EEA599" s="63"/>
      <c r="EEB599" s="63"/>
      <c r="EEC599" s="63"/>
      <c r="EED599" s="63"/>
      <c r="EEE599" s="63"/>
      <c r="EEF599" s="63"/>
      <c r="EEG599" s="63"/>
      <c r="EEH599" s="63"/>
      <c r="EEI599" s="63"/>
      <c r="EEJ599" s="63"/>
      <c r="EEK599" s="63"/>
      <c r="EEL599" s="63"/>
      <c r="EEM599" s="63"/>
      <c r="EEN599" s="63"/>
      <c r="EEO599" s="63"/>
      <c r="EEP599" s="63"/>
      <c r="EEQ599" s="63"/>
      <c r="EER599" s="63"/>
      <c r="EES599" s="63"/>
      <c r="EET599" s="63"/>
      <c r="EEU599" s="63"/>
      <c r="EEV599" s="63"/>
      <c r="EEW599" s="63"/>
      <c r="EEX599" s="63"/>
      <c r="EEY599" s="63"/>
      <c r="EEZ599" s="63"/>
      <c r="EFA599" s="63"/>
      <c r="EFB599" s="63"/>
      <c r="EFC599" s="63"/>
      <c r="EFD599" s="63"/>
      <c r="EFE599" s="63"/>
      <c r="EFF599" s="63"/>
      <c r="EFG599" s="63"/>
      <c r="EFH599" s="63"/>
      <c r="EFI599" s="63"/>
      <c r="EFJ599" s="63"/>
      <c r="EFK599" s="63"/>
      <c r="EFL599" s="63"/>
      <c r="EFM599" s="63"/>
      <c r="EFN599" s="63"/>
      <c r="EFO599" s="63"/>
      <c r="EFP599" s="63"/>
      <c r="EFQ599" s="63"/>
      <c r="EFR599" s="63"/>
      <c r="EFS599" s="63"/>
      <c r="EFT599" s="63"/>
      <c r="EFU599" s="63"/>
      <c r="EFV599" s="63"/>
      <c r="EFW599" s="63"/>
      <c r="EFX599" s="63"/>
      <c r="EFY599" s="63"/>
      <c r="EFZ599" s="63"/>
      <c r="EGA599" s="63"/>
      <c r="EGB599" s="63"/>
      <c r="EGC599" s="63"/>
      <c r="EGD599" s="63"/>
      <c r="EGE599" s="63"/>
      <c r="EGF599" s="63"/>
      <c r="EGG599" s="63"/>
      <c r="EGH599" s="63"/>
      <c r="EGI599" s="63"/>
      <c r="EGJ599" s="63"/>
      <c r="EGK599" s="63"/>
      <c r="EGL599" s="63"/>
      <c r="EGM599" s="63"/>
      <c r="EGN599" s="63"/>
      <c r="EGO599" s="63"/>
      <c r="EGP599" s="63"/>
      <c r="EGQ599" s="63"/>
      <c r="EGR599" s="63"/>
      <c r="EGS599" s="63"/>
      <c r="EGT599" s="63"/>
      <c r="EGU599" s="63"/>
      <c r="EGV599" s="63"/>
      <c r="EGW599" s="63"/>
      <c r="EGX599" s="63"/>
      <c r="EGY599" s="63"/>
      <c r="EGZ599" s="63"/>
      <c r="EHA599" s="63"/>
      <c r="EHB599" s="63"/>
      <c r="EHC599" s="63"/>
      <c r="EHD599" s="63"/>
      <c r="EHE599" s="63"/>
      <c r="EHF599" s="63"/>
      <c r="EHG599" s="63"/>
      <c r="EHH599" s="63"/>
      <c r="EHI599" s="63"/>
      <c r="EHJ599" s="63"/>
      <c r="EHK599" s="63"/>
      <c r="EHL599" s="63"/>
      <c r="EHM599" s="63"/>
      <c r="EHN599" s="63"/>
      <c r="EHO599" s="63"/>
      <c r="EHP599" s="63"/>
      <c r="EHQ599" s="63"/>
      <c r="EHR599" s="63"/>
      <c r="EHS599" s="63"/>
      <c r="EHT599" s="63"/>
      <c r="EHU599" s="63"/>
      <c r="EHV599" s="63"/>
      <c r="EHW599" s="63"/>
      <c r="EHX599" s="63"/>
      <c r="EHY599" s="63"/>
      <c r="EHZ599" s="63"/>
      <c r="EIA599" s="63"/>
      <c r="EIB599" s="63"/>
      <c r="EIC599" s="63"/>
      <c r="EID599" s="63"/>
      <c r="EIE599" s="63"/>
      <c r="EIF599" s="63"/>
      <c r="EIG599" s="63"/>
      <c r="EIH599" s="63"/>
      <c r="EII599" s="63"/>
      <c r="EIJ599" s="63"/>
      <c r="EIK599" s="63"/>
      <c r="EIL599" s="63"/>
      <c r="EIM599" s="63"/>
      <c r="EIN599" s="63"/>
      <c r="EIO599" s="63"/>
      <c r="EIP599" s="63"/>
      <c r="EIQ599" s="63"/>
      <c r="EIR599" s="63"/>
      <c r="EIS599" s="63"/>
      <c r="EIT599" s="63"/>
      <c r="EIU599" s="63"/>
      <c r="EIV599" s="63"/>
      <c r="EIW599" s="63"/>
      <c r="EIX599" s="63"/>
      <c r="EIY599" s="63"/>
      <c r="EIZ599" s="63"/>
      <c r="EJA599" s="63"/>
      <c r="EJB599" s="63"/>
      <c r="EJC599" s="63"/>
      <c r="EJD599" s="63"/>
      <c r="EJE599" s="63"/>
      <c r="EJF599" s="63"/>
      <c r="EJG599" s="63"/>
      <c r="EJH599" s="63"/>
      <c r="EJI599" s="63"/>
      <c r="EJJ599" s="63"/>
      <c r="EJK599" s="63"/>
      <c r="EJL599" s="63"/>
      <c r="EJM599" s="63"/>
      <c r="EJN599" s="63"/>
      <c r="EJO599" s="63"/>
      <c r="EJP599" s="63"/>
      <c r="EJQ599" s="63"/>
      <c r="EJR599" s="63"/>
      <c r="EJS599" s="63"/>
      <c r="EJT599" s="63"/>
      <c r="EJU599" s="63"/>
      <c r="EJV599" s="63"/>
      <c r="EJW599" s="63"/>
      <c r="EJX599" s="63"/>
      <c r="EJY599" s="63"/>
      <c r="EJZ599" s="63"/>
      <c r="EKA599" s="63"/>
      <c r="EKB599" s="63"/>
      <c r="EKC599" s="63"/>
      <c r="EKD599" s="63"/>
      <c r="EKE599" s="63"/>
      <c r="EKF599" s="63"/>
      <c r="EKG599" s="63"/>
      <c r="EKH599" s="63"/>
      <c r="EKI599" s="63"/>
      <c r="EKJ599" s="63"/>
      <c r="EKK599" s="63"/>
      <c r="EKL599" s="63"/>
      <c r="EKM599" s="63"/>
      <c r="EKN599" s="63"/>
      <c r="EKO599" s="63"/>
      <c r="EKP599" s="63"/>
      <c r="EKQ599" s="63"/>
      <c r="EKR599" s="63"/>
      <c r="EKS599" s="63"/>
      <c r="EKT599" s="63"/>
      <c r="EKU599" s="63"/>
      <c r="EKV599" s="63"/>
      <c r="EKW599" s="63"/>
      <c r="EKX599" s="63"/>
      <c r="EKY599" s="63"/>
      <c r="EKZ599" s="63"/>
      <c r="ELA599" s="63"/>
      <c r="ELB599" s="63"/>
      <c r="ELC599" s="63"/>
      <c r="ELD599" s="63"/>
      <c r="ELE599" s="63"/>
      <c r="ELF599" s="63"/>
      <c r="ELG599" s="63"/>
      <c r="ELH599" s="63"/>
      <c r="ELI599" s="63"/>
      <c r="ELJ599" s="63"/>
      <c r="ELK599" s="63"/>
      <c r="ELL599" s="63"/>
      <c r="ELM599" s="63"/>
      <c r="ELN599" s="63"/>
      <c r="ELO599" s="63"/>
      <c r="ELP599" s="63"/>
      <c r="ELQ599" s="63"/>
      <c r="ELR599" s="63"/>
      <c r="ELS599" s="63"/>
      <c r="ELT599" s="63"/>
      <c r="ELU599" s="63"/>
      <c r="ELV599" s="63"/>
      <c r="ELW599" s="63"/>
      <c r="ELX599" s="63"/>
      <c r="ELY599" s="63"/>
      <c r="ELZ599" s="63"/>
      <c r="EMA599" s="63"/>
      <c r="EMB599" s="63"/>
      <c r="EMC599" s="63"/>
      <c r="EMD599" s="63"/>
      <c r="EME599" s="63"/>
      <c r="EMF599" s="63"/>
      <c r="EMG599" s="63"/>
      <c r="EMH599" s="63"/>
      <c r="EMI599" s="63"/>
      <c r="EMJ599" s="63"/>
      <c r="EMK599" s="63"/>
      <c r="EML599" s="63"/>
      <c r="EMM599" s="63"/>
      <c r="EMN599" s="63"/>
      <c r="EMO599" s="63"/>
      <c r="EMP599" s="63"/>
      <c r="EMQ599" s="63"/>
      <c r="EMR599" s="63"/>
      <c r="EMS599" s="63"/>
      <c r="EMT599" s="63"/>
      <c r="EMU599" s="63"/>
      <c r="EMV599" s="63"/>
      <c r="EMW599" s="63"/>
      <c r="EMX599" s="63"/>
      <c r="EMY599" s="63"/>
      <c r="EMZ599" s="63"/>
      <c r="ENA599" s="63"/>
      <c r="ENB599" s="63"/>
      <c r="ENC599" s="63"/>
      <c r="END599" s="63"/>
      <c r="ENE599" s="63"/>
      <c r="ENF599" s="63"/>
      <c r="ENG599" s="63"/>
      <c r="ENH599" s="63"/>
      <c r="ENI599" s="63"/>
      <c r="ENJ599" s="63"/>
      <c r="ENK599" s="63"/>
      <c r="ENL599" s="63"/>
      <c r="ENM599" s="63"/>
      <c r="ENN599" s="63"/>
      <c r="ENO599" s="63"/>
      <c r="ENP599" s="63"/>
      <c r="ENQ599" s="63"/>
      <c r="ENR599" s="63"/>
      <c r="ENS599" s="63"/>
      <c r="ENT599" s="63"/>
      <c r="ENU599" s="63"/>
      <c r="ENV599" s="63"/>
      <c r="ENW599" s="63"/>
      <c r="ENX599" s="63"/>
      <c r="ENY599" s="63"/>
      <c r="ENZ599" s="63"/>
      <c r="EOA599" s="63"/>
      <c r="EOB599" s="63"/>
      <c r="EOC599" s="63"/>
      <c r="EOD599" s="63"/>
      <c r="EOE599" s="63"/>
      <c r="EOF599" s="63"/>
      <c r="EOG599" s="63"/>
      <c r="EOH599" s="63"/>
      <c r="EOI599" s="63"/>
      <c r="EOJ599" s="63"/>
      <c r="EOK599" s="63"/>
      <c r="EOL599" s="63"/>
      <c r="EOM599" s="63"/>
      <c r="EON599" s="63"/>
      <c r="EOO599" s="63"/>
      <c r="EOP599" s="63"/>
      <c r="EOQ599" s="63"/>
      <c r="EOR599" s="63"/>
      <c r="EOS599" s="63"/>
      <c r="EOT599" s="63"/>
      <c r="EOU599" s="63"/>
      <c r="EOV599" s="63"/>
      <c r="EOW599" s="63"/>
      <c r="EOX599" s="63"/>
      <c r="EOY599" s="63"/>
      <c r="EOZ599" s="63"/>
      <c r="EPA599" s="63"/>
      <c r="EPB599" s="63"/>
      <c r="EPC599" s="63"/>
      <c r="EPD599" s="63"/>
      <c r="EPE599" s="63"/>
      <c r="EPF599" s="63"/>
      <c r="EPG599" s="63"/>
      <c r="EPH599" s="63"/>
      <c r="EPI599" s="63"/>
      <c r="EPJ599" s="63"/>
      <c r="EPK599" s="63"/>
      <c r="EPL599" s="63"/>
      <c r="EPM599" s="63"/>
      <c r="EPN599" s="63"/>
      <c r="EPO599" s="63"/>
      <c r="EPP599" s="63"/>
      <c r="EPQ599" s="63"/>
      <c r="EPR599" s="63"/>
      <c r="EPS599" s="63"/>
      <c r="EPT599" s="63"/>
      <c r="EPU599" s="63"/>
      <c r="EPV599" s="63"/>
      <c r="EPW599" s="63"/>
      <c r="EPX599" s="63"/>
      <c r="EPY599" s="63"/>
      <c r="EPZ599" s="63"/>
      <c r="EQA599" s="63"/>
      <c r="EQB599" s="63"/>
      <c r="EQC599" s="63"/>
      <c r="EQD599" s="63"/>
      <c r="EQE599" s="63"/>
      <c r="EQF599" s="63"/>
      <c r="EQG599" s="63"/>
      <c r="EQH599" s="63"/>
      <c r="EQI599" s="63"/>
      <c r="EQJ599" s="63"/>
      <c r="EQK599" s="63"/>
      <c r="EQL599" s="63"/>
      <c r="EQM599" s="63"/>
      <c r="EQN599" s="63"/>
      <c r="EQO599" s="63"/>
      <c r="EQP599" s="63"/>
      <c r="EQQ599" s="63"/>
      <c r="EQR599" s="63"/>
      <c r="EQS599" s="63"/>
      <c r="EQT599" s="63"/>
      <c r="EQU599" s="63"/>
      <c r="EQV599" s="63"/>
      <c r="EQW599" s="63"/>
      <c r="EQX599" s="63"/>
      <c r="EQY599" s="63"/>
      <c r="EQZ599" s="63"/>
      <c r="ERA599" s="63"/>
      <c r="ERB599" s="63"/>
      <c r="ERC599" s="63"/>
      <c r="ERD599" s="63"/>
      <c r="ERE599" s="63"/>
      <c r="ERF599" s="63"/>
      <c r="ERG599" s="63"/>
      <c r="ERH599" s="63"/>
      <c r="ERI599" s="63"/>
      <c r="ERJ599" s="63"/>
      <c r="ERK599" s="63"/>
      <c r="ERL599" s="63"/>
      <c r="ERM599" s="63"/>
      <c r="ERN599" s="63"/>
      <c r="ERO599" s="63"/>
      <c r="ERP599" s="63"/>
      <c r="ERQ599" s="63"/>
      <c r="ERR599" s="63"/>
      <c r="ERS599" s="63"/>
      <c r="ERT599" s="63"/>
      <c r="ERU599" s="63"/>
      <c r="ERV599" s="63"/>
      <c r="ERW599" s="63"/>
      <c r="ERX599" s="63"/>
      <c r="ERY599" s="63"/>
      <c r="ERZ599" s="63"/>
      <c r="ESA599" s="63"/>
      <c r="ESB599" s="63"/>
      <c r="ESC599" s="63"/>
      <c r="ESD599" s="63"/>
      <c r="ESE599" s="63"/>
      <c r="ESF599" s="63"/>
      <c r="ESG599" s="63"/>
      <c r="ESH599" s="63"/>
      <c r="ESI599" s="63"/>
      <c r="ESJ599" s="63"/>
      <c r="ESK599" s="63"/>
      <c r="ESL599" s="63"/>
      <c r="ESM599" s="63"/>
      <c r="ESN599" s="63"/>
      <c r="ESO599" s="63"/>
      <c r="ESP599" s="63"/>
      <c r="ESQ599" s="63"/>
      <c r="ESR599" s="63"/>
      <c r="ESS599" s="63"/>
      <c r="EST599" s="63"/>
      <c r="ESU599" s="63"/>
      <c r="ESV599" s="63"/>
      <c r="ESW599" s="63"/>
      <c r="ESX599" s="63"/>
      <c r="ESY599" s="63"/>
      <c r="ESZ599" s="63"/>
      <c r="ETA599" s="63"/>
      <c r="ETB599" s="63"/>
      <c r="ETC599" s="63"/>
      <c r="ETD599" s="63"/>
      <c r="ETE599" s="63"/>
      <c r="ETF599" s="63"/>
      <c r="ETG599" s="63"/>
      <c r="ETH599" s="63"/>
      <c r="ETI599" s="63"/>
      <c r="ETJ599" s="63"/>
      <c r="ETK599" s="63"/>
      <c r="ETL599" s="63"/>
      <c r="ETM599" s="63"/>
      <c r="ETN599" s="63"/>
      <c r="ETO599" s="63"/>
      <c r="ETP599" s="63"/>
      <c r="ETQ599" s="63"/>
      <c r="ETR599" s="63"/>
      <c r="ETS599" s="63"/>
      <c r="ETT599" s="63"/>
      <c r="ETU599" s="63"/>
      <c r="ETV599" s="63"/>
      <c r="ETW599" s="63"/>
      <c r="ETX599" s="63"/>
      <c r="ETY599" s="63"/>
      <c r="ETZ599" s="63"/>
      <c r="EUA599" s="63"/>
      <c r="EUB599" s="63"/>
      <c r="EUC599" s="63"/>
      <c r="EUD599" s="63"/>
      <c r="EUE599" s="63"/>
      <c r="EUF599" s="63"/>
      <c r="EUG599" s="63"/>
      <c r="EUH599" s="63"/>
      <c r="EUI599" s="63"/>
      <c r="EUJ599" s="63"/>
      <c r="EUK599" s="63"/>
      <c r="EUL599" s="63"/>
      <c r="EUM599" s="63"/>
      <c r="EUN599" s="63"/>
      <c r="EUO599" s="63"/>
      <c r="EUP599" s="63"/>
      <c r="EUQ599" s="63"/>
      <c r="EUR599" s="63"/>
      <c r="EUS599" s="63"/>
      <c r="EUT599" s="63"/>
      <c r="EUU599" s="63"/>
      <c r="EUV599" s="63"/>
      <c r="EUW599" s="63"/>
      <c r="EUX599" s="63"/>
      <c r="EUY599" s="63"/>
      <c r="EUZ599" s="63"/>
      <c r="EVA599" s="63"/>
      <c r="EVB599" s="63"/>
      <c r="EVC599" s="63"/>
      <c r="EVD599" s="63"/>
      <c r="EVE599" s="63"/>
      <c r="EVF599" s="63"/>
      <c r="EVG599" s="63"/>
      <c r="EVH599" s="63"/>
      <c r="EVI599" s="63"/>
      <c r="EVJ599" s="63"/>
      <c r="EVK599" s="63"/>
      <c r="EVL599" s="63"/>
      <c r="EVM599" s="63"/>
      <c r="EVN599" s="63"/>
      <c r="EVO599" s="63"/>
      <c r="EVP599" s="63"/>
      <c r="EVQ599" s="63"/>
      <c r="EVR599" s="63"/>
      <c r="EVS599" s="63"/>
      <c r="EVT599" s="63"/>
      <c r="EVU599" s="63"/>
      <c r="EVV599" s="63"/>
      <c r="EVW599" s="63"/>
      <c r="EVX599" s="63"/>
      <c r="EVY599" s="63"/>
      <c r="EVZ599" s="63"/>
      <c r="EWA599" s="63"/>
      <c r="EWB599" s="63"/>
      <c r="EWC599" s="63"/>
      <c r="EWD599" s="63"/>
      <c r="EWE599" s="63"/>
      <c r="EWF599" s="63"/>
      <c r="EWG599" s="63"/>
      <c r="EWH599" s="63"/>
      <c r="EWI599" s="63"/>
      <c r="EWJ599" s="63"/>
      <c r="EWK599" s="63"/>
      <c r="EWL599" s="63"/>
      <c r="EWM599" s="63"/>
      <c r="EWN599" s="63"/>
      <c r="EWO599" s="63"/>
      <c r="EWP599" s="63"/>
      <c r="EWQ599" s="63"/>
      <c r="EWR599" s="63"/>
      <c r="EWS599" s="63"/>
      <c r="EWT599" s="63"/>
      <c r="EWU599" s="63"/>
      <c r="EWV599" s="63"/>
      <c r="EWW599" s="63"/>
      <c r="EWX599" s="63"/>
      <c r="EWY599" s="63"/>
      <c r="EWZ599" s="63"/>
      <c r="EXA599" s="63"/>
      <c r="EXB599" s="63"/>
      <c r="EXC599" s="63"/>
      <c r="EXD599" s="63"/>
      <c r="EXE599" s="63"/>
      <c r="EXF599" s="63"/>
      <c r="EXG599" s="63"/>
      <c r="EXH599" s="63"/>
      <c r="EXI599" s="63"/>
      <c r="EXJ599" s="63"/>
      <c r="EXK599" s="63"/>
      <c r="EXL599" s="63"/>
      <c r="EXM599" s="63"/>
      <c r="EXN599" s="63"/>
      <c r="EXO599" s="63"/>
      <c r="EXP599" s="63"/>
      <c r="EXQ599" s="63"/>
      <c r="EXR599" s="63"/>
      <c r="EXS599" s="63"/>
      <c r="EXT599" s="63"/>
      <c r="EXU599" s="63"/>
      <c r="EXV599" s="63"/>
      <c r="EXW599" s="63"/>
      <c r="EXX599" s="63"/>
      <c r="EXY599" s="63"/>
      <c r="EXZ599" s="63"/>
      <c r="EYA599" s="63"/>
      <c r="EYB599" s="63"/>
      <c r="EYC599" s="63"/>
      <c r="EYD599" s="63"/>
      <c r="EYE599" s="63"/>
      <c r="EYF599" s="63"/>
      <c r="EYG599" s="63"/>
      <c r="EYH599" s="63"/>
      <c r="EYI599" s="63"/>
      <c r="EYJ599" s="63"/>
      <c r="EYK599" s="63"/>
      <c r="EYL599" s="63"/>
      <c r="EYM599" s="63"/>
      <c r="EYN599" s="63"/>
      <c r="EYO599" s="63"/>
      <c r="EYP599" s="63"/>
      <c r="EYQ599" s="63"/>
      <c r="EYR599" s="63"/>
      <c r="EYS599" s="63"/>
      <c r="EYT599" s="63"/>
      <c r="EYU599" s="63"/>
      <c r="EYV599" s="63"/>
      <c r="EYW599" s="63"/>
      <c r="EYX599" s="63"/>
      <c r="EYY599" s="63"/>
      <c r="EYZ599" s="63"/>
      <c r="EZA599" s="63"/>
      <c r="EZB599" s="63"/>
      <c r="EZC599" s="63"/>
      <c r="EZD599" s="63"/>
      <c r="EZE599" s="63"/>
      <c r="EZF599" s="63"/>
      <c r="EZG599" s="63"/>
      <c r="EZH599" s="63"/>
      <c r="EZI599" s="63"/>
      <c r="EZJ599" s="63"/>
      <c r="EZK599" s="63"/>
      <c r="EZL599" s="63"/>
      <c r="EZM599" s="63"/>
      <c r="EZN599" s="63"/>
      <c r="EZO599" s="63"/>
      <c r="EZP599" s="63"/>
      <c r="EZQ599" s="63"/>
      <c r="EZR599" s="63"/>
      <c r="EZS599" s="63"/>
      <c r="EZT599" s="63"/>
      <c r="EZU599" s="63"/>
      <c r="EZV599" s="63"/>
      <c r="EZW599" s="63"/>
      <c r="EZX599" s="63"/>
      <c r="EZY599" s="63"/>
      <c r="EZZ599" s="63"/>
      <c r="FAA599" s="63"/>
      <c r="FAB599" s="63"/>
      <c r="FAC599" s="63"/>
      <c r="FAD599" s="63"/>
      <c r="FAE599" s="63"/>
      <c r="FAF599" s="63"/>
      <c r="FAG599" s="63"/>
      <c r="FAH599" s="63"/>
      <c r="FAI599" s="63"/>
      <c r="FAJ599" s="63"/>
      <c r="FAK599" s="63"/>
      <c r="FAL599" s="63"/>
      <c r="FAM599" s="63"/>
      <c r="FAN599" s="63"/>
      <c r="FAO599" s="63"/>
      <c r="FAP599" s="63"/>
      <c r="FAQ599" s="63"/>
      <c r="FAR599" s="63"/>
      <c r="FAS599" s="63"/>
      <c r="FAT599" s="63"/>
      <c r="FAU599" s="63"/>
      <c r="FAV599" s="63"/>
      <c r="FAW599" s="63"/>
      <c r="FAX599" s="63"/>
      <c r="FAY599" s="63"/>
      <c r="FAZ599" s="63"/>
      <c r="FBA599" s="63"/>
      <c r="FBB599" s="63"/>
      <c r="FBC599" s="63"/>
      <c r="FBD599" s="63"/>
      <c r="FBE599" s="63"/>
      <c r="FBF599" s="63"/>
      <c r="FBG599" s="63"/>
      <c r="FBH599" s="63"/>
      <c r="FBI599" s="63"/>
      <c r="FBJ599" s="63"/>
      <c r="FBK599" s="63"/>
      <c r="FBL599" s="63"/>
      <c r="FBM599" s="63"/>
      <c r="FBN599" s="63"/>
      <c r="FBO599" s="63"/>
      <c r="FBP599" s="63"/>
      <c r="FBQ599" s="63"/>
      <c r="FBR599" s="63"/>
      <c r="FBS599" s="63"/>
      <c r="FBT599" s="63"/>
      <c r="FBU599" s="63"/>
      <c r="FBV599" s="63"/>
      <c r="FBW599" s="63"/>
      <c r="FBX599" s="63"/>
      <c r="FBY599" s="63"/>
      <c r="FBZ599" s="63"/>
      <c r="FCA599" s="63"/>
      <c r="FCB599" s="63"/>
      <c r="FCC599" s="63"/>
      <c r="FCD599" s="63"/>
      <c r="FCE599" s="63"/>
      <c r="FCF599" s="63"/>
      <c r="FCG599" s="63"/>
      <c r="FCH599" s="63"/>
      <c r="FCI599" s="63"/>
      <c r="FCJ599" s="63"/>
      <c r="FCK599" s="63"/>
      <c r="FCL599" s="63"/>
      <c r="FCM599" s="63"/>
      <c r="FCN599" s="63"/>
      <c r="FCO599" s="63"/>
      <c r="FCP599" s="63"/>
      <c r="FCQ599" s="63"/>
      <c r="FCR599" s="63"/>
      <c r="FCS599" s="63"/>
      <c r="FCT599" s="63"/>
      <c r="FCU599" s="63"/>
      <c r="FCV599" s="63"/>
      <c r="FCW599" s="63"/>
      <c r="FCX599" s="63"/>
      <c r="FCY599" s="63"/>
      <c r="FCZ599" s="63"/>
      <c r="FDA599" s="63"/>
      <c r="FDB599" s="63"/>
      <c r="FDC599" s="63"/>
      <c r="FDD599" s="63"/>
      <c r="FDE599" s="63"/>
      <c r="FDF599" s="63"/>
      <c r="FDG599" s="63"/>
      <c r="FDH599" s="63"/>
      <c r="FDI599" s="63"/>
      <c r="FDJ599" s="63"/>
      <c r="FDK599" s="63"/>
      <c r="FDL599" s="63"/>
      <c r="FDM599" s="63"/>
      <c r="FDN599" s="63"/>
      <c r="FDO599" s="63"/>
      <c r="FDP599" s="63"/>
      <c r="FDQ599" s="63"/>
      <c r="FDR599" s="63"/>
      <c r="FDS599" s="63"/>
      <c r="FDT599" s="63"/>
      <c r="FDU599" s="63"/>
      <c r="FDV599" s="63"/>
      <c r="FDW599" s="63"/>
      <c r="FDX599" s="63"/>
      <c r="FDY599" s="63"/>
      <c r="FDZ599" s="63"/>
      <c r="FEA599" s="63"/>
      <c r="FEB599" s="63"/>
      <c r="FEC599" s="63"/>
      <c r="FED599" s="63"/>
      <c r="FEE599" s="63"/>
      <c r="FEF599" s="63"/>
      <c r="FEG599" s="63"/>
      <c r="FEH599" s="63"/>
      <c r="FEI599" s="63"/>
      <c r="FEJ599" s="63"/>
      <c r="FEK599" s="63"/>
      <c r="FEL599" s="63"/>
      <c r="FEM599" s="63"/>
      <c r="FEN599" s="63"/>
      <c r="FEO599" s="63"/>
      <c r="FEP599" s="63"/>
      <c r="FEQ599" s="63"/>
      <c r="FER599" s="63"/>
      <c r="FES599" s="63"/>
      <c r="FET599" s="63"/>
      <c r="FEU599" s="63"/>
      <c r="FEV599" s="63"/>
      <c r="FEW599" s="63"/>
      <c r="FEX599" s="63"/>
      <c r="FEY599" s="63"/>
      <c r="FEZ599" s="63"/>
      <c r="FFA599" s="63"/>
      <c r="FFB599" s="63"/>
      <c r="FFC599" s="63"/>
      <c r="FFD599" s="63"/>
      <c r="FFE599" s="63"/>
      <c r="FFF599" s="63"/>
      <c r="FFG599" s="63"/>
      <c r="FFH599" s="63"/>
      <c r="FFI599" s="63"/>
      <c r="FFJ599" s="63"/>
      <c r="FFK599" s="63"/>
      <c r="FFL599" s="63"/>
      <c r="FFM599" s="63"/>
      <c r="FFN599" s="63"/>
      <c r="FFO599" s="63"/>
      <c r="FFP599" s="63"/>
      <c r="FFQ599" s="63"/>
      <c r="FFR599" s="63"/>
      <c r="FFS599" s="63"/>
      <c r="FFT599" s="63"/>
      <c r="FFU599" s="63"/>
      <c r="FFV599" s="63"/>
      <c r="FFW599" s="63"/>
      <c r="FFX599" s="63"/>
      <c r="FFY599" s="63"/>
      <c r="FFZ599" s="63"/>
      <c r="FGA599" s="63"/>
      <c r="FGB599" s="63"/>
      <c r="FGC599" s="63"/>
      <c r="FGD599" s="63"/>
      <c r="FGE599" s="63"/>
      <c r="FGF599" s="63"/>
      <c r="FGG599" s="63"/>
      <c r="FGH599" s="63"/>
      <c r="FGI599" s="63"/>
      <c r="FGJ599" s="63"/>
      <c r="FGK599" s="63"/>
      <c r="FGL599" s="63"/>
      <c r="FGM599" s="63"/>
      <c r="FGN599" s="63"/>
      <c r="FGO599" s="63"/>
      <c r="FGP599" s="63"/>
      <c r="FGQ599" s="63"/>
      <c r="FGR599" s="63"/>
      <c r="FGS599" s="63"/>
      <c r="FGT599" s="63"/>
      <c r="FGU599" s="63"/>
      <c r="FGV599" s="63"/>
      <c r="FGW599" s="63"/>
      <c r="FGX599" s="63"/>
      <c r="FGY599" s="63"/>
      <c r="FGZ599" s="63"/>
      <c r="FHA599" s="63"/>
      <c r="FHB599" s="63"/>
      <c r="FHC599" s="63"/>
      <c r="FHD599" s="63"/>
      <c r="FHE599" s="63"/>
      <c r="FHF599" s="63"/>
      <c r="FHG599" s="63"/>
      <c r="FHH599" s="63"/>
      <c r="FHI599" s="63"/>
      <c r="FHJ599" s="63"/>
      <c r="FHK599" s="63"/>
      <c r="FHL599" s="63"/>
      <c r="FHM599" s="63"/>
      <c r="FHN599" s="63"/>
      <c r="FHO599" s="63"/>
      <c r="FHP599" s="63"/>
      <c r="FHQ599" s="63"/>
      <c r="FHR599" s="63"/>
      <c r="FHS599" s="63"/>
      <c r="FHT599" s="63"/>
      <c r="FHU599" s="63"/>
      <c r="FHV599" s="63"/>
      <c r="FHW599" s="63"/>
      <c r="FHX599" s="63"/>
      <c r="FHY599" s="63"/>
      <c r="FHZ599" s="63"/>
      <c r="FIA599" s="63"/>
      <c r="FIB599" s="63"/>
      <c r="FIC599" s="63"/>
      <c r="FID599" s="63"/>
      <c r="FIE599" s="63"/>
      <c r="FIF599" s="63"/>
      <c r="FIG599" s="63"/>
      <c r="FIH599" s="63"/>
      <c r="FII599" s="63"/>
      <c r="FIJ599" s="63"/>
      <c r="FIK599" s="63"/>
      <c r="FIL599" s="63"/>
      <c r="FIM599" s="63"/>
      <c r="FIN599" s="63"/>
      <c r="FIO599" s="63"/>
      <c r="FIP599" s="63"/>
      <c r="FIQ599" s="63"/>
      <c r="FIR599" s="63"/>
      <c r="FIS599" s="63"/>
      <c r="FIT599" s="63"/>
      <c r="FIU599" s="63"/>
      <c r="FIV599" s="63"/>
      <c r="FIW599" s="63"/>
      <c r="FIX599" s="63"/>
      <c r="FIY599" s="63"/>
      <c r="FIZ599" s="63"/>
      <c r="FJA599" s="63"/>
      <c r="FJB599" s="63"/>
      <c r="FJC599" s="63"/>
      <c r="FJD599" s="63"/>
      <c r="FJE599" s="63"/>
      <c r="FJF599" s="63"/>
      <c r="FJG599" s="63"/>
      <c r="FJH599" s="63"/>
      <c r="FJI599" s="63"/>
      <c r="FJJ599" s="63"/>
      <c r="FJK599" s="63"/>
      <c r="FJL599" s="63"/>
      <c r="FJM599" s="63"/>
      <c r="FJN599" s="63"/>
      <c r="FJO599" s="63"/>
      <c r="FJP599" s="63"/>
      <c r="FJQ599" s="63"/>
      <c r="FJR599" s="63"/>
      <c r="FJS599" s="63"/>
      <c r="FJT599" s="63"/>
      <c r="FJU599" s="63"/>
      <c r="FJV599" s="63"/>
      <c r="FJW599" s="63"/>
      <c r="FJX599" s="63"/>
      <c r="FJY599" s="63"/>
      <c r="FJZ599" s="63"/>
      <c r="FKA599" s="63"/>
      <c r="FKB599" s="63"/>
      <c r="FKC599" s="63"/>
      <c r="FKD599" s="63"/>
      <c r="FKE599" s="63"/>
      <c r="FKF599" s="63"/>
      <c r="FKG599" s="63"/>
      <c r="FKH599" s="63"/>
      <c r="FKI599" s="63"/>
      <c r="FKJ599" s="63"/>
      <c r="FKK599" s="63"/>
      <c r="FKL599" s="63"/>
      <c r="FKM599" s="63"/>
      <c r="FKN599" s="63"/>
      <c r="FKO599" s="63"/>
      <c r="FKP599" s="63"/>
      <c r="FKQ599" s="63"/>
      <c r="FKR599" s="63"/>
      <c r="FKS599" s="63"/>
      <c r="FKT599" s="63"/>
      <c r="FKU599" s="63"/>
      <c r="FKV599" s="63"/>
      <c r="FKW599" s="63"/>
      <c r="FKX599" s="63"/>
      <c r="FKY599" s="63"/>
      <c r="FKZ599" s="63"/>
      <c r="FLA599" s="63"/>
      <c r="FLB599" s="63"/>
      <c r="FLC599" s="63"/>
      <c r="FLD599" s="63"/>
      <c r="FLE599" s="63"/>
      <c r="FLF599" s="63"/>
      <c r="FLG599" s="63"/>
      <c r="FLH599" s="63"/>
      <c r="FLI599" s="63"/>
      <c r="FLJ599" s="63"/>
      <c r="FLK599" s="63"/>
      <c r="FLL599" s="63"/>
      <c r="FLM599" s="63"/>
      <c r="FLN599" s="63"/>
      <c r="FLO599" s="63"/>
      <c r="FLP599" s="63"/>
      <c r="FLQ599" s="63"/>
      <c r="FLR599" s="63"/>
      <c r="FLS599" s="63"/>
      <c r="FLT599" s="63"/>
      <c r="FLU599" s="63"/>
      <c r="FLV599" s="63"/>
      <c r="FLW599" s="63"/>
      <c r="FLX599" s="63"/>
      <c r="FLY599" s="63"/>
      <c r="FLZ599" s="63"/>
      <c r="FMA599" s="63"/>
      <c r="FMB599" s="63"/>
      <c r="FMC599" s="63"/>
      <c r="FMD599" s="63"/>
      <c r="FME599" s="63"/>
      <c r="FMF599" s="63"/>
      <c r="FMG599" s="63"/>
      <c r="FMH599" s="63"/>
      <c r="FMI599" s="63"/>
      <c r="FMJ599" s="63"/>
      <c r="FMK599" s="63"/>
      <c r="FML599" s="63"/>
      <c r="FMM599" s="63"/>
      <c r="FMN599" s="63"/>
      <c r="FMO599" s="63"/>
      <c r="FMP599" s="63"/>
      <c r="FMQ599" s="63"/>
      <c r="FMR599" s="63"/>
      <c r="FMS599" s="63"/>
      <c r="FMT599" s="63"/>
      <c r="FMU599" s="63"/>
      <c r="FMV599" s="63"/>
      <c r="FMW599" s="63"/>
      <c r="FMX599" s="63"/>
      <c r="FMY599" s="63"/>
      <c r="FMZ599" s="63"/>
      <c r="FNA599" s="63"/>
      <c r="FNB599" s="63"/>
      <c r="FNC599" s="63"/>
      <c r="FND599" s="63"/>
      <c r="FNE599" s="63"/>
      <c r="FNF599" s="63"/>
      <c r="FNG599" s="63"/>
      <c r="FNH599" s="63"/>
      <c r="FNI599" s="63"/>
      <c r="FNJ599" s="63"/>
      <c r="FNK599" s="63"/>
      <c r="FNL599" s="63"/>
      <c r="FNM599" s="63"/>
      <c r="FNN599" s="63"/>
      <c r="FNO599" s="63"/>
      <c r="FNP599" s="63"/>
      <c r="FNQ599" s="63"/>
      <c r="FNR599" s="63"/>
      <c r="FNS599" s="63"/>
      <c r="FNT599" s="63"/>
      <c r="FNU599" s="63"/>
      <c r="FNV599" s="63"/>
      <c r="FNW599" s="63"/>
      <c r="FNX599" s="63"/>
      <c r="FNY599" s="63"/>
      <c r="FNZ599" s="63"/>
      <c r="FOA599" s="63"/>
      <c r="FOB599" s="63"/>
      <c r="FOC599" s="63"/>
      <c r="FOD599" s="63"/>
      <c r="FOE599" s="63"/>
      <c r="FOF599" s="63"/>
      <c r="FOG599" s="63"/>
      <c r="FOH599" s="63"/>
      <c r="FOI599" s="63"/>
      <c r="FOJ599" s="63"/>
      <c r="FOK599" s="63"/>
      <c r="FOL599" s="63"/>
      <c r="FOM599" s="63"/>
      <c r="FON599" s="63"/>
      <c r="FOO599" s="63"/>
      <c r="FOP599" s="63"/>
      <c r="FOQ599" s="63"/>
      <c r="FOR599" s="63"/>
      <c r="FOS599" s="63"/>
      <c r="FOT599" s="63"/>
      <c r="FOU599" s="63"/>
      <c r="FOV599" s="63"/>
      <c r="FOW599" s="63"/>
      <c r="FOX599" s="63"/>
      <c r="FOY599" s="63"/>
      <c r="FOZ599" s="63"/>
      <c r="FPA599" s="63"/>
      <c r="FPB599" s="63"/>
      <c r="FPC599" s="63"/>
      <c r="FPD599" s="63"/>
      <c r="FPE599" s="63"/>
      <c r="FPF599" s="63"/>
      <c r="FPG599" s="63"/>
      <c r="FPH599" s="63"/>
      <c r="FPI599" s="63"/>
      <c r="FPJ599" s="63"/>
      <c r="FPK599" s="63"/>
      <c r="FPL599" s="63"/>
      <c r="FPM599" s="63"/>
      <c r="FPN599" s="63"/>
      <c r="FPO599" s="63"/>
      <c r="FPP599" s="63"/>
      <c r="FPQ599" s="63"/>
      <c r="FPR599" s="63"/>
      <c r="FPS599" s="63"/>
      <c r="FPT599" s="63"/>
      <c r="FPU599" s="63"/>
      <c r="FPV599" s="63"/>
      <c r="FPW599" s="63"/>
      <c r="FPX599" s="63"/>
      <c r="FPY599" s="63"/>
      <c r="FPZ599" s="63"/>
      <c r="FQA599" s="63"/>
      <c r="FQB599" s="63"/>
      <c r="FQC599" s="63"/>
      <c r="FQD599" s="63"/>
      <c r="FQE599" s="63"/>
      <c r="FQF599" s="63"/>
      <c r="FQG599" s="63"/>
      <c r="FQH599" s="63"/>
      <c r="FQI599" s="63"/>
      <c r="FQJ599" s="63"/>
      <c r="FQK599" s="63"/>
      <c r="FQL599" s="63"/>
      <c r="FQM599" s="63"/>
      <c r="FQN599" s="63"/>
      <c r="FQO599" s="63"/>
      <c r="FQP599" s="63"/>
      <c r="FQQ599" s="63"/>
      <c r="FQR599" s="63"/>
      <c r="FQS599" s="63"/>
      <c r="FQT599" s="63"/>
      <c r="FQU599" s="63"/>
      <c r="FQV599" s="63"/>
      <c r="FQW599" s="63"/>
      <c r="FQX599" s="63"/>
      <c r="FQY599" s="63"/>
      <c r="FQZ599" s="63"/>
      <c r="FRA599" s="63"/>
      <c r="FRB599" s="63"/>
      <c r="FRC599" s="63"/>
      <c r="FRD599" s="63"/>
      <c r="FRE599" s="63"/>
      <c r="FRF599" s="63"/>
      <c r="FRG599" s="63"/>
      <c r="FRH599" s="63"/>
      <c r="FRI599" s="63"/>
      <c r="FRJ599" s="63"/>
      <c r="FRK599" s="63"/>
      <c r="FRL599" s="63"/>
      <c r="FRM599" s="63"/>
      <c r="FRN599" s="63"/>
      <c r="FRO599" s="63"/>
      <c r="FRP599" s="63"/>
      <c r="FRQ599" s="63"/>
      <c r="FRR599" s="63"/>
      <c r="FRS599" s="63"/>
      <c r="FRT599" s="63"/>
      <c r="FRU599" s="63"/>
      <c r="FRV599" s="63"/>
      <c r="FRW599" s="63"/>
      <c r="FRX599" s="63"/>
      <c r="FRY599" s="63"/>
      <c r="FRZ599" s="63"/>
      <c r="FSA599" s="63"/>
      <c r="FSB599" s="63"/>
      <c r="FSC599" s="63"/>
      <c r="FSD599" s="63"/>
      <c r="FSE599" s="63"/>
      <c r="FSF599" s="63"/>
      <c r="FSG599" s="63"/>
      <c r="FSH599" s="63"/>
      <c r="FSI599" s="63"/>
      <c r="FSJ599" s="63"/>
      <c r="FSK599" s="63"/>
      <c r="FSL599" s="63"/>
      <c r="FSM599" s="63"/>
      <c r="FSN599" s="63"/>
      <c r="FSO599" s="63"/>
      <c r="FSP599" s="63"/>
      <c r="FSQ599" s="63"/>
      <c r="FSR599" s="63"/>
      <c r="FSS599" s="63"/>
      <c r="FST599" s="63"/>
      <c r="FSU599" s="63"/>
      <c r="FSV599" s="63"/>
      <c r="FSW599" s="63"/>
      <c r="FSX599" s="63"/>
      <c r="FSY599" s="63"/>
      <c r="FSZ599" s="63"/>
      <c r="FTA599" s="63"/>
      <c r="FTB599" s="63"/>
      <c r="FTC599" s="63"/>
      <c r="FTD599" s="63"/>
      <c r="FTE599" s="63"/>
      <c r="FTF599" s="63"/>
      <c r="FTG599" s="63"/>
      <c r="FTH599" s="63"/>
      <c r="FTI599" s="63"/>
      <c r="FTJ599" s="63"/>
      <c r="FTK599" s="63"/>
      <c r="FTL599" s="63"/>
      <c r="FTM599" s="63"/>
      <c r="FTN599" s="63"/>
      <c r="FTO599" s="63"/>
      <c r="FTP599" s="63"/>
      <c r="FTQ599" s="63"/>
      <c r="FTR599" s="63"/>
      <c r="FTS599" s="63"/>
      <c r="FTT599" s="63"/>
      <c r="FTU599" s="63"/>
      <c r="FTV599" s="63"/>
      <c r="FTW599" s="63"/>
      <c r="FTX599" s="63"/>
      <c r="FTY599" s="63"/>
      <c r="FTZ599" s="63"/>
      <c r="FUA599" s="63"/>
      <c r="FUB599" s="63"/>
      <c r="FUC599" s="63"/>
      <c r="FUD599" s="63"/>
      <c r="FUE599" s="63"/>
      <c r="FUF599" s="63"/>
      <c r="FUG599" s="63"/>
      <c r="FUH599" s="63"/>
      <c r="FUI599" s="63"/>
      <c r="FUJ599" s="63"/>
      <c r="FUK599" s="63"/>
      <c r="FUL599" s="63"/>
      <c r="FUM599" s="63"/>
      <c r="FUN599" s="63"/>
      <c r="FUO599" s="63"/>
      <c r="FUP599" s="63"/>
      <c r="FUQ599" s="63"/>
      <c r="FUR599" s="63"/>
      <c r="FUS599" s="63"/>
      <c r="FUT599" s="63"/>
      <c r="FUU599" s="63"/>
      <c r="FUV599" s="63"/>
      <c r="FUW599" s="63"/>
      <c r="FUX599" s="63"/>
      <c r="FUY599" s="63"/>
      <c r="FUZ599" s="63"/>
      <c r="FVA599" s="63"/>
      <c r="FVB599" s="63"/>
      <c r="FVC599" s="63"/>
      <c r="FVD599" s="63"/>
      <c r="FVE599" s="63"/>
      <c r="FVF599" s="63"/>
      <c r="FVG599" s="63"/>
      <c r="FVH599" s="63"/>
      <c r="FVI599" s="63"/>
      <c r="FVJ599" s="63"/>
      <c r="FVK599" s="63"/>
      <c r="FVL599" s="63"/>
      <c r="FVM599" s="63"/>
      <c r="FVN599" s="63"/>
      <c r="FVO599" s="63"/>
      <c r="FVP599" s="63"/>
      <c r="FVQ599" s="63"/>
      <c r="FVR599" s="63"/>
      <c r="FVS599" s="63"/>
      <c r="FVT599" s="63"/>
      <c r="FVU599" s="63"/>
      <c r="FVV599" s="63"/>
      <c r="FVW599" s="63"/>
      <c r="FVX599" s="63"/>
      <c r="FVY599" s="63"/>
      <c r="FVZ599" s="63"/>
      <c r="FWA599" s="63"/>
      <c r="FWB599" s="63"/>
      <c r="FWC599" s="63"/>
      <c r="FWD599" s="63"/>
      <c r="FWE599" s="63"/>
      <c r="FWF599" s="63"/>
      <c r="FWG599" s="63"/>
      <c r="FWH599" s="63"/>
      <c r="FWI599" s="63"/>
      <c r="FWJ599" s="63"/>
      <c r="FWK599" s="63"/>
      <c r="FWL599" s="63"/>
      <c r="FWM599" s="63"/>
      <c r="FWN599" s="63"/>
      <c r="FWO599" s="63"/>
      <c r="FWP599" s="63"/>
      <c r="FWQ599" s="63"/>
      <c r="FWR599" s="63"/>
      <c r="FWS599" s="63"/>
      <c r="FWT599" s="63"/>
      <c r="FWU599" s="63"/>
      <c r="FWV599" s="63"/>
      <c r="FWW599" s="63"/>
      <c r="FWX599" s="63"/>
      <c r="FWY599" s="63"/>
      <c r="FWZ599" s="63"/>
      <c r="FXA599" s="63"/>
      <c r="FXB599" s="63"/>
      <c r="FXC599" s="63"/>
      <c r="FXD599" s="63"/>
      <c r="FXE599" s="63"/>
      <c r="FXF599" s="63"/>
      <c r="FXG599" s="63"/>
      <c r="FXH599" s="63"/>
      <c r="FXI599" s="63"/>
      <c r="FXJ599" s="63"/>
      <c r="FXK599" s="63"/>
      <c r="FXL599" s="63"/>
      <c r="FXM599" s="63"/>
      <c r="FXN599" s="63"/>
      <c r="FXO599" s="63"/>
      <c r="FXP599" s="63"/>
      <c r="FXQ599" s="63"/>
      <c r="FXR599" s="63"/>
      <c r="FXS599" s="63"/>
      <c r="FXT599" s="63"/>
      <c r="FXU599" s="63"/>
      <c r="FXV599" s="63"/>
      <c r="FXW599" s="63"/>
      <c r="FXX599" s="63"/>
      <c r="FXY599" s="63"/>
      <c r="FXZ599" s="63"/>
      <c r="FYA599" s="63"/>
      <c r="FYB599" s="63"/>
      <c r="FYC599" s="63"/>
      <c r="FYD599" s="63"/>
      <c r="FYE599" s="63"/>
      <c r="FYF599" s="63"/>
      <c r="FYG599" s="63"/>
      <c r="FYH599" s="63"/>
      <c r="FYI599" s="63"/>
      <c r="FYJ599" s="63"/>
      <c r="FYK599" s="63"/>
      <c r="FYL599" s="63"/>
      <c r="FYM599" s="63"/>
      <c r="FYN599" s="63"/>
      <c r="FYO599" s="63"/>
      <c r="FYP599" s="63"/>
      <c r="FYQ599" s="63"/>
      <c r="FYR599" s="63"/>
      <c r="FYS599" s="63"/>
      <c r="FYT599" s="63"/>
      <c r="FYU599" s="63"/>
      <c r="FYV599" s="63"/>
      <c r="FYW599" s="63"/>
      <c r="FYX599" s="63"/>
      <c r="FYY599" s="63"/>
      <c r="FYZ599" s="63"/>
      <c r="FZA599" s="63"/>
      <c r="FZB599" s="63"/>
      <c r="FZC599" s="63"/>
      <c r="FZD599" s="63"/>
      <c r="FZE599" s="63"/>
      <c r="FZF599" s="63"/>
      <c r="FZG599" s="63"/>
      <c r="FZH599" s="63"/>
      <c r="FZI599" s="63"/>
      <c r="FZJ599" s="63"/>
      <c r="FZK599" s="63"/>
      <c r="FZL599" s="63"/>
      <c r="FZM599" s="63"/>
      <c r="FZN599" s="63"/>
      <c r="FZO599" s="63"/>
      <c r="FZP599" s="63"/>
      <c r="FZQ599" s="63"/>
      <c r="FZR599" s="63"/>
      <c r="FZS599" s="63"/>
      <c r="FZT599" s="63"/>
      <c r="FZU599" s="63"/>
      <c r="FZV599" s="63"/>
      <c r="FZW599" s="63"/>
      <c r="FZX599" s="63"/>
      <c r="FZY599" s="63"/>
      <c r="FZZ599" s="63"/>
      <c r="GAA599" s="63"/>
      <c r="GAB599" s="63"/>
      <c r="GAC599" s="63"/>
      <c r="GAD599" s="63"/>
      <c r="GAE599" s="63"/>
      <c r="GAF599" s="63"/>
      <c r="GAG599" s="63"/>
      <c r="GAH599" s="63"/>
      <c r="GAI599" s="63"/>
      <c r="GAJ599" s="63"/>
      <c r="GAK599" s="63"/>
      <c r="GAL599" s="63"/>
      <c r="GAM599" s="63"/>
      <c r="GAN599" s="63"/>
      <c r="GAO599" s="63"/>
      <c r="GAP599" s="63"/>
      <c r="GAQ599" s="63"/>
      <c r="GAR599" s="63"/>
      <c r="GAS599" s="63"/>
      <c r="GAT599" s="63"/>
      <c r="GAU599" s="63"/>
      <c r="GAV599" s="63"/>
      <c r="GAW599" s="63"/>
      <c r="GAX599" s="63"/>
      <c r="GAY599" s="63"/>
      <c r="GAZ599" s="63"/>
      <c r="GBA599" s="63"/>
      <c r="GBB599" s="63"/>
      <c r="GBC599" s="63"/>
      <c r="GBD599" s="63"/>
      <c r="GBE599" s="63"/>
      <c r="GBF599" s="63"/>
      <c r="GBG599" s="63"/>
      <c r="GBH599" s="63"/>
      <c r="GBI599" s="63"/>
      <c r="GBJ599" s="63"/>
      <c r="GBK599" s="63"/>
      <c r="GBL599" s="63"/>
      <c r="GBM599" s="63"/>
      <c r="GBN599" s="63"/>
      <c r="GBO599" s="63"/>
      <c r="GBP599" s="63"/>
      <c r="GBQ599" s="63"/>
      <c r="GBR599" s="63"/>
      <c r="GBS599" s="63"/>
      <c r="GBT599" s="63"/>
      <c r="GBU599" s="63"/>
      <c r="GBV599" s="63"/>
      <c r="GBW599" s="63"/>
      <c r="GBX599" s="63"/>
      <c r="GBY599" s="63"/>
      <c r="GBZ599" s="63"/>
      <c r="GCA599" s="63"/>
      <c r="GCB599" s="63"/>
      <c r="GCC599" s="63"/>
      <c r="GCD599" s="63"/>
      <c r="GCE599" s="63"/>
      <c r="GCF599" s="63"/>
      <c r="GCG599" s="63"/>
      <c r="GCH599" s="63"/>
      <c r="GCI599" s="63"/>
      <c r="GCJ599" s="63"/>
      <c r="GCK599" s="63"/>
      <c r="GCL599" s="63"/>
      <c r="GCM599" s="63"/>
      <c r="GCN599" s="63"/>
      <c r="GCO599" s="63"/>
      <c r="GCP599" s="63"/>
      <c r="GCQ599" s="63"/>
      <c r="GCR599" s="63"/>
      <c r="GCS599" s="63"/>
      <c r="GCT599" s="63"/>
      <c r="GCU599" s="63"/>
      <c r="GCV599" s="63"/>
      <c r="GCW599" s="63"/>
      <c r="GCX599" s="63"/>
      <c r="GCY599" s="63"/>
      <c r="GCZ599" s="63"/>
      <c r="GDA599" s="63"/>
      <c r="GDB599" s="63"/>
      <c r="GDC599" s="63"/>
      <c r="GDD599" s="63"/>
      <c r="GDE599" s="63"/>
      <c r="GDF599" s="63"/>
      <c r="GDG599" s="63"/>
      <c r="GDH599" s="63"/>
      <c r="GDI599" s="63"/>
      <c r="GDJ599" s="63"/>
      <c r="GDK599" s="63"/>
      <c r="GDL599" s="63"/>
      <c r="GDM599" s="63"/>
      <c r="GDN599" s="63"/>
      <c r="GDO599" s="63"/>
      <c r="GDP599" s="63"/>
      <c r="GDQ599" s="63"/>
      <c r="GDR599" s="63"/>
      <c r="GDS599" s="63"/>
      <c r="GDT599" s="63"/>
      <c r="GDU599" s="63"/>
      <c r="GDV599" s="63"/>
      <c r="GDW599" s="63"/>
      <c r="GDX599" s="63"/>
      <c r="GDY599" s="63"/>
      <c r="GDZ599" s="63"/>
      <c r="GEA599" s="63"/>
      <c r="GEB599" s="63"/>
      <c r="GEC599" s="63"/>
      <c r="GED599" s="63"/>
      <c r="GEE599" s="63"/>
      <c r="GEF599" s="63"/>
      <c r="GEG599" s="63"/>
      <c r="GEH599" s="63"/>
      <c r="GEI599" s="63"/>
      <c r="GEJ599" s="63"/>
      <c r="GEK599" s="63"/>
      <c r="GEL599" s="63"/>
      <c r="GEM599" s="63"/>
      <c r="GEN599" s="63"/>
      <c r="GEO599" s="63"/>
      <c r="GEP599" s="63"/>
      <c r="GEQ599" s="63"/>
      <c r="GER599" s="63"/>
      <c r="GES599" s="63"/>
      <c r="GET599" s="63"/>
      <c r="GEU599" s="63"/>
      <c r="GEV599" s="63"/>
      <c r="GEW599" s="63"/>
      <c r="GEX599" s="63"/>
      <c r="GEY599" s="63"/>
      <c r="GEZ599" s="63"/>
      <c r="GFA599" s="63"/>
      <c r="GFB599" s="63"/>
      <c r="GFC599" s="63"/>
      <c r="GFD599" s="63"/>
      <c r="GFE599" s="63"/>
      <c r="GFF599" s="63"/>
      <c r="GFG599" s="63"/>
      <c r="GFH599" s="63"/>
      <c r="GFI599" s="63"/>
      <c r="GFJ599" s="63"/>
      <c r="GFK599" s="63"/>
      <c r="GFL599" s="63"/>
      <c r="GFM599" s="63"/>
      <c r="GFN599" s="63"/>
      <c r="GFO599" s="63"/>
      <c r="GFP599" s="63"/>
      <c r="GFQ599" s="63"/>
      <c r="GFR599" s="63"/>
      <c r="GFS599" s="63"/>
      <c r="GFT599" s="63"/>
      <c r="GFU599" s="63"/>
      <c r="GFV599" s="63"/>
      <c r="GFW599" s="63"/>
      <c r="GFX599" s="63"/>
      <c r="GFY599" s="63"/>
      <c r="GFZ599" s="63"/>
      <c r="GGA599" s="63"/>
      <c r="GGB599" s="63"/>
      <c r="GGC599" s="63"/>
      <c r="GGD599" s="63"/>
      <c r="GGE599" s="63"/>
      <c r="GGF599" s="63"/>
      <c r="GGG599" s="63"/>
      <c r="GGH599" s="63"/>
      <c r="GGI599" s="63"/>
      <c r="GGJ599" s="63"/>
      <c r="GGK599" s="63"/>
      <c r="GGL599" s="63"/>
      <c r="GGM599" s="63"/>
      <c r="GGN599" s="63"/>
      <c r="GGO599" s="63"/>
      <c r="GGP599" s="63"/>
      <c r="GGQ599" s="63"/>
      <c r="GGR599" s="63"/>
      <c r="GGS599" s="63"/>
      <c r="GGT599" s="63"/>
      <c r="GGU599" s="63"/>
      <c r="GGV599" s="63"/>
      <c r="GGW599" s="63"/>
      <c r="GGX599" s="63"/>
      <c r="GGY599" s="63"/>
      <c r="GGZ599" s="63"/>
      <c r="GHA599" s="63"/>
      <c r="GHB599" s="63"/>
      <c r="GHC599" s="63"/>
      <c r="GHD599" s="63"/>
      <c r="GHE599" s="63"/>
      <c r="GHF599" s="63"/>
      <c r="GHG599" s="63"/>
      <c r="GHH599" s="63"/>
      <c r="GHI599" s="63"/>
      <c r="GHJ599" s="63"/>
      <c r="GHK599" s="63"/>
      <c r="GHL599" s="63"/>
      <c r="GHM599" s="63"/>
      <c r="GHN599" s="63"/>
      <c r="GHO599" s="63"/>
      <c r="GHP599" s="63"/>
      <c r="GHQ599" s="63"/>
      <c r="GHR599" s="63"/>
      <c r="GHS599" s="63"/>
      <c r="GHT599" s="63"/>
      <c r="GHU599" s="63"/>
      <c r="GHV599" s="63"/>
      <c r="GHW599" s="63"/>
      <c r="GHX599" s="63"/>
      <c r="GHY599" s="63"/>
      <c r="GHZ599" s="63"/>
      <c r="GIA599" s="63"/>
      <c r="GIB599" s="63"/>
      <c r="GIC599" s="63"/>
      <c r="GID599" s="63"/>
      <c r="GIE599" s="63"/>
      <c r="GIF599" s="63"/>
      <c r="GIG599" s="63"/>
      <c r="GIH599" s="63"/>
      <c r="GII599" s="63"/>
      <c r="GIJ599" s="63"/>
      <c r="GIK599" s="63"/>
      <c r="GIL599" s="63"/>
      <c r="GIM599" s="63"/>
      <c r="GIN599" s="63"/>
      <c r="GIO599" s="63"/>
      <c r="GIP599" s="63"/>
      <c r="GIQ599" s="63"/>
      <c r="GIR599" s="63"/>
      <c r="GIS599" s="63"/>
      <c r="GIT599" s="63"/>
      <c r="GIU599" s="63"/>
      <c r="GIV599" s="63"/>
      <c r="GIW599" s="63"/>
      <c r="GIX599" s="63"/>
      <c r="GIY599" s="63"/>
      <c r="GIZ599" s="63"/>
      <c r="GJA599" s="63"/>
      <c r="GJB599" s="63"/>
      <c r="GJC599" s="63"/>
      <c r="GJD599" s="63"/>
      <c r="GJE599" s="63"/>
      <c r="GJF599" s="63"/>
      <c r="GJG599" s="63"/>
      <c r="GJH599" s="63"/>
      <c r="GJI599" s="63"/>
      <c r="GJJ599" s="63"/>
      <c r="GJK599" s="63"/>
      <c r="GJL599" s="63"/>
      <c r="GJM599" s="63"/>
      <c r="GJN599" s="63"/>
      <c r="GJO599" s="63"/>
      <c r="GJP599" s="63"/>
      <c r="GJQ599" s="63"/>
      <c r="GJR599" s="63"/>
      <c r="GJS599" s="63"/>
      <c r="GJT599" s="63"/>
      <c r="GJU599" s="63"/>
      <c r="GJV599" s="63"/>
      <c r="GJW599" s="63"/>
      <c r="GJX599" s="63"/>
      <c r="GJY599" s="63"/>
      <c r="GJZ599" s="63"/>
      <c r="GKA599" s="63"/>
      <c r="GKB599" s="63"/>
      <c r="GKC599" s="63"/>
      <c r="GKD599" s="63"/>
      <c r="GKE599" s="63"/>
      <c r="GKF599" s="63"/>
      <c r="GKG599" s="63"/>
      <c r="GKH599" s="63"/>
      <c r="GKI599" s="63"/>
      <c r="GKJ599" s="63"/>
      <c r="GKK599" s="63"/>
      <c r="GKL599" s="63"/>
      <c r="GKM599" s="63"/>
      <c r="GKN599" s="63"/>
      <c r="GKO599" s="63"/>
      <c r="GKP599" s="63"/>
      <c r="GKQ599" s="63"/>
      <c r="GKR599" s="63"/>
      <c r="GKS599" s="63"/>
      <c r="GKT599" s="63"/>
      <c r="GKU599" s="63"/>
      <c r="GKV599" s="63"/>
      <c r="GKW599" s="63"/>
      <c r="GKX599" s="63"/>
      <c r="GKY599" s="63"/>
      <c r="GKZ599" s="63"/>
      <c r="GLA599" s="63"/>
      <c r="GLB599" s="63"/>
      <c r="GLC599" s="63"/>
      <c r="GLD599" s="63"/>
      <c r="GLE599" s="63"/>
      <c r="GLF599" s="63"/>
      <c r="GLG599" s="63"/>
      <c r="GLH599" s="63"/>
      <c r="GLI599" s="63"/>
      <c r="GLJ599" s="63"/>
      <c r="GLK599" s="63"/>
      <c r="GLL599" s="63"/>
      <c r="GLM599" s="63"/>
      <c r="GLN599" s="63"/>
      <c r="GLO599" s="63"/>
      <c r="GLP599" s="63"/>
      <c r="GLQ599" s="63"/>
      <c r="GLR599" s="63"/>
      <c r="GLS599" s="63"/>
      <c r="GLT599" s="63"/>
      <c r="GLU599" s="63"/>
      <c r="GLV599" s="63"/>
      <c r="GLW599" s="63"/>
      <c r="GLX599" s="63"/>
      <c r="GLY599" s="63"/>
      <c r="GLZ599" s="63"/>
      <c r="GMA599" s="63"/>
      <c r="GMB599" s="63"/>
      <c r="GMC599" s="63"/>
      <c r="GMD599" s="63"/>
      <c r="GME599" s="63"/>
      <c r="GMF599" s="63"/>
      <c r="GMG599" s="63"/>
      <c r="GMH599" s="63"/>
      <c r="GMI599" s="63"/>
      <c r="GMJ599" s="63"/>
      <c r="GMK599" s="63"/>
      <c r="GML599" s="63"/>
      <c r="GMM599" s="63"/>
      <c r="GMN599" s="63"/>
      <c r="GMO599" s="63"/>
      <c r="GMP599" s="63"/>
      <c r="GMQ599" s="63"/>
      <c r="GMR599" s="63"/>
      <c r="GMS599" s="63"/>
      <c r="GMT599" s="63"/>
      <c r="GMU599" s="63"/>
      <c r="GMV599" s="63"/>
      <c r="GMW599" s="63"/>
      <c r="GMX599" s="63"/>
      <c r="GMY599" s="63"/>
      <c r="GMZ599" s="63"/>
      <c r="GNA599" s="63"/>
      <c r="GNB599" s="63"/>
      <c r="GNC599" s="63"/>
      <c r="GND599" s="63"/>
      <c r="GNE599" s="63"/>
      <c r="GNF599" s="63"/>
      <c r="GNG599" s="63"/>
      <c r="GNH599" s="63"/>
      <c r="GNI599" s="63"/>
      <c r="GNJ599" s="63"/>
      <c r="GNK599" s="63"/>
      <c r="GNL599" s="63"/>
      <c r="GNM599" s="63"/>
      <c r="GNN599" s="63"/>
      <c r="GNO599" s="63"/>
      <c r="GNP599" s="63"/>
      <c r="GNQ599" s="63"/>
      <c r="GNR599" s="63"/>
      <c r="GNS599" s="63"/>
      <c r="GNT599" s="63"/>
      <c r="GNU599" s="63"/>
      <c r="GNV599" s="63"/>
      <c r="GNW599" s="63"/>
      <c r="GNX599" s="63"/>
      <c r="GNY599" s="63"/>
      <c r="GNZ599" s="63"/>
      <c r="GOA599" s="63"/>
      <c r="GOB599" s="63"/>
      <c r="GOC599" s="63"/>
      <c r="GOD599" s="63"/>
      <c r="GOE599" s="63"/>
      <c r="GOF599" s="63"/>
      <c r="GOG599" s="63"/>
      <c r="GOH599" s="63"/>
      <c r="GOI599" s="63"/>
      <c r="GOJ599" s="63"/>
      <c r="GOK599" s="63"/>
      <c r="GOL599" s="63"/>
      <c r="GOM599" s="63"/>
      <c r="GON599" s="63"/>
      <c r="GOO599" s="63"/>
      <c r="GOP599" s="63"/>
      <c r="GOQ599" s="63"/>
      <c r="GOR599" s="63"/>
      <c r="GOS599" s="63"/>
      <c r="GOT599" s="63"/>
      <c r="GOU599" s="63"/>
      <c r="GOV599" s="63"/>
      <c r="GOW599" s="63"/>
      <c r="GOX599" s="63"/>
      <c r="GOY599" s="63"/>
      <c r="GOZ599" s="63"/>
      <c r="GPA599" s="63"/>
      <c r="GPB599" s="63"/>
      <c r="GPC599" s="63"/>
      <c r="GPD599" s="63"/>
      <c r="GPE599" s="63"/>
      <c r="GPF599" s="63"/>
      <c r="GPG599" s="63"/>
      <c r="GPH599" s="63"/>
      <c r="GPI599" s="63"/>
      <c r="GPJ599" s="63"/>
      <c r="GPK599" s="63"/>
      <c r="GPL599" s="63"/>
      <c r="GPM599" s="63"/>
      <c r="GPN599" s="63"/>
      <c r="GPO599" s="63"/>
      <c r="GPP599" s="63"/>
      <c r="GPQ599" s="63"/>
      <c r="GPR599" s="63"/>
      <c r="GPS599" s="63"/>
      <c r="GPT599" s="63"/>
      <c r="GPU599" s="63"/>
      <c r="GPV599" s="63"/>
      <c r="GPW599" s="63"/>
      <c r="GPX599" s="63"/>
      <c r="GPY599" s="63"/>
      <c r="GPZ599" s="63"/>
      <c r="GQA599" s="63"/>
      <c r="GQB599" s="63"/>
      <c r="GQC599" s="63"/>
      <c r="GQD599" s="63"/>
      <c r="GQE599" s="63"/>
      <c r="GQF599" s="63"/>
      <c r="GQG599" s="63"/>
      <c r="GQH599" s="63"/>
      <c r="GQI599" s="63"/>
      <c r="GQJ599" s="63"/>
      <c r="GQK599" s="63"/>
      <c r="GQL599" s="63"/>
      <c r="GQM599" s="63"/>
      <c r="GQN599" s="63"/>
      <c r="GQO599" s="63"/>
      <c r="GQP599" s="63"/>
      <c r="GQQ599" s="63"/>
      <c r="GQR599" s="63"/>
      <c r="GQS599" s="63"/>
      <c r="GQT599" s="63"/>
      <c r="GQU599" s="63"/>
      <c r="GQV599" s="63"/>
      <c r="GQW599" s="63"/>
      <c r="GQX599" s="63"/>
      <c r="GQY599" s="63"/>
      <c r="GQZ599" s="63"/>
      <c r="GRA599" s="63"/>
      <c r="GRB599" s="63"/>
      <c r="GRC599" s="63"/>
      <c r="GRD599" s="63"/>
      <c r="GRE599" s="63"/>
      <c r="GRF599" s="63"/>
      <c r="GRG599" s="63"/>
      <c r="GRH599" s="63"/>
      <c r="GRI599" s="63"/>
      <c r="GRJ599" s="63"/>
      <c r="GRK599" s="63"/>
      <c r="GRL599" s="63"/>
      <c r="GRM599" s="63"/>
      <c r="GRN599" s="63"/>
      <c r="GRO599" s="63"/>
      <c r="GRP599" s="63"/>
      <c r="GRQ599" s="63"/>
      <c r="GRR599" s="63"/>
      <c r="GRS599" s="63"/>
      <c r="GRT599" s="63"/>
      <c r="GRU599" s="63"/>
      <c r="GRV599" s="63"/>
      <c r="GRW599" s="63"/>
      <c r="GRX599" s="63"/>
      <c r="GRY599" s="63"/>
      <c r="GRZ599" s="63"/>
      <c r="GSA599" s="63"/>
      <c r="GSB599" s="63"/>
      <c r="GSC599" s="63"/>
      <c r="GSD599" s="63"/>
      <c r="GSE599" s="63"/>
      <c r="GSF599" s="63"/>
      <c r="GSG599" s="63"/>
      <c r="GSH599" s="63"/>
      <c r="GSI599" s="63"/>
      <c r="GSJ599" s="63"/>
      <c r="GSK599" s="63"/>
      <c r="GSL599" s="63"/>
      <c r="GSM599" s="63"/>
      <c r="GSN599" s="63"/>
      <c r="GSO599" s="63"/>
      <c r="GSP599" s="63"/>
      <c r="GSQ599" s="63"/>
      <c r="GSR599" s="63"/>
      <c r="GSS599" s="63"/>
      <c r="GST599" s="63"/>
      <c r="GSU599" s="63"/>
      <c r="GSV599" s="63"/>
      <c r="GSW599" s="63"/>
      <c r="GSX599" s="63"/>
      <c r="GSY599" s="63"/>
      <c r="GSZ599" s="63"/>
      <c r="GTA599" s="63"/>
      <c r="GTB599" s="63"/>
      <c r="GTC599" s="63"/>
      <c r="GTD599" s="63"/>
      <c r="GTE599" s="63"/>
      <c r="GTF599" s="63"/>
      <c r="GTG599" s="63"/>
      <c r="GTH599" s="63"/>
      <c r="GTI599" s="63"/>
      <c r="GTJ599" s="63"/>
      <c r="GTK599" s="63"/>
      <c r="GTL599" s="63"/>
      <c r="GTM599" s="63"/>
      <c r="GTN599" s="63"/>
      <c r="GTO599" s="63"/>
      <c r="GTP599" s="63"/>
      <c r="GTQ599" s="63"/>
      <c r="GTR599" s="63"/>
      <c r="GTS599" s="63"/>
      <c r="GTT599" s="63"/>
      <c r="GTU599" s="63"/>
      <c r="GTV599" s="63"/>
      <c r="GTW599" s="63"/>
      <c r="GTX599" s="63"/>
      <c r="GTY599" s="63"/>
      <c r="GTZ599" s="63"/>
      <c r="GUA599" s="63"/>
      <c r="GUB599" s="63"/>
      <c r="GUC599" s="63"/>
      <c r="GUD599" s="63"/>
      <c r="GUE599" s="63"/>
      <c r="GUF599" s="63"/>
      <c r="GUG599" s="63"/>
      <c r="GUH599" s="63"/>
      <c r="GUI599" s="63"/>
      <c r="GUJ599" s="63"/>
      <c r="GUK599" s="63"/>
      <c r="GUL599" s="63"/>
      <c r="GUM599" s="63"/>
      <c r="GUN599" s="63"/>
      <c r="GUO599" s="63"/>
      <c r="GUP599" s="63"/>
      <c r="GUQ599" s="63"/>
      <c r="GUR599" s="63"/>
      <c r="GUS599" s="63"/>
      <c r="GUT599" s="63"/>
      <c r="GUU599" s="63"/>
      <c r="GUV599" s="63"/>
      <c r="GUW599" s="63"/>
      <c r="GUX599" s="63"/>
      <c r="GUY599" s="63"/>
      <c r="GUZ599" s="63"/>
      <c r="GVA599" s="63"/>
      <c r="GVB599" s="63"/>
      <c r="GVC599" s="63"/>
      <c r="GVD599" s="63"/>
      <c r="GVE599" s="63"/>
      <c r="GVF599" s="63"/>
      <c r="GVG599" s="63"/>
      <c r="GVH599" s="63"/>
      <c r="GVI599" s="63"/>
      <c r="GVJ599" s="63"/>
      <c r="GVK599" s="63"/>
      <c r="GVL599" s="63"/>
      <c r="GVM599" s="63"/>
      <c r="GVN599" s="63"/>
      <c r="GVO599" s="63"/>
      <c r="GVP599" s="63"/>
      <c r="GVQ599" s="63"/>
      <c r="GVR599" s="63"/>
      <c r="GVS599" s="63"/>
      <c r="GVT599" s="63"/>
      <c r="GVU599" s="63"/>
      <c r="GVV599" s="63"/>
      <c r="GVW599" s="63"/>
      <c r="GVX599" s="63"/>
      <c r="GVY599" s="63"/>
      <c r="GVZ599" s="63"/>
      <c r="GWA599" s="63"/>
      <c r="GWB599" s="63"/>
      <c r="GWC599" s="63"/>
      <c r="GWD599" s="63"/>
      <c r="GWE599" s="63"/>
      <c r="GWF599" s="63"/>
      <c r="GWG599" s="63"/>
      <c r="GWH599" s="63"/>
      <c r="GWI599" s="63"/>
      <c r="GWJ599" s="63"/>
      <c r="GWK599" s="63"/>
      <c r="GWL599" s="63"/>
      <c r="GWM599" s="63"/>
      <c r="GWN599" s="63"/>
      <c r="GWO599" s="63"/>
      <c r="GWP599" s="63"/>
      <c r="GWQ599" s="63"/>
      <c r="GWR599" s="63"/>
      <c r="GWS599" s="63"/>
      <c r="GWT599" s="63"/>
      <c r="GWU599" s="63"/>
      <c r="GWV599" s="63"/>
      <c r="GWW599" s="63"/>
      <c r="GWX599" s="63"/>
      <c r="GWY599" s="63"/>
      <c r="GWZ599" s="63"/>
      <c r="GXA599" s="63"/>
      <c r="GXB599" s="63"/>
      <c r="GXC599" s="63"/>
      <c r="GXD599" s="63"/>
      <c r="GXE599" s="63"/>
      <c r="GXF599" s="63"/>
      <c r="GXG599" s="63"/>
      <c r="GXH599" s="63"/>
      <c r="GXI599" s="63"/>
      <c r="GXJ599" s="63"/>
      <c r="GXK599" s="63"/>
      <c r="GXL599" s="63"/>
      <c r="GXM599" s="63"/>
      <c r="GXN599" s="63"/>
      <c r="GXO599" s="63"/>
      <c r="GXP599" s="63"/>
      <c r="GXQ599" s="63"/>
      <c r="GXR599" s="63"/>
      <c r="GXS599" s="63"/>
      <c r="GXT599" s="63"/>
      <c r="GXU599" s="63"/>
      <c r="GXV599" s="63"/>
      <c r="GXW599" s="63"/>
      <c r="GXX599" s="63"/>
      <c r="GXY599" s="63"/>
      <c r="GXZ599" s="63"/>
      <c r="GYA599" s="63"/>
      <c r="GYB599" s="63"/>
      <c r="GYC599" s="63"/>
      <c r="GYD599" s="63"/>
      <c r="GYE599" s="63"/>
      <c r="GYF599" s="63"/>
      <c r="GYG599" s="63"/>
      <c r="GYH599" s="63"/>
      <c r="GYI599" s="63"/>
      <c r="GYJ599" s="63"/>
      <c r="GYK599" s="63"/>
      <c r="GYL599" s="63"/>
      <c r="GYM599" s="63"/>
      <c r="GYN599" s="63"/>
      <c r="GYO599" s="63"/>
      <c r="GYP599" s="63"/>
      <c r="GYQ599" s="63"/>
      <c r="GYR599" s="63"/>
      <c r="GYS599" s="63"/>
      <c r="GYT599" s="63"/>
      <c r="GYU599" s="63"/>
      <c r="GYV599" s="63"/>
      <c r="GYW599" s="63"/>
      <c r="GYX599" s="63"/>
      <c r="GYY599" s="63"/>
      <c r="GYZ599" s="63"/>
      <c r="GZA599" s="63"/>
      <c r="GZB599" s="63"/>
      <c r="GZC599" s="63"/>
      <c r="GZD599" s="63"/>
      <c r="GZE599" s="63"/>
      <c r="GZF599" s="63"/>
      <c r="GZG599" s="63"/>
      <c r="GZH599" s="63"/>
      <c r="GZI599" s="63"/>
      <c r="GZJ599" s="63"/>
      <c r="GZK599" s="63"/>
      <c r="GZL599" s="63"/>
      <c r="GZM599" s="63"/>
      <c r="GZN599" s="63"/>
      <c r="GZO599" s="63"/>
      <c r="GZP599" s="63"/>
      <c r="GZQ599" s="63"/>
      <c r="GZR599" s="63"/>
      <c r="GZS599" s="63"/>
      <c r="GZT599" s="63"/>
      <c r="GZU599" s="63"/>
      <c r="GZV599" s="63"/>
      <c r="GZW599" s="63"/>
      <c r="GZX599" s="63"/>
      <c r="GZY599" s="63"/>
      <c r="GZZ599" s="63"/>
      <c r="HAA599" s="63"/>
      <c r="HAB599" s="63"/>
      <c r="HAC599" s="63"/>
      <c r="HAD599" s="63"/>
      <c r="HAE599" s="63"/>
      <c r="HAF599" s="63"/>
      <c r="HAG599" s="63"/>
      <c r="HAH599" s="63"/>
      <c r="HAI599" s="63"/>
      <c r="HAJ599" s="63"/>
      <c r="HAK599" s="63"/>
      <c r="HAL599" s="63"/>
      <c r="HAM599" s="63"/>
      <c r="HAN599" s="63"/>
      <c r="HAO599" s="63"/>
      <c r="HAP599" s="63"/>
      <c r="HAQ599" s="63"/>
      <c r="HAR599" s="63"/>
      <c r="HAS599" s="63"/>
      <c r="HAT599" s="63"/>
      <c r="HAU599" s="63"/>
      <c r="HAV599" s="63"/>
      <c r="HAW599" s="63"/>
      <c r="HAX599" s="63"/>
      <c r="HAY599" s="63"/>
      <c r="HAZ599" s="63"/>
      <c r="HBA599" s="63"/>
      <c r="HBB599" s="63"/>
      <c r="HBC599" s="63"/>
      <c r="HBD599" s="63"/>
      <c r="HBE599" s="63"/>
      <c r="HBF599" s="63"/>
      <c r="HBG599" s="63"/>
      <c r="HBH599" s="63"/>
      <c r="HBI599" s="63"/>
      <c r="HBJ599" s="63"/>
      <c r="HBK599" s="63"/>
      <c r="HBL599" s="63"/>
      <c r="HBM599" s="63"/>
      <c r="HBN599" s="63"/>
      <c r="HBO599" s="63"/>
      <c r="HBP599" s="63"/>
      <c r="HBQ599" s="63"/>
      <c r="HBR599" s="63"/>
      <c r="HBS599" s="63"/>
      <c r="HBT599" s="63"/>
      <c r="HBU599" s="63"/>
      <c r="HBV599" s="63"/>
      <c r="HBW599" s="63"/>
      <c r="HBX599" s="63"/>
      <c r="HBY599" s="63"/>
      <c r="HBZ599" s="63"/>
      <c r="HCA599" s="63"/>
      <c r="HCB599" s="63"/>
      <c r="HCC599" s="63"/>
      <c r="HCD599" s="63"/>
      <c r="HCE599" s="63"/>
      <c r="HCF599" s="63"/>
      <c r="HCG599" s="63"/>
      <c r="HCH599" s="63"/>
      <c r="HCI599" s="63"/>
      <c r="HCJ599" s="63"/>
      <c r="HCK599" s="63"/>
      <c r="HCL599" s="63"/>
      <c r="HCM599" s="63"/>
      <c r="HCN599" s="63"/>
      <c r="HCO599" s="63"/>
      <c r="HCP599" s="63"/>
      <c r="HCQ599" s="63"/>
      <c r="HCR599" s="63"/>
      <c r="HCS599" s="63"/>
      <c r="HCT599" s="63"/>
      <c r="HCU599" s="63"/>
      <c r="HCV599" s="63"/>
      <c r="HCW599" s="63"/>
      <c r="HCX599" s="63"/>
      <c r="HCY599" s="63"/>
      <c r="HCZ599" s="63"/>
      <c r="HDA599" s="63"/>
      <c r="HDB599" s="63"/>
      <c r="HDC599" s="63"/>
      <c r="HDD599" s="63"/>
      <c r="HDE599" s="63"/>
      <c r="HDF599" s="63"/>
      <c r="HDG599" s="63"/>
      <c r="HDH599" s="63"/>
      <c r="HDI599" s="63"/>
      <c r="HDJ599" s="63"/>
      <c r="HDK599" s="63"/>
      <c r="HDL599" s="63"/>
      <c r="HDM599" s="63"/>
      <c r="HDN599" s="63"/>
      <c r="HDO599" s="63"/>
      <c r="HDP599" s="63"/>
      <c r="HDQ599" s="63"/>
      <c r="HDR599" s="63"/>
      <c r="HDS599" s="63"/>
      <c r="HDT599" s="63"/>
      <c r="HDU599" s="63"/>
      <c r="HDV599" s="63"/>
      <c r="HDW599" s="63"/>
      <c r="HDX599" s="63"/>
      <c r="HDY599" s="63"/>
      <c r="HDZ599" s="63"/>
      <c r="HEA599" s="63"/>
      <c r="HEB599" s="63"/>
      <c r="HEC599" s="63"/>
      <c r="HED599" s="63"/>
      <c r="HEE599" s="63"/>
      <c r="HEF599" s="63"/>
      <c r="HEG599" s="63"/>
      <c r="HEH599" s="63"/>
      <c r="HEI599" s="63"/>
      <c r="HEJ599" s="63"/>
      <c r="HEK599" s="63"/>
      <c r="HEL599" s="63"/>
      <c r="HEM599" s="63"/>
      <c r="HEN599" s="63"/>
      <c r="HEO599" s="63"/>
      <c r="HEP599" s="63"/>
      <c r="HEQ599" s="63"/>
      <c r="HER599" s="63"/>
      <c r="HES599" s="63"/>
      <c r="HET599" s="63"/>
      <c r="HEU599" s="63"/>
      <c r="HEV599" s="63"/>
      <c r="HEW599" s="63"/>
      <c r="HEX599" s="63"/>
      <c r="HEY599" s="63"/>
      <c r="HEZ599" s="63"/>
      <c r="HFA599" s="63"/>
      <c r="HFB599" s="63"/>
      <c r="HFC599" s="63"/>
      <c r="HFD599" s="63"/>
      <c r="HFE599" s="63"/>
      <c r="HFF599" s="63"/>
      <c r="HFG599" s="63"/>
      <c r="HFH599" s="63"/>
      <c r="HFI599" s="63"/>
      <c r="HFJ599" s="63"/>
      <c r="HFK599" s="63"/>
      <c r="HFL599" s="63"/>
      <c r="HFM599" s="63"/>
      <c r="HFN599" s="63"/>
      <c r="HFO599" s="63"/>
      <c r="HFP599" s="63"/>
      <c r="HFQ599" s="63"/>
      <c r="HFR599" s="63"/>
      <c r="HFS599" s="63"/>
      <c r="HFT599" s="63"/>
      <c r="HFU599" s="63"/>
      <c r="HFV599" s="63"/>
      <c r="HFW599" s="63"/>
      <c r="HFX599" s="63"/>
      <c r="HFY599" s="63"/>
      <c r="HFZ599" s="63"/>
      <c r="HGA599" s="63"/>
      <c r="HGB599" s="63"/>
      <c r="HGC599" s="63"/>
      <c r="HGD599" s="63"/>
      <c r="HGE599" s="63"/>
      <c r="HGF599" s="63"/>
      <c r="HGG599" s="63"/>
      <c r="HGH599" s="63"/>
      <c r="HGI599" s="63"/>
      <c r="HGJ599" s="63"/>
      <c r="HGK599" s="63"/>
      <c r="HGL599" s="63"/>
      <c r="HGM599" s="63"/>
      <c r="HGN599" s="63"/>
      <c r="HGO599" s="63"/>
      <c r="HGP599" s="63"/>
      <c r="HGQ599" s="63"/>
      <c r="HGR599" s="63"/>
      <c r="HGS599" s="63"/>
      <c r="HGT599" s="63"/>
      <c r="HGU599" s="63"/>
      <c r="HGV599" s="63"/>
      <c r="HGW599" s="63"/>
      <c r="HGX599" s="63"/>
      <c r="HGY599" s="63"/>
      <c r="HGZ599" s="63"/>
      <c r="HHA599" s="63"/>
      <c r="HHB599" s="63"/>
      <c r="HHC599" s="63"/>
      <c r="HHD599" s="63"/>
      <c r="HHE599" s="63"/>
      <c r="HHF599" s="63"/>
      <c r="HHG599" s="63"/>
      <c r="HHH599" s="63"/>
      <c r="HHI599" s="63"/>
      <c r="HHJ599" s="63"/>
      <c r="HHK599" s="63"/>
      <c r="HHL599" s="63"/>
      <c r="HHM599" s="63"/>
      <c r="HHN599" s="63"/>
      <c r="HHO599" s="63"/>
      <c r="HHP599" s="63"/>
      <c r="HHQ599" s="63"/>
      <c r="HHR599" s="63"/>
      <c r="HHS599" s="63"/>
      <c r="HHT599" s="63"/>
      <c r="HHU599" s="63"/>
      <c r="HHV599" s="63"/>
      <c r="HHW599" s="63"/>
      <c r="HHX599" s="63"/>
      <c r="HHY599" s="63"/>
      <c r="HHZ599" s="63"/>
      <c r="HIA599" s="63"/>
      <c r="HIB599" s="63"/>
      <c r="HIC599" s="63"/>
      <c r="HID599" s="63"/>
      <c r="HIE599" s="63"/>
      <c r="HIF599" s="63"/>
      <c r="HIG599" s="63"/>
      <c r="HIH599" s="63"/>
      <c r="HII599" s="63"/>
      <c r="HIJ599" s="63"/>
      <c r="HIK599" s="63"/>
      <c r="HIL599" s="63"/>
      <c r="HIM599" s="63"/>
      <c r="HIN599" s="63"/>
      <c r="HIO599" s="63"/>
      <c r="HIP599" s="63"/>
      <c r="HIQ599" s="63"/>
      <c r="HIR599" s="63"/>
      <c r="HIS599" s="63"/>
      <c r="HIT599" s="63"/>
      <c r="HIU599" s="63"/>
      <c r="HIV599" s="63"/>
      <c r="HIW599" s="63"/>
      <c r="HIX599" s="63"/>
      <c r="HIY599" s="63"/>
      <c r="HIZ599" s="63"/>
      <c r="HJA599" s="63"/>
      <c r="HJB599" s="63"/>
      <c r="HJC599" s="63"/>
      <c r="HJD599" s="63"/>
      <c r="HJE599" s="63"/>
      <c r="HJF599" s="63"/>
      <c r="HJG599" s="63"/>
      <c r="HJH599" s="63"/>
      <c r="HJI599" s="63"/>
      <c r="HJJ599" s="63"/>
      <c r="HJK599" s="63"/>
      <c r="HJL599" s="63"/>
      <c r="HJM599" s="63"/>
      <c r="HJN599" s="63"/>
      <c r="HJO599" s="63"/>
      <c r="HJP599" s="63"/>
      <c r="HJQ599" s="63"/>
      <c r="HJR599" s="63"/>
      <c r="HJS599" s="63"/>
      <c r="HJT599" s="63"/>
      <c r="HJU599" s="63"/>
      <c r="HJV599" s="63"/>
      <c r="HJW599" s="63"/>
      <c r="HJX599" s="63"/>
      <c r="HJY599" s="63"/>
      <c r="HJZ599" s="63"/>
      <c r="HKA599" s="63"/>
      <c r="HKB599" s="63"/>
      <c r="HKC599" s="63"/>
      <c r="HKD599" s="63"/>
      <c r="HKE599" s="63"/>
      <c r="HKF599" s="63"/>
      <c r="HKG599" s="63"/>
      <c r="HKH599" s="63"/>
      <c r="HKI599" s="63"/>
      <c r="HKJ599" s="63"/>
      <c r="HKK599" s="63"/>
      <c r="HKL599" s="63"/>
      <c r="HKM599" s="63"/>
      <c r="HKN599" s="63"/>
      <c r="HKO599" s="63"/>
      <c r="HKP599" s="63"/>
      <c r="HKQ599" s="63"/>
      <c r="HKR599" s="63"/>
      <c r="HKS599" s="63"/>
      <c r="HKT599" s="63"/>
      <c r="HKU599" s="63"/>
      <c r="HKV599" s="63"/>
      <c r="HKW599" s="63"/>
      <c r="HKX599" s="63"/>
      <c r="HKY599" s="63"/>
      <c r="HKZ599" s="63"/>
      <c r="HLA599" s="63"/>
      <c r="HLB599" s="63"/>
      <c r="HLC599" s="63"/>
      <c r="HLD599" s="63"/>
      <c r="HLE599" s="63"/>
      <c r="HLF599" s="63"/>
      <c r="HLG599" s="63"/>
      <c r="HLH599" s="63"/>
      <c r="HLI599" s="63"/>
      <c r="HLJ599" s="63"/>
      <c r="HLK599" s="63"/>
      <c r="HLL599" s="63"/>
      <c r="HLM599" s="63"/>
      <c r="HLN599" s="63"/>
      <c r="HLO599" s="63"/>
      <c r="HLP599" s="63"/>
      <c r="HLQ599" s="63"/>
      <c r="HLR599" s="63"/>
      <c r="HLS599" s="63"/>
      <c r="HLT599" s="63"/>
      <c r="HLU599" s="63"/>
      <c r="HLV599" s="63"/>
      <c r="HLW599" s="63"/>
      <c r="HLX599" s="63"/>
      <c r="HLY599" s="63"/>
      <c r="HLZ599" s="63"/>
      <c r="HMA599" s="63"/>
      <c r="HMB599" s="63"/>
      <c r="HMC599" s="63"/>
      <c r="HMD599" s="63"/>
      <c r="HME599" s="63"/>
      <c r="HMF599" s="63"/>
      <c r="HMG599" s="63"/>
      <c r="HMH599" s="63"/>
      <c r="HMI599" s="63"/>
      <c r="HMJ599" s="63"/>
      <c r="HMK599" s="63"/>
      <c r="HML599" s="63"/>
      <c r="HMM599" s="63"/>
      <c r="HMN599" s="63"/>
      <c r="HMO599" s="63"/>
      <c r="HMP599" s="63"/>
      <c r="HMQ599" s="63"/>
      <c r="HMR599" s="63"/>
      <c r="HMS599" s="63"/>
      <c r="HMT599" s="63"/>
      <c r="HMU599" s="63"/>
      <c r="HMV599" s="63"/>
      <c r="HMW599" s="63"/>
      <c r="HMX599" s="63"/>
      <c r="HMY599" s="63"/>
      <c r="HMZ599" s="63"/>
      <c r="HNA599" s="63"/>
      <c r="HNB599" s="63"/>
      <c r="HNC599" s="63"/>
      <c r="HND599" s="63"/>
      <c r="HNE599" s="63"/>
      <c r="HNF599" s="63"/>
      <c r="HNG599" s="63"/>
      <c r="HNH599" s="63"/>
      <c r="HNI599" s="63"/>
      <c r="HNJ599" s="63"/>
      <c r="HNK599" s="63"/>
      <c r="HNL599" s="63"/>
      <c r="HNM599" s="63"/>
      <c r="HNN599" s="63"/>
      <c r="HNO599" s="63"/>
      <c r="HNP599" s="63"/>
      <c r="HNQ599" s="63"/>
      <c r="HNR599" s="63"/>
      <c r="HNS599" s="63"/>
      <c r="HNT599" s="63"/>
      <c r="HNU599" s="63"/>
      <c r="HNV599" s="63"/>
      <c r="HNW599" s="63"/>
      <c r="HNX599" s="63"/>
      <c r="HNY599" s="63"/>
      <c r="HNZ599" s="63"/>
      <c r="HOA599" s="63"/>
      <c r="HOB599" s="63"/>
      <c r="HOC599" s="63"/>
      <c r="HOD599" s="63"/>
      <c r="HOE599" s="63"/>
      <c r="HOF599" s="63"/>
      <c r="HOG599" s="63"/>
      <c r="HOH599" s="63"/>
      <c r="HOI599" s="63"/>
      <c r="HOJ599" s="63"/>
      <c r="HOK599" s="63"/>
      <c r="HOL599" s="63"/>
      <c r="HOM599" s="63"/>
      <c r="HON599" s="63"/>
      <c r="HOO599" s="63"/>
      <c r="HOP599" s="63"/>
      <c r="HOQ599" s="63"/>
      <c r="HOR599" s="63"/>
      <c r="HOS599" s="63"/>
      <c r="HOT599" s="63"/>
      <c r="HOU599" s="63"/>
      <c r="HOV599" s="63"/>
      <c r="HOW599" s="63"/>
      <c r="HOX599" s="63"/>
      <c r="HOY599" s="63"/>
      <c r="HOZ599" s="63"/>
      <c r="HPA599" s="63"/>
      <c r="HPB599" s="63"/>
      <c r="HPC599" s="63"/>
      <c r="HPD599" s="63"/>
      <c r="HPE599" s="63"/>
      <c r="HPF599" s="63"/>
      <c r="HPG599" s="63"/>
      <c r="HPH599" s="63"/>
      <c r="HPI599" s="63"/>
      <c r="HPJ599" s="63"/>
      <c r="HPK599" s="63"/>
      <c r="HPL599" s="63"/>
      <c r="HPM599" s="63"/>
      <c r="HPN599" s="63"/>
      <c r="HPO599" s="63"/>
      <c r="HPP599" s="63"/>
      <c r="HPQ599" s="63"/>
      <c r="HPR599" s="63"/>
      <c r="HPS599" s="63"/>
      <c r="HPT599" s="63"/>
      <c r="HPU599" s="63"/>
      <c r="HPV599" s="63"/>
      <c r="HPW599" s="63"/>
      <c r="HPX599" s="63"/>
      <c r="HPY599" s="63"/>
      <c r="HPZ599" s="63"/>
      <c r="HQA599" s="63"/>
      <c r="HQB599" s="63"/>
      <c r="HQC599" s="63"/>
      <c r="HQD599" s="63"/>
      <c r="HQE599" s="63"/>
      <c r="HQF599" s="63"/>
      <c r="HQG599" s="63"/>
      <c r="HQH599" s="63"/>
      <c r="HQI599" s="63"/>
      <c r="HQJ599" s="63"/>
      <c r="HQK599" s="63"/>
      <c r="HQL599" s="63"/>
      <c r="HQM599" s="63"/>
      <c r="HQN599" s="63"/>
      <c r="HQO599" s="63"/>
      <c r="HQP599" s="63"/>
      <c r="HQQ599" s="63"/>
      <c r="HQR599" s="63"/>
      <c r="HQS599" s="63"/>
      <c r="HQT599" s="63"/>
      <c r="HQU599" s="63"/>
      <c r="HQV599" s="63"/>
      <c r="HQW599" s="63"/>
      <c r="HQX599" s="63"/>
      <c r="HQY599" s="63"/>
      <c r="HQZ599" s="63"/>
      <c r="HRA599" s="63"/>
      <c r="HRB599" s="63"/>
      <c r="HRC599" s="63"/>
      <c r="HRD599" s="63"/>
      <c r="HRE599" s="63"/>
      <c r="HRF599" s="63"/>
      <c r="HRG599" s="63"/>
      <c r="HRH599" s="63"/>
      <c r="HRI599" s="63"/>
      <c r="HRJ599" s="63"/>
      <c r="HRK599" s="63"/>
      <c r="HRL599" s="63"/>
      <c r="HRM599" s="63"/>
      <c r="HRN599" s="63"/>
      <c r="HRO599" s="63"/>
      <c r="HRP599" s="63"/>
      <c r="HRQ599" s="63"/>
      <c r="HRR599" s="63"/>
      <c r="HRS599" s="63"/>
      <c r="HRT599" s="63"/>
      <c r="HRU599" s="63"/>
      <c r="HRV599" s="63"/>
      <c r="HRW599" s="63"/>
      <c r="HRX599" s="63"/>
      <c r="HRY599" s="63"/>
      <c r="HRZ599" s="63"/>
      <c r="HSA599" s="63"/>
      <c r="HSB599" s="63"/>
      <c r="HSC599" s="63"/>
      <c r="HSD599" s="63"/>
      <c r="HSE599" s="63"/>
      <c r="HSF599" s="63"/>
      <c r="HSG599" s="63"/>
      <c r="HSH599" s="63"/>
      <c r="HSI599" s="63"/>
      <c r="HSJ599" s="63"/>
      <c r="HSK599" s="63"/>
      <c r="HSL599" s="63"/>
      <c r="HSM599" s="63"/>
      <c r="HSN599" s="63"/>
      <c r="HSO599" s="63"/>
      <c r="HSP599" s="63"/>
      <c r="HSQ599" s="63"/>
      <c r="HSR599" s="63"/>
      <c r="HSS599" s="63"/>
      <c r="HST599" s="63"/>
      <c r="HSU599" s="63"/>
      <c r="HSV599" s="63"/>
      <c r="HSW599" s="63"/>
      <c r="HSX599" s="63"/>
      <c r="HSY599" s="63"/>
      <c r="HSZ599" s="63"/>
      <c r="HTA599" s="63"/>
      <c r="HTB599" s="63"/>
      <c r="HTC599" s="63"/>
      <c r="HTD599" s="63"/>
      <c r="HTE599" s="63"/>
      <c r="HTF599" s="63"/>
      <c r="HTG599" s="63"/>
      <c r="HTH599" s="63"/>
      <c r="HTI599" s="63"/>
      <c r="HTJ599" s="63"/>
      <c r="HTK599" s="63"/>
      <c r="HTL599" s="63"/>
      <c r="HTM599" s="63"/>
      <c r="HTN599" s="63"/>
      <c r="HTO599" s="63"/>
      <c r="HTP599" s="63"/>
      <c r="HTQ599" s="63"/>
      <c r="HTR599" s="63"/>
      <c r="HTS599" s="63"/>
      <c r="HTT599" s="63"/>
      <c r="HTU599" s="63"/>
      <c r="HTV599" s="63"/>
      <c r="HTW599" s="63"/>
      <c r="HTX599" s="63"/>
      <c r="HTY599" s="63"/>
      <c r="HTZ599" s="63"/>
      <c r="HUA599" s="63"/>
      <c r="HUB599" s="63"/>
      <c r="HUC599" s="63"/>
      <c r="HUD599" s="63"/>
      <c r="HUE599" s="63"/>
      <c r="HUF599" s="63"/>
      <c r="HUG599" s="63"/>
      <c r="HUH599" s="63"/>
      <c r="HUI599" s="63"/>
      <c r="HUJ599" s="63"/>
      <c r="HUK599" s="63"/>
      <c r="HUL599" s="63"/>
      <c r="HUM599" s="63"/>
      <c r="HUN599" s="63"/>
      <c r="HUO599" s="63"/>
      <c r="HUP599" s="63"/>
      <c r="HUQ599" s="63"/>
      <c r="HUR599" s="63"/>
      <c r="HUS599" s="63"/>
      <c r="HUT599" s="63"/>
      <c r="HUU599" s="63"/>
      <c r="HUV599" s="63"/>
      <c r="HUW599" s="63"/>
      <c r="HUX599" s="63"/>
      <c r="HUY599" s="63"/>
      <c r="HUZ599" s="63"/>
      <c r="HVA599" s="63"/>
      <c r="HVB599" s="63"/>
      <c r="HVC599" s="63"/>
      <c r="HVD599" s="63"/>
      <c r="HVE599" s="63"/>
      <c r="HVF599" s="63"/>
      <c r="HVG599" s="63"/>
      <c r="HVH599" s="63"/>
      <c r="HVI599" s="63"/>
      <c r="HVJ599" s="63"/>
      <c r="HVK599" s="63"/>
      <c r="HVL599" s="63"/>
      <c r="HVM599" s="63"/>
      <c r="HVN599" s="63"/>
      <c r="HVO599" s="63"/>
      <c r="HVP599" s="63"/>
      <c r="HVQ599" s="63"/>
      <c r="HVR599" s="63"/>
      <c r="HVS599" s="63"/>
      <c r="HVT599" s="63"/>
      <c r="HVU599" s="63"/>
      <c r="HVV599" s="63"/>
      <c r="HVW599" s="63"/>
      <c r="HVX599" s="63"/>
      <c r="HVY599" s="63"/>
      <c r="HVZ599" s="63"/>
      <c r="HWA599" s="63"/>
      <c r="HWB599" s="63"/>
      <c r="HWC599" s="63"/>
      <c r="HWD599" s="63"/>
      <c r="HWE599" s="63"/>
      <c r="HWF599" s="63"/>
      <c r="HWG599" s="63"/>
      <c r="HWH599" s="63"/>
      <c r="HWI599" s="63"/>
      <c r="HWJ599" s="63"/>
      <c r="HWK599" s="63"/>
      <c r="HWL599" s="63"/>
      <c r="HWM599" s="63"/>
      <c r="HWN599" s="63"/>
      <c r="HWO599" s="63"/>
      <c r="HWP599" s="63"/>
      <c r="HWQ599" s="63"/>
      <c r="HWR599" s="63"/>
      <c r="HWS599" s="63"/>
      <c r="HWT599" s="63"/>
      <c r="HWU599" s="63"/>
      <c r="HWV599" s="63"/>
      <c r="HWW599" s="63"/>
      <c r="HWX599" s="63"/>
      <c r="HWY599" s="63"/>
      <c r="HWZ599" s="63"/>
      <c r="HXA599" s="63"/>
      <c r="HXB599" s="63"/>
      <c r="HXC599" s="63"/>
      <c r="HXD599" s="63"/>
      <c r="HXE599" s="63"/>
      <c r="HXF599" s="63"/>
      <c r="HXG599" s="63"/>
      <c r="HXH599" s="63"/>
      <c r="HXI599" s="63"/>
      <c r="HXJ599" s="63"/>
      <c r="HXK599" s="63"/>
      <c r="HXL599" s="63"/>
      <c r="HXM599" s="63"/>
      <c r="HXN599" s="63"/>
      <c r="HXO599" s="63"/>
      <c r="HXP599" s="63"/>
      <c r="HXQ599" s="63"/>
      <c r="HXR599" s="63"/>
      <c r="HXS599" s="63"/>
      <c r="HXT599" s="63"/>
      <c r="HXU599" s="63"/>
      <c r="HXV599" s="63"/>
      <c r="HXW599" s="63"/>
      <c r="HXX599" s="63"/>
      <c r="HXY599" s="63"/>
      <c r="HXZ599" s="63"/>
      <c r="HYA599" s="63"/>
      <c r="HYB599" s="63"/>
      <c r="HYC599" s="63"/>
      <c r="HYD599" s="63"/>
      <c r="HYE599" s="63"/>
      <c r="HYF599" s="63"/>
      <c r="HYG599" s="63"/>
      <c r="HYH599" s="63"/>
      <c r="HYI599" s="63"/>
      <c r="HYJ599" s="63"/>
      <c r="HYK599" s="63"/>
      <c r="HYL599" s="63"/>
      <c r="HYM599" s="63"/>
      <c r="HYN599" s="63"/>
      <c r="HYO599" s="63"/>
      <c r="HYP599" s="63"/>
      <c r="HYQ599" s="63"/>
      <c r="HYR599" s="63"/>
      <c r="HYS599" s="63"/>
      <c r="HYT599" s="63"/>
      <c r="HYU599" s="63"/>
      <c r="HYV599" s="63"/>
      <c r="HYW599" s="63"/>
      <c r="HYX599" s="63"/>
      <c r="HYY599" s="63"/>
      <c r="HYZ599" s="63"/>
      <c r="HZA599" s="63"/>
      <c r="HZB599" s="63"/>
      <c r="HZC599" s="63"/>
      <c r="HZD599" s="63"/>
      <c r="HZE599" s="63"/>
      <c r="HZF599" s="63"/>
      <c r="HZG599" s="63"/>
      <c r="HZH599" s="63"/>
      <c r="HZI599" s="63"/>
      <c r="HZJ599" s="63"/>
      <c r="HZK599" s="63"/>
      <c r="HZL599" s="63"/>
      <c r="HZM599" s="63"/>
      <c r="HZN599" s="63"/>
      <c r="HZO599" s="63"/>
      <c r="HZP599" s="63"/>
      <c r="HZQ599" s="63"/>
      <c r="HZR599" s="63"/>
      <c r="HZS599" s="63"/>
      <c r="HZT599" s="63"/>
      <c r="HZU599" s="63"/>
      <c r="HZV599" s="63"/>
      <c r="HZW599" s="63"/>
      <c r="HZX599" s="63"/>
      <c r="HZY599" s="63"/>
      <c r="HZZ599" s="63"/>
      <c r="IAA599" s="63"/>
      <c r="IAB599" s="63"/>
      <c r="IAC599" s="63"/>
      <c r="IAD599" s="63"/>
      <c r="IAE599" s="63"/>
      <c r="IAF599" s="63"/>
      <c r="IAG599" s="63"/>
      <c r="IAH599" s="63"/>
      <c r="IAI599" s="63"/>
      <c r="IAJ599" s="63"/>
      <c r="IAK599" s="63"/>
      <c r="IAL599" s="63"/>
      <c r="IAM599" s="63"/>
      <c r="IAN599" s="63"/>
      <c r="IAO599" s="63"/>
      <c r="IAP599" s="63"/>
      <c r="IAQ599" s="63"/>
      <c r="IAR599" s="63"/>
      <c r="IAS599" s="63"/>
      <c r="IAT599" s="63"/>
      <c r="IAU599" s="63"/>
      <c r="IAV599" s="63"/>
      <c r="IAW599" s="63"/>
      <c r="IAX599" s="63"/>
      <c r="IAY599" s="63"/>
      <c r="IAZ599" s="63"/>
      <c r="IBA599" s="63"/>
      <c r="IBB599" s="63"/>
      <c r="IBC599" s="63"/>
      <c r="IBD599" s="63"/>
      <c r="IBE599" s="63"/>
      <c r="IBF599" s="63"/>
      <c r="IBG599" s="63"/>
      <c r="IBH599" s="63"/>
      <c r="IBI599" s="63"/>
      <c r="IBJ599" s="63"/>
      <c r="IBK599" s="63"/>
      <c r="IBL599" s="63"/>
      <c r="IBM599" s="63"/>
      <c r="IBN599" s="63"/>
      <c r="IBO599" s="63"/>
      <c r="IBP599" s="63"/>
      <c r="IBQ599" s="63"/>
      <c r="IBR599" s="63"/>
      <c r="IBS599" s="63"/>
      <c r="IBT599" s="63"/>
      <c r="IBU599" s="63"/>
      <c r="IBV599" s="63"/>
      <c r="IBW599" s="63"/>
      <c r="IBX599" s="63"/>
      <c r="IBY599" s="63"/>
      <c r="IBZ599" s="63"/>
      <c r="ICA599" s="63"/>
      <c r="ICB599" s="63"/>
      <c r="ICC599" s="63"/>
      <c r="ICD599" s="63"/>
      <c r="ICE599" s="63"/>
      <c r="ICF599" s="63"/>
      <c r="ICG599" s="63"/>
      <c r="ICH599" s="63"/>
      <c r="ICI599" s="63"/>
      <c r="ICJ599" s="63"/>
      <c r="ICK599" s="63"/>
      <c r="ICL599" s="63"/>
      <c r="ICM599" s="63"/>
      <c r="ICN599" s="63"/>
      <c r="ICO599" s="63"/>
      <c r="ICP599" s="63"/>
      <c r="ICQ599" s="63"/>
      <c r="ICR599" s="63"/>
      <c r="ICS599" s="63"/>
      <c r="ICT599" s="63"/>
      <c r="ICU599" s="63"/>
      <c r="ICV599" s="63"/>
      <c r="ICW599" s="63"/>
      <c r="ICX599" s="63"/>
      <c r="ICY599" s="63"/>
      <c r="ICZ599" s="63"/>
      <c r="IDA599" s="63"/>
      <c r="IDB599" s="63"/>
      <c r="IDC599" s="63"/>
      <c r="IDD599" s="63"/>
      <c r="IDE599" s="63"/>
      <c r="IDF599" s="63"/>
      <c r="IDG599" s="63"/>
      <c r="IDH599" s="63"/>
      <c r="IDI599" s="63"/>
      <c r="IDJ599" s="63"/>
      <c r="IDK599" s="63"/>
      <c r="IDL599" s="63"/>
      <c r="IDM599" s="63"/>
      <c r="IDN599" s="63"/>
      <c r="IDO599" s="63"/>
      <c r="IDP599" s="63"/>
      <c r="IDQ599" s="63"/>
      <c r="IDR599" s="63"/>
      <c r="IDS599" s="63"/>
      <c r="IDT599" s="63"/>
      <c r="IDU599" s="63"/>
      <c r="IDV599" s="63"/>
      <c r="IDW599" s="63"/>
      <c r="IDX599" s="63"/>
      <c r="IDY599" s="63"/>
      <c r="IDZ599" s="63"/>
      <c r="IEA599" s="63"/>
      <c r="IEB599" s="63"/>
      <c r="IEC599" s="63"/>
      <c r="IED599" s="63"/>
      <c r="IEE599" s="63"/>
      <c r="IEF599" s="63"/>
      <c r="IEG599" s="63"/>
      <c r="IEH599" s="63"/>
      <c r="IEI599" s="63"/>
      <c r="IEJ599" s="63"/>
      <c r="IEK599" s="63"/>
      <c r="IEL599" s="63"/>
      <c r="IEM599" s="63"/>
      <c r="IEN599" s="63"/>
      <c r="IEO599" s="63"/>
      <c r="IEP599" s="63"/>
      <c r="IEQ599" s="63"/>
      <c r="IER599" s="63"/>
      <c r="IES599" s="63"/>
      <c r="IET599" s="63"/>
      <c r="IEU599" s="63"/>
      <c r="IEV599" s="63"/>
      <c r="IEW599" s="63"/>
      <c r="IEX599" s="63"/>
      <c r="IEY599" s="63"/>
      <c r="IEZ599" s="63"/>
      <c r="IFA599" s="63"/>
      <c r="IFB599" s="63"/>
      <c r="IFC599" s="63"/>
      <c r="IFD599" s="63"/>
      <c r="IFE599" s="63"/>
      <c r="IFF599" s="63"/>
      <c r="IFG599" s="63"/>
      <c r="IFH599" s="63"/>
      <c r="IFI599" s="63"/>
      <c r="IFJ599" s="63"/>
      <c r="IFK599" s="63"/>
      <c r="IFL599" s="63"/>
      <c r="IFM599" s="63"/>
      <c r="IFN599" s="63"/>
      <c r="IFO599" s="63"/>
      <c r="IFP599" s="63"/>
      <c r="IFQ599" s="63"/>
      <c r="IFR599" s="63"/>
      <c r="IFS599" s="63"/>
      <c r="IFT599" s="63"/>
      <c r="IFU599" s="63"/>
      <c r="IFV599" s="63"/>
      <c r="IFW599" s="63"/>
      <c r="IFX599" s="63"/>
      <c r="IFY599" s="63"/>
      <c r="IFZ599" s="63"/>
      <c r="IGA599" s="63"/>
      <c r="IGB599" s="63"/>
      <c r="IGC599" s="63"/>
      <c r="IGD599" s="63"/>
      <c r="IGE599" s="63"/>
      <c r="IGF599" s="63"/>
      <c r="IGG599" s="63"/>
      <c r="IGH599" s="63"/>
      <c r="IGI599" s="63"/>
      <c r="IGJ599" s="63"/>
      <c r="IGK599" s="63"/>
      <c r="IGL599" s="63"/>
      <c r="IGM599" s="63"/>
      <c r="IGN599" s="63"/>
      <c r="IGO599" s="63"/>
      <c r="IGP599" s="63"/>
      <c r="IGQ599" s="63"/>
      <c r="IGR599" s="63"/>
      <c r="IGS599" s="63"/>
      <c r="IGT599" s="63"/>
      <c r="IGU599" s="63"/>
      <c r="IGV599" s="63"/>
      <c r="IGW599" s="63"/>
      <c r="IGX599" s="63"/>
      <c r="IGY599" s="63"/>
      <c r="IGZ599" s="63"/>
      <c r="IHA599" s="63"/>
      <c r="IHB599" s="63"/>
      <c r="IHC599" s="63"/>
      <c r="IHD599" s="63"/>
      <c r="IHE599" s="63"/>
      <c r="IHF599" s="63"/>
      <c r="IHG599" s="63"/>
      <c r="IHH599" s="63"/>
      <c r="IHI599" s="63"/>
      <c r="IHJ599" s="63"/>
      <c r="IHK599" s="63"/>
      <c r="IHL599" s="63"/>
      <c r="IHM599" s="63"/>
      <c r="IHN599" s="63"/>
      <c r="IHO599" s="63"/>
      <c r="IHP599" s="63"/>
      <c r="IHQ599" s="63"/>
      <c r="IHR599" s="63"/>
      <c r="IHS599" s="63"/>
      <c r="IHT599" s="63"/>
      <c r="IHU599" s="63"/>
      <c r="IHV599" s="63"/>
      <c r="IHW599" s="63"/>
      <c r="IHX599" s="63"/>
      <c r="IHY599" s="63"/>
      <c r="IHZ599" s="63"/>
      <c r="IIA599" s="63"/>
      <c r="IIB599" s="63"/>
      <c r="IIC599" s="63"/>
      <c r="IID599" s="63"/>
      <c r="IIE599" s="63"/>
      <c r="IIF599" s="63"/>
      <c r="IIG599" s="63"/>
      <c r="IIH599" s="63"/>
      <c r="III599" s="63"/>
      <c r="IIJ599" s="63"/>
      <c r="IIK599" s="63"/>
      <c r="IIL599" s="63"/>
      <c r="IIM599" s="63"/>
      <c r="IIN599" s="63"/>
      <c r="IIO599" s="63"/>
      <c r="IIP599" s="63"/>
      <c r="IIQ599" s="63"/>
      <c r="IIR599" s="63"/>
      <c r="IIS599" s="63"/>
      <c r="IIT599" s="63"/>
      <c r="IIU599" s="63"/>
      <c r="IIV599" s="63"/>
      <c r="IIW599" s="63"/>
      <c r="IIX599" s="63"/>
      <c r="IIY599" s="63"/>
      <c r="IIZ599" s="63"/>
      <c r="IJA599" s="63"/>
      <c r="IJB599" s="63"/>
      <c r="IJC599" s="63"/>
      <c r="IJD599" s="63"/>
      <c r="IJE599" s="63"/>
      <c r="IJF599" s="63"/>
      <c r="IJG599" s="63"/>
      <c r="IJH599" s="63"/>
      <c r="IJI599" s="63"/>
      <c r="IJJ599" s="63"/>
      <c r="IJK599" s="63"/>
      <c r="IJL599" s="63"/>
      <c r="IJM599" s="63"/>
      <c r="IJN599" s="63"/>
      <c r="IJO599" s="63"/>
      <c r="IJP599" s="63"/>
      <c r="IJQ599" s="63"/>
      <c r="IJR599" s="63"/>
      <c r="IJS599" s="63"/>
      <c r="IJT599" s="63"/>
      <c r="IJU599" s="63"/>
      <c r="IJV599" s="63"/>
      <c r="IJW599" s="63"/>
      <c r="IJX599" s="63"/>
      <c r="IJY599" s="63"/>
      <c r="IJZ599" s="63"/>
      <c r="IKA599" s="63"/>
      <c r="IKB599" s="63"/>
      <c r="IKC599" s="63"/>
      <c r="IKD599" s="63"/>
      <c r="IKE599" s="63"/>
      <c r="IKF599" s="63"/>
      <c r="IKG599" s="63"/>
      <c r="IKH599" s="63"/>
      <c r="IKI599" s="63"/>
      <c r="IKJ599" s="63"/>
      <c r="IKK599" s="63"/>
      <c r="IKL599" s="63"/>
      <c r="IKM599" s="63"/>
      <c r="IKN599" s="63"/>
      <c r="IKO599" s="63"/>
      <c r="IKP599" s="63"/>
      <c r="IKQ599" s="63"/>
      <c r="IKR599" s="63"/>
      <c r="IKS599" s="63"/>
      <c r="IKT599" s="63"/>
      <c r="IKU599" s="63"/>
      <c r="IKV599" s="63"/>
      <c r="IKW599" s="63"/>
      <c r="IKX599" s="63"/>
      <c r="IKY599" s="63"/>
      <c r="IKZ599" s="63"/>
      <c r="ILA599" s="63"/>
      <c r="ILB599" s="63"/>
      <c r="ILC599" s="63"/>
      <c r="ILD599" s="63"/>
      <c r="ILE599" s="63"/>
      <c r="ILF599" s="63"/>
      <c r="ILG599" s="63"/>
      <c r="ILH599" s="63"/>
      <c r="ILI599" s="63"/>
      <c r="ILJ599" s="63"/>
      <c r="ILK599" s="63"/>
      <c r="ILL599" s="63"/>
      <c r="ILM599" s="63"/>
      <c r="ILN599" s="63"/>
      <c r="ILO599" s="63"/>
      <c r="ILP599" s="63"/>
      <c r="ILQ599" s="63"/>
      <c r="ILR599" s="63"/>
      <c r="ILS599" s="63"/>
      <c r="ILT599" s="63"/>
      <c r="ILU599" s="63"/>
      <c r="ILV599" s="63"/>
      <c r="ILW599" s="63"/>
      <c r="ILX599" s="63"/>
      <c r="ILY599" s="63"/>
      <c r="ILZ599" s="63"/>
      <c r="IMA599" s="63"/>
      <c r="IMB599" s="63"/>
      <c r="IMC599" s="63"/>
      <c r="IMD599" s="63"/>
      <c r="IME599" s="63"/>
      <c r="IMF599" s="63"/>
      <c r="IMG599" s="63"/>
      <c r="IMH599" s="63"/>
      <c r="IMI599" s="63"/>
      <c r="IMJ599" s="63"/>
      <c r="IMK599" s="63"/>
      <c r="IML599" s="63"/>
      <c r="IMM599" s="63"/>
      <c r="IMN599" s="63"/>
      <c r="IMO599" s="63"/>
      <c r="IMP599" s="63"/>
      <c r="IMQ599" s="63"/>
      <c r="IMR599" s="63"/>
      <c r="IMS599" s="63"/>
      <c r="IMT599" s="63"/>
      <c r="IMU599" s="63"/>
      <c r="IMV599" s="63"/>
      <c r="IMW599" s="63"/>
      <c r="IMX599" s="63"/>
      <c r="IMY599" s="63"/>
      <c r="IMZ599" s="63"/>
      <c r="INA599" s="63"/>
      <c r="INB599" s="63"/>
      <c r="INC599" s="63"/>
      <c r="IND599" s="63"/>
      <c r="INE599" s="63"/>
      <c r="INF599" s="63"/>
      <c r="ING599" s="63"/>
      <c r="INH599" s="63"/>
      <c r="INI599" s="63"/>
      <c r="INJ599" s="63"/>
      <c r="INK599" s="63"/>
      <c r="INL599" s="63"/>
      <c r="INM599" s="63"/>
      <c r="INN599" s="63"/>
      <c r="INO599" s="63"/>
      <c r="INP599" s="63"/>
      <c r="INQ599" s="63"/>
      <c r="INR599" s="63"/>
      <c r="INS599" s="63"/>
      <c r="INT599" s="63"/>
      <c r="INU599" s="63"/>
      <c r="INV599" s="63"/>
      <c r="INW599" s="63"/>
      <c r="INX599" s="63"/>
      <c r="INY599" s="63"/>
      <c r="INZ599" s="63"/>
      <c r="IOA599" s="63"/>
      <c r="IOB599" s="63"/>
      <c r="IOC599" s="63"/>
      <c r="IOD599" s="63"/>
      <c r="IOE599" s="63"/>
      <c r="IOF599" s="63"/>
      <c r="IOG599" s="63"/>
      <c r="IOH599" s="63"/>
      <c r="IOI599" s="63"/>
      <c r="IOJ599" s="63"/>
      <c r="IOK599" s="63"/>
      <c r="IOL599" s="63"/>
      <c r="IOM599" s="63"/>
      <c r="ION599" s="63"/>
      <c r="IOO599" s="63"/>
      <c r="IOP599" s="63"/>
      <c r="IOQ599" s="63"/>
      <c r="IOR599" s="63"/>
      <c r="IOS599" s="63"/>
      <c r="IOT599" s="63"/>
      <c r="IOU599" s="63"/>
      <c r="IOV599" s="63"/>
      <c r="IOW599" s="63"/>
      <c r="IOX599" s="63"/>
      <c r="IOY599" s="63"/>
      <c r="IOZ599" s="63"/>
      <c r="IPA599" s="63"/>
      <c r="IPB599" s="63"/>
      <c r="IPC599" s="63"/>
      <c r="IPD599" s="63"/>
      <c r="IPE599" s="63"/>
      <c r="IPF599" s="63"/>
      <c r="IPG599" s="63"/>
      <c r="IPH599" s="63"/>
      <c r="IPI599" s="63"/>
      <c r="IPJ599" s="63"/>
      <c r="IPK599" s="63"/>
      <c r="IPL599" s="63"/>
      <c r="IPM599" s="63"/>
      <c r="IPN599" s="63"/>
      <c r="IPO599" s="63"/>
      <c r="IPP599" s="63"/>
      <c r="IPQ599" s="63"/>
      <c r="IPR599" s="63"/>
      <c r="IPS599" s="63"/>
      <c r="IPT599" s="63"/>
      <c r="IPU599" s="63"/>
      <c r="IPV599" s="63"/>
      <c r="IPW599" s="63"/>
      <c r="IPX599" s="63"/>
      <c r="IPY599" s="63"/>
      <c r="IPZ599" s="63"/>
      <c r="IQA599" s="63"/>
      <c r="IQB599" s="63"/>
      <c r="IQC599" s="63"/>
      <c r="IQD599" s="63"/>
      <c r="IQE599" s="63"/>
      <c r="IQF599" s="63"/>
      <c r="IQG599" s="63"/>
      <c r="IQH599" s="63"/>
      <c r="IQI599" s="63"/>
      <c r="IQJ599" s="63"/>
      <c r="IQK599" s="63"/>
      <c r="IQL599" s="63"/>
      <c r="IQM599" s="63"/>
      <c r="IQN599" s="63"/>
      <c r="IQO599" s="63"/>
      <c r="IQP599" s="63"/>
      <c r="IQQ599" s="63"/>
      <c r="IQR599" s="63"/>
      <c r="IQS599" s="63"/>
      <c r="IQT599" s="63"/>
      <c r="IQU599" s="63"/>
      <c r="IQV599" s="63"/>
      <c r="IQW599" s="63"/>
      <c r="IQX599" s="63"/>
      <c r="IQY599" s="63"/>
      <c r="IQZ599" s="63"/>
      <c r="IRA599" s="63"/>
      <c r="IRB599" s="63"/>
      <c r="IRC599" s="63"/>
      <c r="IRD599" s="63"/>
      <c r="IRE599" s="63"/>
      <c r="IRF599" s="63"/>
      <c r="IRG599" s="63"/>
      <c r="IRH599" s="63"/>
      <c r="IRI599" s="63"/>
      <c r="IRJ599" s="63"/>
      <c r="IRK599" s="63"/>
      <c r="IRL599" s="63"/>
      <c r="IRM599" s="63"/>
      <c r="IRN599" s="63"/>
      <c r="IRO599" s="63"/>
      <c r="IRP599" s="63"/>
      <c r="IRQ599" s="63"/>
      <c r="IRR599" s="63"/>
      <c r="IRS599" s="63"/>
      <c r="IRT599" s="63"/>
      <c r="IRU599" s="63"/>
      <c r="IRV599" s="63"/>
      <c r="IRW599" s="63"/>
      <c r="IRX599" s="63"/>
      <c r="IRY599" s="63"/>
      <c r="IRZ599" s="63"/>
      <c r="ISA599" s="63"/>
      <c r="ISB599" s="63"/>
      <c r="ISC599" s="63"/>
      <c r="ISD599" s="63"/>
      <c r="ISE599" s="63"/>
      <c r="ISF599" s="63"/>
      <c r="ISG599" s="63"/>
      <c r="ISH599" s="63"/>
      <c r="ISI599" s="63"/>
      <c r="ISJ599" s="63"/>
      <c r="ISK599" s="63"/>
      <c r="ISL599" s="63"/>
      <c r="ISM599" s="63"/>
      <c r="ISN599" s="63"/>
      <c r="ISO599" s="63"/>
      <c r="ISP599" s="63"/>
      <c r="ISQ599" s="63"/>
      <c r="ISR599" s="63"/>
      <c r="ISS599" s="63"/>
      <c r="IST599" s="63"/>
      <c r="ISU599" s="63"/>
      <c r="ISV599" s="63"/>
      <c r="ISW599" s="63"/>
      <c r="ISX599" s="63"/>
      <c r="ISY599" s="63"/>
      <c r="ISZ599" s="63"/>
      <c r="ITA599" s="63"/>
      <c r="ITB599" s="63"/>
      <c r="ITC599" s="63"/>
      <c r="ITD599" s="63"/>
      <c r="ITE599" s="63"/>
      <c r="ITF599" s="63"/>
      <c r="ITG599" s="63"/>
      <c r="ITH599" s="63"/>
      <c r="ITI599" s="63"/>
      <c r="ITJ599" s="63"/>
      <c r="ITK599" s="63"/>
      <c r="ITL599" s="63"/>
      <c r="ITM599" s="63"/>
      <c r="ITN599" s="63"/>
      <c r="ITO599" s="63"/>
      <c r="ITP599" s="63"/>
      <c r="ITQ599" s="63"/>
      <c r="ITR599" s="63"/>
      <c r="ITS599" s="63"/>
      <c r="ITT599" s="63"/>
      <c r="ITU599" s="63"/>
      <c r="ITV599" s="63"/>
      <c r="ITW599" s="63"/>
      <c r="ITX599" s="63"/>
      <c r="ITY599" s="63"/>
      <c r="ITZ599" s="63"/>
      <c r="IUA599" s="63"/>
      <c r="IUB599" s="63"/>
      <c r="IUC599" s="63"/>
      <c r="IUD599" s="63"/>
      <c r="IUE599" s="63"/>
      <c r="IUF599" s="63"/>
      <c r="IUG599" s="63"/>
      <c r="IUH599" s="63"/>
      <c r="IUI599" s="63"/>
      <c r="IUJ599" s="63"/>
      <c r="IUK599" s="63"/>
      <c r="IUL599" s="63"/>
      <c r="IUM599" s="63"/>
      <c r="IUN599" s="63"/>
      <c r="IUO599" s="63"/>
      <c r="IUP599" s="63"/>
      <c r="IUQ599" s="63"/>
      <c r="IUR599" s="63"/>
      <c r="IUS599" s="63"/>
      <c r="IUT599" s="63"/>
      <c r="IUU599" s="63"/>
      <c r="IUV599" s="63"/>
      <c r="IUW599" s="63"/>
      <c r="IUX599" s="63"/>
      <c r="IUY599" s="63"/>
      <c r="IUZ599" s="63"/>
      <c r="IVA599" s="63"/>
      <c r="IVB599" s="63"/>
      <c r="IVC599" s="63"/>
      <c r="IVD599" s="63"/>
      <c r="IVE599" s="63"/>
      <c r="IVF599" s="63"/>
      <c r="IVG599" s="63"/>
      <c r="IVH599" s="63"/>
      <c r="IVI599" s="63"/>
      <c r="IVJ599" s="63"/>
      <c r="IVK599" s="63"/>
      <c r="IVL599" s="63"/>
      <c r="IVM599" s="63"/>
      <c r="IVN599" s="63"/>
      <c r="IVO599" s="63"/>
      <c r="IVP599" s="63"/>
      <c r="IVQ599" s="63"/>
      <c r="IVR599" s="63"/>
      <c r="IVS599" s="63"/>
      <c r="IVT599" s="63"/>
      <c r="IVU599" s="63"/>
      <c r="IVV599" s="63"/>
      <c r="IVW599" s="63"/>
      <c r="IVX599" s="63"/>
      <c r="IVY599" s="63"/>
      <c r="IVZ599" s="63"/>
      <c r="IWA599" s="63"/>
      <c r="IWB599" s="63"/>
      <c r="IWC599" s="63"/>
      <c r="IWD599" s="63"/>
      <c r="IWE599" s="63"/>
      <c r="IWF599" s="63"/>
      <c r="IWG599" s="63"/>
      <c r="IWH599" s="63"/>
      <c r="IWI599" s="63"/>
      <c r="IWJ599" s="63"/>
      <c r="IWK599" s="63"/>
      <c r="IWL599" s="63"/>
      <c r="IWM599" s="63"/>
      <c r="IWN599" s="63"/>
      <c r="IWO599" s="63"/>
      <c r="IWP599" s="63"/>
      <c r="IWQ599" s="63"/>
      <c r="IWR599" s="63"/>
      <c r="IWS599" s="63"/>
      <c r="IWT599" s="63"/>
      <c r="IWU599" s="63"/>
      <c r="IWV599" s="63"/>
      <c r="IWW599" s="63"/>
      <c r="IWX599" s="63"/>
      <c r="IWY599" s="63"/>
      <c r="IWZ599" s="63"/>
      <c r="IXA599" s="63"/>
      <c r="IXB599" s="63"/>
      <c r="IXC599" s="63"/>
      <c r="IXD599" s="63"/>
      <c r="IXE599" s="63"/>
      <c r="IXF599" s="63"/>
      <c r="IXG599" s="63"/>
      <c r="IXH599" s="63"/>
      <c r="IXI599" s="63"/>
      <c r="IXJ599" s="63"/>
      <c r="IXK599" s="63"/>
      <c r="IXL599" s="63"/>
      <c r="IXM599" s="63"/>
      <c r="IXN599" s="63"/>
      <c r="IXO599" s="63"/>
      <c r="IXP599" s="63"/>
      <c r="IXQ599" s="63"/>
      <c r="IXR599" s="63"/>
      <c r="IXS599" s="63"/>
      <c r="IXT599" s="63"/>
      <c r="IXU599" s="63"/>
      <c r="IXV599" s="63"/>
      <c r="IXW599" s="63"/>
      <c r="IXX599" s="63"/>
      <c r="IXY599" s="63"/>
      <c r="IXZ599" s="63"/>
      <c r="IYA599" s="63"/>
      <c r="IYB599" s="63"/>
      <c r="IYC599" s="63"/>
      <c r="IYD599" s="63"/>
      <c r="IYE599" s="63"/>
      <c r="IYF599" s="63"/>
      <c r="IYG599" s="63"/>
      <c r="IYH599" s="63"/>
      <c r="IYI599" s="63"/>
      <c r="IYJ599" s="63"/>
      <c r="IYK599" s="63"/>
      <c r="IYL599" s="63"/>
      <c r="IYM599" s="63"/>
      <c r="IYN599" s="63"/>
      <c r="IYO599" s="63"/>
      <c r="IYP599" s="63"/>
      <c r="IYQ599" s="63"/>
      <c r="IYR599" s="63"/>
      <c r="IYS599" s="63"/>
      <c r="IYT599" s="63"/>
      <c r="IYU599" s="63"/>
      <c r="IYV599" s="63"/>
      <c r="IYW599" s="63"/>
      <c r="IYX599" s="63"/>
      <c r="IYY599" s="63"/>
      <c r="IYZ599" s="63"/>
      <c r="IZA599" s="63"/>
      <c r="IZB599" s="63"/>
      <c r="IZC599" s="63"/>
      <c r="IZD599" s="63"/>
      <c r="IZE599" s="63"/>
      <c r="IZF599" s="63"/>
      <c r="IZG599" s="63"/>
      <c r="IZH599" s="63"/>
      <c r="IZI599" s="63"/>
      <c r="IZJ599" s="63"/>
      <c r="IZK599" s="63"/>
      <c r="IZL599" s="63"/>
      <c r="IZM599" s="63"/>
      <c r="IZN599" s="63"/>
      <c r="IZO599" s="63"/>
      <c r="IZP599" s="63"/>
      <c r="IZQ599" s="63"/>
      <c r="IZR599" s="63"/>
      <c r="IZS599" s="63"/>
      <c r="IZT599" s="63"/>
      <c r="IZU599" s="63"/>
      <c r="IZV599" s="63"/>
      <c r="IZW599" s="63"/>
      <c r="IZX599" s="63"/>
      <c r="IZY599" s="63"/>
      <c r="IZZ599" s="63"/>
      <c r="JAA599" s="63"/>
      <c r="JAB599" s="63"/>
      <c r="JAC599" s="63"/>
      <c r="JAD599" s="63"/>
      <c r="JAE599" s="63"/>
      <c r="JAF599" s="63"/>
      <c r="JAG599" s="63"/>
      <c r="JAH599" s="63"/>
      <c r="JAI599" s="63"/>
      <c r="JAJ599" s="63"/>
      <c r="JAK599" s="63"/>
      <c r="JAL599" s="63"/>
      <c r="JAM599" s="63"/>
      <c r="JAN599" s="63"/>
      <c r="JAO599" s="63"/>
      <c r="JAP599" s="63"/>
      <c r="JAQ599" s="63"/>
      <c r="JAR599" s="63"/>
      <c r="JAS599" s="63"/>
      <c r="JAT599" s="63"/>
      <c r="JAU599" s="63"/>
      <c r="JAV599" s="63"/>
      <c r="JAW599" s="63"/>
      <c r="JAX599" s="63"/>
      <c r="JAY599" s="63"/>
      <c r="JAZ599" s="63"/>
      <c r="JBA599" s="63"/>
      <c r="JBB599" s="63"/>
      <c r="JBC599" s="63"/>
      <c r="JBD599" s="63"/>
      <c r="JBE599" s="63"/>
      <c r="JBF599" s="63"/>
      <c r="JBG599" s="63"/>
      <c r="JBH599" s="63"/>
      <c r="JBI599" s="63"/>
      <c r="JBJ599" s="63"/>
      <c r="JBK599" s="63"/>
      <c r="JBL599" s="63"/>
      <c r="JBM599" s="63"/>
      <c r="JBN599" s="63"/>
      <c r="JBO599" s="63"/>
      <c r="JBP599" s="63"/>
      <c r="JBQ599" s="63"/>
      <c r="JBR599" s="63"/>
      <c r="JBS599" s="63"/>
      <c r="JBT599" s="63"/>
      <c r="JBU599" s="63"/>
      <c r="JBV599" s="63"/>
      <c r="JBW599" s="63"/>
      <c r="JBX599" s="63"/>
      <c r="JBY599" s="63"/>
      <c r="JBZ599" s="63"/>
      <c r="JCA599" s="63"/>
      <c r="JCB599" s="63"/>
      <c r="JCC599" s="63"/>
      <c r="JCD599" s="63"/>
      <c r="JCE599" s="63"/>
      <c r="JCF599" s="63"/>
      <c r="JCG599" s="63"/>
      <c r="JCH599" s="63"/>
      <c r="JCI599" s="63"/>
      <c r="JCJ599" s="63"/>
      <c r="JCK599" s="63"/>
      <c r="JCL599" s="63"/>
      <c r="JCM599" s="63"/>
      <c r="JCN599" s="63"/>
      <c r="JCO599" s="63"/>
      <c r="JCP599" s="63"/>
      <c r="JCQ599" s="63"/>
      <c r="JCR599" s="63"/>
      <c r="JCS599" s="63"/>
      <c r="JCT599" s="63"/>
      <c r="JCU599" s="63"/>
      <c r="JCV599" s="63"/>
      <c r="JCW599" s="63"/>
      <c r="JCX599" s="63"/>
      <c r="JCY599" s="63"/>
      <c r="JCZ599" s="63"/>
      <c r="JDA599" s="63"/>
      <c r="JDB599" s="63"/>
      <c r="JDC599" s="63"/>
      <c r="JDD599" s="63"/>
      <c r="JDE599" s="63"/>
      <c r="JDF599" s="63"/>
      <c r="JDG599" s="63"/>
      <c r="JDH599" s="63"/>
      <c r="JDI599" s="63"/>
      <c r="JDJ599" s="63"/>
      <c r="JDK599" s="63"/>
      <c r="JDL599" s="63"/>
      <c r="JDM599" s="63"/>
      <c r="JDN599" s="63"/>
      <c r="JDO599" s="63"/>
      <c r="JDP599" s="63"/>
      <c r="JDQ599" s="63"/>
      <c r="JDR599" s="63"/>
      <c r="JDS599" s="63"/>
      <c r="JDT599" s="63"/>
      <c r="JDU599" s="63"/>
      <c r="JDV599" s="63"/>
      <c r="JDW599" s="63"/>
      <c r="JDX599" s="63"/>
      <c r="JDY599" s="63"/>
      <c r="JDZ599" s="63"/>
      <c r="JEA599" s="63"/>
      <c r="JEB599" s="63"/>
      <c r="JEC599" s="63"/>
      <c r="JED599" s="63"/>
      <c r="JEE599" s="63"/>
      <c r="JEF599" s="63"/>
      <c r="JEG599" s="63"/>
      <c r="JEH599" s="63"/>
      <c r="JEI599" s="63"/>
      <c r="JEJ599" s="63"/>
      <c r="JEK599" s="63"/>
      <c r="JEL599" s="63"/>
      <c r="JEM599" s="63"/>
      <c r="JEN599" s="63"/>
      <c r="JEO599" s="63"/>
      <c r="JEP599" s="63"/>
      <c r="JEQ599" s="63"/>
      <c r="JER599" s="63"/>
      <c r="JES599" s="63"/>
      <c r="JET599" s="63"/>
      <c r="JEU599" s="63"/>
      <c r="JEV599" s="63"/>
      <c r="JEW599" s="63"/>
      <c r="JEX599" s="63"/>
      <c r="JEY599" s="63"/>
      <c r="JEZ599" s="63"/>
      <c r="JFA599" s="63"/>
      <c r="JFB599" s="63"/>
      <c r="JFC599" s="63"/>
      <c r="JFD599" s="63"/>
      <c r="JFE599" s="63"/>
      <c r="JFF599" s="63"/>
      <c r="JFG599" s="63"/>
      <c r="JFH599" s="63"/>
      <c r="JFI599" s="63"/>
      <c r="JFJ599" s="63"/>
      <c r="JFK599" s="63"/>
      <c r="JFL599" s="63"/>
      <c r="JFM599" s="63"/>
      <c r="JFN599" s="63"/>
      <c r="JFO599" s="63"/>
      <c r="JFP599" s="63"/>
      <c r="JFQ599" s="63"/>
      <c r="JFR599" s="63"/>
      <c r="JFS599" s="63"/>
      <c r="JFT599" s="63"/>
      <c r="JFU599" s="63"/>
      <c r="JFV599" s="63"/>
      <c r="JFW599" s="63"/>
      <c r="JFX599" s="63"/>
      <c r="JFY599" s="63"/>
      <c r="JFZ599" s="63"/>
      <c r="JGA599" s="63"/>
      <c r="JGB599" s="63"/>
      <c r="JGC599" s="63"/>
      <c r="JGD599" s="63"/>
      <c r="JGE599" s="63"/>
      <c r="JGF599" s="63"/>
      <c r="JGG599" s="63"/>
      <c r="JGH599" s="63"/>
      <c r="JGI599" s="63"/>
      <c r="JGJ599" s="63"/>
      <c r="JGK599" s="63"/>
      <c r="JGL599" s="63"/>
      <c r="JGM599" s="63"/>
      <c r="JGN599" s="63"/>
      <c r="JGO599" s="63"/>
      <c r="JGP599" s="63"/>
      <c r="JGQ599" s="63"/>
      <c r="JGR599" s="63"/>
      <c r="JGS599" s="63"/>
      <c r="JGT599" s="63"/>
      <c r="JGU599" s="63"/>
      <c r="JGV599" s="63"/>
      <c r="JGW599" s="63"/>
      <c r="JGX599" s="63"/>
      <c r="JGY599" s="63"/>
      <c r="JGZ599" s="63"/>
      <c r="JHA599" s="63"/>
      <c r="JHB599" s="63"/>
      <c r="JHC599" s="63"/>
      <c r="JHD599" s="63"/>
      <c r="JHE599" s="63"/>
      <c r="JHF599" s="63"/>
      <c r="JHG599" s="63"/>
      <c r="JHH599" s="63"/>
      <c r="JHI599" s="63"/>
      <c r="JHJ599" s="63"/>
      <c r="JHK599" s="63"/>
      <c r="JHL599" s="63"/>
      <c r="JHM599" s="63"/>
      <c r="JHN599" s="63"/>
      <c r="JHO599" s="63"/>
      <c r="JHP599" s="63"/>
      <c r="JHQ599" s="63"/>
      <c r="JHR599" s="63"/>
      <c r="JHS599" s="63"/>
      <c r="JHT599" s="63"/>
      <c r="JHU599" s="63"/>
      <c r="JHV599" s="63"/>
      <c r="JHW599" s="63"/>
      <c r="JHX599" s="63"/>
      <c r="JHY599" s="63"/>
      <c r="JHZ599" s="63"/>
      <c r="JIA599" s="63"/>
      <c r="JIB599" s="63"/>
      <c r="JIC599" s="63"/>
      <c r="JID599" s="63"/>
      <c r="JIE599" s="63"/>
      <c r="JIF599" s="63"/>
      <c r="JIG599" s="63"/>
      <c r="JIH599" s="63"/>
      <c r="JII599" s="63"/>
      <c r="JIJ599" s="63"/>
      <c r="JIK599" s="63"/>
      <c r="JIL599" s="63"/>
      <c r="JIM599" s="63"/>
      <c r="JIN599" s="63"/>
      <c r="JIO599" s="63"/>
      <c r="JIP599" s="63"/>
      <c r="JIQ599" s="63"/>
      <c r="JIR599" s="63"/>
      <c r="JIS599" s="63"/>
      <c r="JIT599" s="63"/>
      <c r="JIU599" s="63"/>
      <c r="JIV599" s="63"/>
      <c r="JIW599" s="63"/>
      <c r="JIX599" s="63"/>
      <c r="JIY599" s="63"/>
      <c r="JIZ599" s="63"/>
      <c r="JJA599" s="63"/>
      <c r="JJB599" s="63"/>
      <c r="JJC599" s="63"/>
      <c r="JJD599" s="63"/>
      <c r="JJE599" s="63"/>
      <c r="JJF599" s="63"/>
      <c r="JJG599" s="63"/>
      <c r="JJH599" s="63"/>
      <c r="JJI599" s="63"/>
      <c r="JJJ599" s="63"/>
      <c r="JJK599" s="63"/>
      <c r="JJL599" s="63"/>
      <c r="JJM599" s="63"/>
      <c r="JJN599" s="63"/>
      <c r="JJO599" s="63"/>
      <c r="JJP599" s="63"/>
      <c r="JJQ599" s="63"/>
      <c r="JJR599" s="63"/>
      <c r="JJS599" s="63"/>
      <c r="JJT599" s="63"/>
      <c r="JJU599" s="63"/>
      <c r="JJV599" s="63"/>
      <c r="JJW599" s="63"/>
      <c r="JJX599" s="63"/>
      <c r="JJY599" s="63"/>
      <c r="JJZ599" s="63"/>
      <c r="JKA599" s="63"/>
      <c r="JKB599" s="63"/>
      <c r="JKC599" s="63"/>
      <c r="JKD599" s="63"/>
      <c r="JKE599" s="63"/>
      <c r="JKF599" s="63"/>
      <c r="JKG599" s="63"/>
      <c r="JKH599" s="63"/>
      <c r="JKI599" s="63"/>
      <c r="JKJ599" s="63"/>
      <c r="JKK599" s="63"/>
      <c r="JKL599" s="63"/>
      <c r="JKM599" s="63"/>
      <c r="JKN599" s="63"/>
      <c r="JKO599" s="63"/>
      <c r="JKP599" s="63"/>
      <c r="JKQ599" s="63"/>
      <c r="JKR599" s="63"/>
      <c r="JKS599" s="63"/>
      <c r="JKT599" s="63"/>
      <c r="JKU599" s="63"/>
      <c r="JKV599" s="63"/>
      <c r="JKW599" s="63"/>
      <c r="JKX599" s="63"/>
      <c r="JKY599" s="63"/>
      <c r="JKZ599" s="63"/>
      <c r="JLA599" s="63"/>
      <c r="JLB599" s="63"/>
      <c r="JLC599" s="63"/>
      <c r="JLD599" s="63"/>
      <c r="JLE599" s="63"/>
      <c r="JLF599" s="63"/>
      <c r="JLG599" s="63"/>
      <c r="JLH599" s="63"/>
      <c r="JLI599" s="63"/>
      <c r="JLJ599" s="63"/>
      <c r="JLK599" s="63"/>
      <c r="JLL599" s="63"/>
      <c r="JLM599" s="63"/>
      <c r="JLN599" s="63"/>
      <c r="JLO599" s="63"/>
      <c r="JLP599" s="63"/>
      <c r="JLQ599" s="63"/>
      <c r="JLR599" s="63"/>
      <c r="JLS599" s="63"/>
      <c r="JLT599" s="63"/>
      <c r="JLU599" s="63"/>
      <c r="JLV599" s="63"/>
      <c r="JLW599" s="63"/>
      <c r="JLX599" s="63"/>
      <c r="JLY599" s="63"/>
      <c r="JLZ599" s="63"/>
      <c r="JMA599" s="63"/>
      <c r="JMB599" s="63"/>
      <c r="JMC599" s="63"/>
      <c r="JMD599" s="63"/>
      <c r="JME599" s="63"/>
      <c r="JMF599" s="63"/>
      <c r="JMG599" s="63"/>
      <c r="JMH599" s="63"/>
      <c r="JMI599" s="63"/>
      <c r="JMJ599" s="63"/>
      <c r="JMK599" s="63"/>
      <c r="JML599" s="63"/>
      <c r="JMM599" s="63"/>
      <c r="JMN599" s="63"/>
      <c r="JMO599" s="63"/>
      <c r="JMP599" s="63"/>
      <c r="JMQ599" s="63"/>
      <c r="JMR599" s="63"/>
      <c r="JMS599" s="63"/>
      <c r="JMT599" s="63"/>
      <c r="JMU599" s="63"/>
      <c r="JMV599" s="63"/>
      <c r="JMW599" s="63"/>
      <c r="JMX599" s="63"/>
      <c r="JMY599" s="63"/>
      <c r="JMZ599" s="63"/>
      <c r="JNA599" s="63"/>
      <c r="JNB599" s="63"/>
      <c r="JNC599" s="63"/>
      <c r="JND599" s="63"/>
      <c r="JNE599" s="63"/>
      <c r="JNF599" s="63"/>
      <c r="JNG599" s="63"/>
      <c r="JNH599" s="63"/>
      <c r="JNI599" s="63"/>
      <c r="JNJ599" s="63"/>
      <c r="JNK599" s="63"/>
      <c r="JNL599" s="63"/>
      <c r="JNM599" s="63"/>
      <c r="JNN599" s="63"/>
      <c r="JNO599" s="63"/>
      <c r="JNP599" s="63"/>
      <c r="JNQ599" s="63"/>
      <c r="JNR599" s="63"/>
      <c r="JNS599" s="63"/>
      <c r="JNT599" s="63"/>
      <c r="JNU599" s="63"/>
      <c r="JNV599" s="63"/>
      <c r="JNW599" s="63"/>
      <c r="JNX599" s="63"/>
      <c r="JNY599" s="63"/>
      <c r="JNZ599" s="63"/>
      <c r="JOA599" s="63"/>
      <c r="JOB599" s="63"/>
      <c r="JOC599" s="63"/>
      <c r="JOD599" s="63"/>
      <c r="JOE599" s="63"/>
      <c r="JOF599" s="63"/>
      <c r="JOG599" s="63"/>
      <c r="JOH599" s="63"/>
      <c r="JOI599" s="63"/>
      <c r="JOJ599" s="63"/>
      <c r="JOK599" s="63"/>
      <c r="JOL599" s="63"/>
      <c r="JOM599" s="63"/>
      <c r="JON599" s="63"/>
      <c r="JOO599" s="63"/>
      <c r="JOP599" s="63"/>
      <c r="JOQ599" s="63"/>
      <c r="JOR599" s="63"/>
      <c r="JOS599" s="63"/>
      <c r="JOT599" s="63"/>
      <c r="JOU599" s="63"/>
      <c r="JOV599" s="63"/>
      <c r="JOW599" s="63"/>
      <c r="JOX599" s="63"/>
      <c r="JOY599" s="63"/>
      <c r="JOZ599" s="63"/>
      <c r="JPA599" s="63"/>
      <c r="JPB599" s="63"/>
      <c r="JPC599" s="63"/>
      <c r="JPD599" s="63"/>
      <c r="JPE599" s="63"/>
      <c r="JPF599" s="63"/>
      <c r="JPG599" s="63"/>
      <c r="JPH599" s="63"/>
      <c r="JPI599" s="63"/>
      <c r="JPJ599" s="63"/>
      <c r="JPK599" s="63"/>
      <c r="JPL599" s="63"/>
      <c r="JPM599" s="63"/>
      <c r="JPN599" s="63"/>
      <c r="JPO599" s="63"/>
      <c r="JPP599" s="63"/>
      <c r="JPQ599" s="63"/>
      <c r="JPR599" s="63"/>
      <c r="JPS599" s="63"/>
      <c r="JPT599" s="63"/>
      <c r="JPU599" s="63"/>
      <c r="JPV599" s="63"/>
      <c r="JPW599" s="63"/>
      <c r="JPX599" s="63"/>
      <c r="JPY599" s="63"/>
      <c r="JPZ599" s="63"/>
      <c r="JQA599" s="63"/>
      <c r="JQB599" s="63"/>
      <c r="JQC599" s="63"/>
      <c r="JQD599" s="63"/>
      <c r="JQE599" s="63"/>
      <c r="JQF599" s="63"/>
      <c r="JQG599" s="63"/>
      <c r="JQH599" s="63"/>
      <c r="JQI599" s="63"/>
      <c r="JQJ599" s="63"/>
      <c r="JQK599" s="63"/>
      <c r="JQL599" s="63"/>
      <c r="JQM599" s="63"/>
      <c r="JQN599" s="63"/>
      <c r="JQO599" s="63"/>
      <c r="JQP599" s="63"/>
      <c r="JQQ599" s="63"/>
      <c r="JQR599" s="63"/>
      <c r="JQS599" s="63"/>
      <c r="JQT599" s="63"/>
      <c r="JQU599" s="63"/>
      <c r="JQV599" s="63"/>
      <c r="JQW599" s="63"/>
      <c r="JQX599" s="63"/>
      <c r="JQY599" s="63"/>
      <c r="JQZ599" s="63"/>
      <c r="JRA599" s="63"/>
      <c r="JRB599" s="63"/>
      <c r="JRC599" s="63"/>
      <c r="JRD599" s="63"/>
      <c r="JRE599" s="63"/>
      <c r="JRF599" s="63"/>
      <c r="JRG599" s="63"/>
      <c r="JRH599" s="63"/>
      <c r="JRI599" s="63"/>
      <c r="JRJ599" s="63"/>
      <c r="JRK599" s="63"/>
      <c r="JRL599" s="63"/>
      <c r="JRM599" s="63"/>
      <c r="JRN599" s="63"/>
      <c r="JRO599" s="63"/>
      <c r="JRP599" s="63"/>
      <c r="JRQ599" s="63"/>
      <c r="JRR599" s="63"/>
      <c r="JRS599" s="63"/>
      <c r="JRT599" s="63"/>
      <c r="JRU599" s="63"/>
      <c r="JRV599" s="63"/>
      <c r="JRW599" s="63"/>
      <c r="JRX599" s="63"/>
      <c r="JRY599" s="63"/>
      <c r="JRZ599" s="63"/>
      <c r="JSA599" s="63"/>
      <c r="JSB599" s="63"/>
      <c r="JSC599" s="63"/>
      <c r="JSD599" s="63"/>
      <c r="JSE599" s="63"/>
      <c r="JSF599" s="63"/>
      <c r="JSG599" s="63"/>
      <c r="JSH599" s="63"/>
      <c r="JSI599" s="63"/>
      <c r="JSJ599" s="63"/>
      <c r="JSK599" s="63"/>
      <c r="JSL599" s="63"/>
      <c r="JSM599" s="63"/>
      <c r="JSN599" s="63"/>
      <c r="JSO599" s="63"/>
      <c r="JSP599" s="63"/>
      <c r="JSQ599" s="63"/>
      <c r="JSR599" s="63"/>
      <c r="JSS599" s="63"/>
      <c r="JST599" s="63"/>
      <c r="JSU599" s="63"/>
      <c r="JSV599" s="63"/>
      <c r="JSW599" s="63"/>
      <c r="JSX599" s="63"/>
      <c r="JSY599" s="63"/>
      <c r="JSZ599" s="63"/>
      <c r="JTA599" s="63"/>
      <c r="JTB599" s="63"/>
      <c r="JTC599" s="63"/>
      <c r="JTD599" s="63"/>
      <c r="JTE599" s="63"/>
      <c r="JTF599" s="63"/>
      <c r="JTG599" s="63"/>
      <c r="JTH599" s="63"/>
      <c r="JTI599" s="63"/>
      <c r="JTJ599" s="63"/>
      <c r="JTK599" s="63"/>
      <c r="JTL599" s="63"/>
      <c r="JTM599" s="63"/>
      <c r="JTN599" s="63"/>
      <c r="JTO599" s="63"/>
      <c r="JTP599" s="63"/>
      <c r="JTQ599" s="63"/>
      <c r="JTR599" s="63"/>
      <c r="JTS599" s="63"/>
      <c r="JTT599" s="63"/>
      <c r="JTU599" s="63"/>
      <c r="JTV599" s="63"/>
      <c r="JTW599" s="63"/>
      <c r="JTX599" s="63"/>
      <c r="JTY599" s="63"/>
      <c r="JTZ599" s="63"/>
      <c r="JUA599" s="63"/>
      <c r="JUB599" s="63"/>
      <c r="JUC599" s="63"/>
      <c r="JUD599" s="63"/>
      <c r="JUE599" s="63"/>
      <c r="JUF599" s="63"/>
      <c r="JUG599" s="63"/>
      <c r="JUH599" s="63"/>
      <c r="JUI599" s="63"/>
      <c r="JUJ599" s="63"/>
      <c r="JUK599" s="63"/>
      <c r="JUL599" s="63"/>
      <c r="JUM599" s="63"/>
      <c r="JUN599" s="63"/>
      <c r="JUO599" s="63"/>
      <c r="JUP599" s="63"/>
      <c r="JUQ599" s="63"/>
      <c r="JUR599" s="63"/>
      <c r="JUS599" s="63"/>
      <c r="JUT599" s="63"/>
      <c r="JUU599" s="63"/>
      <c r="JUV599" s="63"/>
      <c r="JUW599" s="63"/>
      <c r="JUX599" s="63"/>
      <c r="JUY599" s="63"/>
      <c r="JUZ599" s="63"/>
      <c r="JVA599" s="63"/>
      <c r="JVB599" s="63"/>
      <c r="JVC599" s="63"/>
      <c r="JVD599" s="63"/>
      <c r="JVE599" s="63"/>
      <c r="JVF599" s="63"/>
      <c r="JVG599" s="63"/>
      <c r="JVH599" s="63"/>
      <c r="JVI599" s="63"/>
      <c r="JVJ599" s="63"/>
      <c r="JVK599" s="63"/>
      <c r="JVL599" s="63"/>
      <c r="JVM599" s="63"/>
      <c r="JVN599" s="63"/>
      <c r="JVO599" s="63"/>
      <c r="JVP599" s="63"/>
      <c r="JVQ599" s="63"/>
      <c r="JVR599" s="63"/>
      <c r="JVS599" s="63"/>
      <c r="JVT599" s="63"/>
      <c r="JVU599" s="63"/>
      <c r="JVV599" s="63"/>
      <c r="JVW599" s="63"/>
      <c r="JVX599" s="63"/>
      <c r="JVY599" s="63"/>
      <c r="JVZ599" s="63"/>
      <c r="JWA599" s="63"/>
      <c r="JWB599" s="63"/>
      <c r="JWC599" s="63"/>
      <c r="JWD599" s="63"/>
      <c r="JWE599" s="63"/>
      <c r="JWF599" s="63"/>
      <c r="JWG599" s="63"/>
      <c r="JWH599" s="63"/>
      <c r="JWI599" s="63"/>
      <c r="JWJ599" s="63"/>
      <c r="JWK599" s="63"/>
      <c r="JWL599" s="63"/>
      <c r="JWM599" s="63"/>
      <c r="JWN599" s="63"/>
      <c r="JWO599" s="63"/>
      <c r="JWP599" s="63"/>
      <c r="JWQ599" s="63"/>
      <c r="JWR599" s="63"/>
      <c r="JWS599" s="63"/>
      <c r="JWT599" s="63"/>
      <c r="JWU599" s="63"/>
      <c r="JWV599" s="63"/>
      <c r="JWW599" s="63"/>
      <c r="JWX599" s="63"/>
      <c r="JWY599" s="63"/>
      <c r="JWZ599" s="63"/>
      <c r="JXA599" s="63"/>
      <c r="JXB599" s="63"/>
      <c r="JXC599" s="63"/>
      <c r="JXD599" s="63"/>
      <c r="JXE599" s="63"/>
      <c r="JXF599" s="63"/>
      <c r="JXG599" s="63"/>
      <c r="JXH599" s="63"/>
      <c r="JXI599" s="63"/>
      <c r="JXJ599" s="63"/>
      <c r="JXK599" s="63"/>
      <c r="JXL599" s="63"/>
      <c r="JXM599" s="63"/>
      <c r="JXN599" s="63"/>
      <c r="JXO599" s="63"/>
      <c r="JXP599" s="63"/>
      <c r="JXQ599" s="63"/>
      <c r="JXR599" s="63"/>
      <c r="JXS599" s="63"/>
      <c r="JXT599" s="63"/>
      <c r="JXU599" s="63"/>
      <c r="JXV599" s="63"/>
      <c r="JXW599" s="63"/>
      <c r="JXX599" s="63"/>
      <c r="JXY599" s="63"/>
      <c r="JXZ599" s="63"/>
      <c r="JYA599" s="63"/>
      <c r="JYB599" s="63"/>
      <c r="JYC599" s="63"/>
      <c r="JYD599" s="63"/>
      <c r="JYE599" s="63"/>
      <c r="JYF599" s="63"/>
      <c r="JYG599" s="63"/>
      <c r="JYH599" s="63"/>
      <c r="JYI599" s="63"/>
      <c r="JYJ599" s="63"/>
      <c r="JYK599" s="63"/>
      <c r="JYL599" s="63"/>
      <c r="JYM599" s="63"/>
      <c r="JYN599" s="63"/>
      <c r="JYO599" s="63"/>
      <c r="JYP599" s="63"/>
      <c r="JYQ599" s="63"/>
      <c r="JYR599" s="63"/>
      <c r="JYS599" s="63"/>
      <c r="JYT599" s="63"/>
      <c r="JYU599" s="63"/>
      <c r="JYV599" s="63"/>
      <c r="JYW599" s="63"/>
      <c r="JYX599" s="63"/>
      <c r="JYY599" s="63"/>
      <c r="JYZ599" s="63"/>
      <c r="JZA599" s="63"/>
      <c r="JZB599" s="63"/>
      <c r="JZC599" s="63"/>
      <c r="JZD599" s="63"/>
      <c r="JZE599" s="63"/>
      <c r="JZF599" s="63"/>
      <c r="JZG599" s="63"/>
      <c r="JZH599" s="63"/>
      <c r="JZI599" s="63"/>
      <c r="JZJ599" s="63"/>
      <c r="JZK599" s="63"/>
      <c r="JZL599" s="63"/>
      <c r="JZM599" s="63"/>
      <c r="JZN599" s="63"/>
      <c r="JZO599" s="63"/>
      <c r="JZP599" s="63"/>
      <c r="JZQ599" s="63"/>
      <c r="JZR599" s="63"/>
      <c r="JZS599" s="63"/>
      <c r="JZT599" s="63"/>
      <c r="JZU599" s="63"/>
      <c r="JZV599" s="63"/>
      <c r="JZW599" s="63"/>
      <c r="JZX599" s="63"/>
      <c r="JZY599" s="63"/>
      <c r="JZZ599" s="63"/>
      <c r="KAA599" s="63"/>
      <c r="KAB599" s="63"/>
      <c r="KAC599" s="63"/>
      <c r="KAD599" s="63"/>
      <c r="KAE599" s="63"/>
      <c r="KAF599" s="63"/>
      <c r="KAG599" s="63"/>
      <c r="KAH599" s="63"/>
      <c r="KAI599" s="63"/>
      <c r="KAJ599" s="63"/>
      <c r="KAK599" s="63"/>
      <c r="KAL599" s="63"/>
      <c r="KAM599" s="63"/>
      <c r="KAN599" s="63"/>
      <c r="KAO599" s="63"/>
      <c r="KAP599" s="63"/>
      <c r="KAQ599" s="63"/>
      <c r="KAR599" s="63"/>
      <c r="KAS599" s="63"/>
      <c r="KAT599" s="63"/>
      <c r="KAU599" s="63"/>
      <c r="KAV599" s="63"/>
      <c r="KAW599" s="63"/>
      <c r="KAX599" s="63"/>
      <c r="KAY599" s="63"/>
      <c r="KAZ599" s="63"/>
      <c r="KBA599" s="63"/>
      <c r="KBB599" s="63"/>
      <c r="KBC599" s="63"/>
      <c r="KBD599" s="63"/>
      <c r="KBE599" s="63"/>
      <c r="KBF599" s="63"/>
      <c r="KBG599" s="63"/>
      <c r="KBH599" s="63"/>
      <c r="KBI599" s="63"/>
      <c r="KBJ599" s="63"/>
      <c r="KBK599" s="63"/>
      <c r="KBL599" s="63"/>
      <c r="KBM599" s="63"/>
      <c r="KBN599" s="63"/>
      <c r="KBO599" s="63"/>
      <c r="KBP599" s="63"/>
      <c r="KBQ599" s="63"/>
      <c r="KBR599" s="63"/>
      <c r="KBS599" s="63"/>
      <c r="KBT599" s="63"/>
      <c r="KBU599" s="63"/>
      <c r="KBV599" s="63"/>
      <c r="KBW599" s="63"/>
      <c r="KBX599" s="63"/>
      <c r="KBY599" s="63"/>
      <c r="KBZ599" s="63"/>
      <c r="KCA599" s="63"/>
      <c r="KCB599" s="63"/>
      <c r="KCC599" s="63"/>
      <c r="KCD599" s="63"/>
      <c r="KCE599" s="63"/>
      <c r="KCF599" s="63"/>
      <c r="KCG599" s="63"/>
      <c r="KCH599" s="63"/>
      <c r="KCI599" s="63"/>
      <c r="KCJ599" s="63"/>
      <c r="KCK599" s="63"/>
      <c r="KCL599" s="63"/>
      <c r="KCM599" s="63"/>
      <c r="KCN599" s="63"/>
      <c r="KCO599" s="63"/>
      <c r="KCP599" s="63"/>
      <c r="KCQ599" s="63"/>
      <c r="KCR599" s="63"/>
      <c r="KCS599" s="63"/>
      <c r="KCT599" s="63"/>
      <c r="KCU599" s="63"/>
      <c r="KCV599" s="63"/>
      <c r="KCW599" s="63"/>
      <c r="KCX599" s="63"/>
      <c r="KCY599" s="63"/>
      <c r="KCZ599" s="63"/>
      <c r="KDA599" s="63"/>
      <c r="KDB599" s="63"/>
      <c r="KDC599" s="63"/>
      <c r="KDD599" s="63"/>
      <c r="KDE599" s="63"/>
      <c r="KDF599" s="63"/>
      <c r="KDG599" s="63"/>
      <c r="KDH599" s="63"/>
      <c r="KDI599" s="63"/>
      <c r="KDJ599" s="63"/>
      <c r="KDK599" s="63"/>
      <c r="KDL599" s="63"/>
      <c r="KDM599" s="63"/>
      <c r="KDN599" s="63"/>
      <c r="KDO599" s="63"/>
      <c r="KDP599" s="63"/>
      <c r="KDQ599" s="63"/>
      <c r="KDR599" s="63"/>
      <c r="KDS599" s="63"/>
      <c r="KDT599" s="63"/>
      <c r="KDU599" s="63"/>
      <c r="KDV599" s="63"/>
      <c r="KDW599" s="63"/>
      <c r="KDX599" s="63"/>
      <c r="KDY599" s="63"/>
      <c r="KDZ599" s="63"/>
      <c r="KEA599" s="63"/>
      <c r="KEB599" s="63"/>
      <c r="KEC599" s="63"/>
      <c r="KED599" s="63"/>
      <c r="KEE599" s="63"/>
      <c r="KEF599" s="63"/>
      <c r="KEG599" s="63"/>
      <c r="KEH599" s="63"/>
      <c r="KEI599" s="63"/>
      <c r="KEJ599" s="63"/>
      <c r="KEK599" s="63"/>
      <c r="KEL599" s="63"/>
      <c r="KEM599" s="63"/>
      <c r="KEN599" s="63"/>
      <c r="KEO599" s="63"/>
      <c r="KEP599" s="63"/>
      <c r="KEQ599" s="63"/>
      <c r="KER599" s="63"/>
      <c r="KES599" s="63"/>
      <c r="KET599" s="63"/>
      <c r="KEU599" s="63"/>
      <c r="KEV599" s="63"/>
      <c r="KEW599" s="63"/>
      <c r="KEX599" s="63"/>
      <c r="KEY599" s="63"/>
      <c r="KEZ599" s="63"/>
      <c r="KFA599" s="63"/>
      <c r="KFB599" s="63"/>
      <c r="KFC599" s="63"/>
      <c r="KFD599" s="63"/>
      <c r="KFE599" s="63"/>
      <c r="KFF599" s="63"/>
      <c r="KFG599" s="63"/>
      <c r="KFH599" s="63"/>
      <c r="KFI599" s="63"/>
      <c r="KFJ599" s="63"/>
      <c r="KFK599" s="63"/>
      <c r="KFL599" s="63"/>
      <c r="KFM599" s="63"/>
      <c r="KFN599" s="63"/>
      <c r="KFO599" s="63"/>
      <c r="KFP599" s="63"/>
      <c r="KFQ599" s="63"/>
      <c r="KFR599" s="63"/>
      <c r="KFS599" s="63"/>
      <c r="KFT599" s="63"/>
      <c r="KFU599" s="63"/>
      <c r="KFV599" s="63"/>
      <c r="KFW599" s="63"/>
      <c r="KFX599" s="63"/>
      <c r="KFY599" s="63"/>
      <c r="KFZ599" s="63"/>
      <c r="KGA599" s="63"/>
      <c r="KGB599" s="63"/>
      <c r="KGC599" s="63"/>
      <c r="KGD599" s="63"/>
      <c r="KGE599" s="63"/>
      <c r="KGF599" s="63"/>
      <c r="KGG599" s="63"/>
      <c r="KGH599" s="63"/>
      <c r="KGI599" s="63"/>
      <c r="KGJ599" s="63"/>
      <c r="KGK599" s="63"/>
      <c r="KGL599" s="63"/>
      <c r="KGM599" s="63"/>
      <c r="KGN599" s="63"/>
      <c r="KGO599" s="63"/>
      <c r="KGP599" s="63"/>
      <c r="KGQ599" s="63"/>
      <c r="KGR599" s="63"/>
      <c r="KGS599" s="63"/>
      <c r="KGT599" s="63"/>
      <c r="KGU599" s="63"/>
      <c r="KGV599" s="63"/>
      <c r="KGW599" s="63"/>
      <c r="KGX599" s="63"/>
      <c r="KGY599" s="63"/>
      <c r="KGZ599" s="63"/>
      <c r="KHA599" s="63"/>
      <c r="KHB599" s="63"/>
      <c r="KHC599" s="63"/>
      <c r="KHD599" s="63"/>
      <c r="KHE599" s="63"/>
      <c r="KHF599" s="63"/>
      <c r="KHG599" s="63"/>
      <c r="KHH599" s="63"/>
      <c r="KHI599" s="63"/>
      <c r="KHJ599" s="63"/>
      <c r="KHK599" s="63"/>
      <c r="KHL599" s="63"/>
      <c r="KHM599" s="63"/>
      <c r="KHN599" s="63"/>
      <c r="KHO599" s="63"/>
      <c r="KHP599" s="63"/>
      <c r="KHQ599" s="63"/>
      <c r="KHR599" s="63"/>
      <c r="KHS599" s="63"/>
      <c r="KHT599" s="63"/>
      <c r="KHU599" s="63"/>
      <c r="KHV599" s="63"/>
      <c r="KHW599" s="63"/>
      <c r="KHX599" s="63"/>
      <c r="KHY599" s="63"/>
      <c r="KHZ599" s="63"/>
      <c r="KIA599" s="63"/>
      <c r="KIB599" s="63"/>
      <c r="KIC599" s="63"/>
      <c r="KID599" s="63"/>
      <c r="KIE599" s="63"/>
      <c r="KIF599" s="63"/>
      <c r="KIG599" s="63"/>
      <c r="KIH599" s="63"/>
      <c r="KII599" s="63"/>
      <c r="KIJ599" s="63"/>
      <c r="KIK599" s="63"/>
      <c r="KIL599" s="63"/>
      <c r="KIM599" s="63"/>
      <c r="KIN599" s="63"/>
      <c r="KIO599" s="63"/>
      <c r="KIP599" s="63"/>
      <c r="KIQ599" s="63"/>
      <c r="KIR599" s="63"/>
      <c r="KIS599" s="63"/>
      <c r="KIT599" s="63"/>
      <c r="KIU599" s="63"/>
      <c r="KIV599" s="63"/>
      <c r="KIW599" s="63"/>
      <c r="KIX599" s="63"/>
      <c r="KIY599" s="63"/>
      <c r="KIZ599" s="63"/>
      <c r="KJA599" s="63"/>
      <c r="KJB599" s="63"/>
      <c r="KJC599" s="63"/>
      <c r="KJD599" s="63"/>
      <c r="KJE599" s="63"/>
      <c r="KJF599" s="63"/>
      <c r="KJG599" s="63"/>
      <c r="KJH599" s="63"/>
      <c r="KJI599" s="63"/>
      <c r="KJJ599" s="63"/>
      <c r="KJK599" s="63"/>
      <c r="KJL599" s="63"/>
      <c r="KJM599" s="63"/>
      <c r="KJN599" s="63"/>
      <c r="KJO599" s="63"/>
      <c r="KJP599" s="63"/>
      <c r="KJQ599" s="63"/>
      <c r="KJR599" s="63"/>
      <c r="KJS599" s="63"/>
      <c r="KJT599" s="63"/>
      <c r="KJU599" s="63"/>
      <c r="KJV599" s="63"/>
      <c r="KJW599" s="63"/>
      <c r="KJX599" s="63"/>
      <c r="KJY599" s="63"/>
      <c r="KJZ599" s="63"/>
      <c r="KKA599" s="63"/>
      <c r="KKB599" s="63"/>
      <c r="KKC599" s="63"/>
      <c r="KKD599" s="63"/>
      <c r="KKE599" s="63"/>
      <c r="KKF599" s="63"/>
      <c r="KKG599" s="63"/>
      <c r="KKH599" s="63"/>
      <c r="KKI599" s="63"/>
      <c r="KKJ599" s="63"/>
      <c r="KKK599" s="63"/>
      <c r="KKL599" s="63"/>
      <c r="KKM599" s="63"/>
      <c r="KKN599" s="63"/>
      <c r="KKO599" s="63"/>
      <c r="KKP599" s="63"/>
      <c r="KKQ599" s="63"/>
      <c r="KKR599" s="63"/>
      <c r="KKS599" s="63"/>
      <c r="KKT599" s="63"/>
      <c r="KKU599" s="63"/>
      <c r="KKV599" s="63"/>
      <c r="KKW599" s="63"/>
      <c r="KKX599" s="63"/>
      <c r="KKY599" s="63"/>
      <c r="KKZ599" s="63"/>
      <c r="KLA599" s="63"/>
      <c r="KLB599" s="63"/>
      <c r="KLC599" s="63"/>
      <c r="KLD599" s="63"/>
      <c r="KLE599" s="63"/>
      <c r="KLF599" s="63"/>
      <c r="KLG599" s="63"/>
      <c r="KLH599" s="63"/>
      <c r="KLI599" s="63"/>
      <c r="KLJ599" s="63"/>
      <c r="KLK599" s="63"/>
      <c r="KLL599" s="63"/>
      <c r="KLM599" s="63"/>
      <c r="KLN599" s="63"/>
      <c r="KLO599" s="63"/>
      <c r="KLP599" s="63"/>
      <c r="KLQ599" s="63"/>
      <c r="KLR599" s="63"/>
      <c r="KLS599" s="63"/>
      <c r="KLT599" s="63"/>
      <c r="KLU599" s="63"/>
      <c r="KLV599" s="63"/>
      <c r="KLW599" s="63"/>
      <c r="KLX599" s="63"/>
      <c r="KLY599" s="63"/>
      <c r="KLZ599" s="63"/>
      <c r="KMA599" s="63"/>
      <c r="KMB599" s="63"/>
      <c r="KMC599" s="63"/>
      <c r="KMD599" s="63"/>
      <c r="KME599" s="63"/>
      <c r="KMF599" s="63"/>
      <c r="KMG599" s="63"/>
      <c r="KMH599" s="63"/>
      <c r="KMI599" s="63"/>
      <c r="KMJ599" s="63"/>
      <c r="KMK599" s="63"/>
      <c r="KML599" s="63"/>
      <c r="KMM599" s="63"/>
      <c r="KMN599" s="63"/>
      <c r="KMO599" s="63"/>
      <c r="KMP599" s="63"/>
      <c r="KMQ599" s="63"/>
      <c r="KMR599" s="63"/>
      <c r="KMS599" s="63"/>
      <c r="KMT599" s="63"/>
      <c r="KMU599" s="63"/>
      <c r="KMV599" s="63"/>
      <c r="KMW599" s="63"/>
      <c r="KMX599" s="63"/>
      <c r="KMY599" s="63"/>
      <c r="KMZ599" s="63"/>
      <c r="KNA599" s="63"/>
      <c r="KNB599" s="63"/>
      <c r="KNC599" s="63"/>
      <c r="KND599" s="63"/>
      <c r="KNE599" s="63"/>
      <c r="KNF599" s="63"/>
      <c r="KNG599" s="63"/>
      <c r="KNH599" s="63"/>
      <c r="KNI599" s="63"/>
      <c r="KNJ599" s="63"/>
      <c r="KNK599" s="63"/>
      <c r="KNL599" s="63"/>
      <c r="KNM599" s="63"/>
      <c r="KNN599" s="63"/>
      <c r="KNO599" s="63"/>
      <c r="KNP599" s="63"/>
      <c r="KNQ599" s="63"/>
      <c r="KNR599" s="63"/>
      <c r="KNS599" s="63"/>
      <c r="KNT599" s="63"/>
      <c r="KNU599" s="63"/>
      <c r="KNV599" s="63"/>
      <c r="KNW599" s="63"/>
      <c r="KNX599" s="63"/>
      <c r="KNY599" s="63"/>
      <c r="KNZ599" s="63"/>
      <c r="KOA599" s="63"/>
      <c r="KOB599" s="63"/>
      <c r="KOC599" s="63"/>
      <c r="KOD599" s="63"/>
      <c r="KOE599" s="63"/>
      <c r="KOF599" s="63"/>
      <c r="KOG599" s="63"/>
      <c r="KOH599" s="63"/>
      <c r="KOI599" s="63"/>
      <c r="KOJ599" s="63"/>
      <c r="KOK599" s="63"/>
      <c r="KOL599" s="63"/>
      <c r="KOM599" s="63"/>
      <c r="KON599" s="63"/>
      <c r="KOO599" s="63"/>
      <c r="KOP599" s="63"/>
      <c r="KOQ599" s="63"/>
      <c r="KOR599" s="63"/>
      <c r="KOS599" s="63"/>
      <c r="KOT599" s="63"/>
      <c r="KOU599" s="63"/>
      <c r="KOV599" s="63"/>
      <c r="KOW599" s="63"/>
      <c r="KOX599" s="63"/>
      <c r="KOY599" s="63"/>
      <c r="KOZ599" s="63"/>
      <c r="KPA599" s="63"/>
      <c r="KPB599" s="63"/>
      <c r="KPC599" s="63"/>
      <c r="KPD599" s="63"/>
      <c r="KPE599" s="63"/>
      <c r="KPF599" s="63"/>
      <c r="KPG599" s="63"/>
      <c r="KPH599" s="63"/>
      <c r="KPI599" s="63"/>
      <c r="KPJ599" s="63"/>
      <c r="KPK599" s="63"/>
      <c r="KPL599" s="63"/>
      <c r="KPM599" s="63"/>
      <c r="KPN599" s="63"/>
      <c r="KPO599" s="63"/>
      <c r="KPP599" s="63"/>
      <c r="KPQ599" s="63"/>
      <c r="KPR599" s="63"/>
      <c r="KPS599" s="63"/>
      <c r="KPT599" s="63"/>
      <c r="KPU599" s="63"/>
      <c r="KPV599" s="63"/>
      <c r="KPW599" s="63"/>
      <c r="KPX599" s="63"/>
      <c r="KPY599" s="63"/>
      <c r="KPZ599" s="63"/>
      <c r="KQA599" s="63"/>
      <c r="KQB599" s="63"/>
      <c r="KQC599" s="63"/>
      <c r="KQD599" s="63"/>
      <c r="KQE599" s="63"/>
      <c r="KQF599" s="63"/>
      <c r="KQG599" s="63"/>
      <c r="KQH599" s="63"/>
      <c r="KQI599" s="63"/>
      <c r="KQJ599" s="63"/>
      <c r="KQK599" s="63"/>
      <c r="KQL599" s="63"/>
      <c r="KQM599" s="63"/>
      <c r="KQN599" s="63"/>
      <c r="KQO599" s="63"/>
      <c r="KQP599" s="63"/>
      <c r="KQQ599" s="63"/>
      <c r="KQR599" s="63"/>
      <c r="KQS599" s="63"/>
      <c r="KQT599" s="63"/>
      <c r="KQU599" s="63"/>
      <c r="KQV599" s="63"/>
      <c r="KQW599" s="63"/>
      <c r="KQX599" s="63"/>
      <c r="KQY599" s="63"/>
      <c r="KQZ599" s="63"/>
      <c r="KRA599" s="63"/>
      <c r="KRB599" s="63"/>
      <c r="KRC599" s="63"/>
      <c r="KRD599" s="63"/>
      <c r="KRE599" s="63"/>
      <c r="KRF599" s="63"/>
      <c r="KRG599" s="63"/>
      <c r="KRH599" s="63"/>
      <c r="KRI599" s="63"/>
      <c r="KRJ599" s="63"/>
      <c r="KRK599" s="63"/>
      <c r="KRL599" s="63"/>
      <c r="KRM599" s="63"/>
      <c r="KRN599" s="63"/>
      <c r="KRO599" s="63"/>
      <c r="KRP599" s="63"/>
      <c r="KRQ599" s="63"/>
      <c r="KRR599" s="63"/>
      <c r="KRS599" s="63"/>
      <c r="KRT599" s="63"/>
      <c r="KRU599" s="63"/>
      <c r="KRV599" s="63"/>
      <c r="KRW599" s="63"/>
      <c r="KRX599" s="63"/>
      <c r="KRY599" s="63"/>
      <c r="KRZ599" s="63"/>
      <c r="KSA599" s="63"/>
      <c r="KSB599" s="63"/>
      <c r="KSC599" s="63"/>
      <c r="KSD599" s="63"/>
      <c r="KSE599" s="63"/>
      <c r="KSF599" s="63"/>
      <c r="KSG599" s="63"/>
      <c r="KSH599" s="63"/>
      <c r="KSI599" s="63"/>
      <c r="KSJ599" s="63"/>
      <c r="KSK599" s="63"/>
      <c r="KSL599" s="63"/>
      <c r="KSM599" s="63"/>
      <c r="KSN599" s="63"/>
      <c r="KSO599" s="63"/>
      <c r="KSP599" s="63"/>
      <c r="KSQ599" s="63"/>
      <c r="KSR599" s="63"/>
      <c r="KSS599" s="63"/>
      <c r="KST599" s="63"/>
      <c r="KSU599" s="63"/>
      <c r="KSV599" s="63"/>
      <c r="KSW599" s="63"/>
      <c r="KSX599" s="63"/>
      <c r="KSY599" s="63"/>
      <c r="KSZ599" s="63"/>
      <c r="KTA599" s="63"/>
      <c r="KTB599" s="63"/>
      <c r="KTC599" s="63"/>
      <c r="KTD599" s="63"/>
      <c r="KTE599" s="63"/>
      <c r="KTF599" s="63"/>
      <c r="KTG599" s="63"/>
      <c r="KTH599" s="63"/>
      <c r="KTI599" s="63"/>
      <c r="KTJ599" s="63"/>
      <c r="KTK599" s="63"/>
      <c r="KTL599" s="63"/>
      <c r="KTM599" s="63"/>
      <c r="KTN599" s="63"/>
      <c r="KTO599" s="63"/>
      <c r="KTP599" s="63"/>
      <c r="KTQ599" s="63"/>
      <c r="KTR599" s="63"/>
      <c r="KTS599" s="63"/>
      <c r="KTT599" s="63"/>
      <c r="KTU599" s="63"/>
      <c r="KTV599" s="63"/>
      <c r="KTW599" s="63"/>
      <c r="KTX599" s="63"/>
      <c r="KTY599" s="63"/>
      <c r="KTZ599" s="63"/>
      <c r="KUA599" s="63"/>
      <c r="KUB599" s="63"/>
      <c r="KUC599" s="63"/>
      <c r="KUD599" s="63"/>
      <c r="KUE599" s="63"/>
      <c r="KUF599" s="63"/>
      <c r="KUG599" s="63"/>
      <c r="KUH599" s="63"/>
      <c r="KUI599" s="63"/>
      <c r="KUJ599" s="63"/>
      <c r="KUK599" s="63"/>
      <c r="KUL599" s="63"/>
      <c r="KUM599" s="63"/>
      <c r="KUN599" s="63"/>
      <c r="KUO599" s="63"/>
      <c r="KUP599" s="63"/>
      <c r="KUQ599" s="63"/>
      <c r="KUR599" s="63"/>
      <c r="KUS599" s="63"/>
      <c r="KUT599" s="63"/>
      <c r="KUU599" s="63"/>
      <c r="KUV599" s="63"/>
      <c r="KUW599" s="63"/>
      <c r="KUX599" s="63"/>
      <c r="KUY599" s="63"/>
      <c r="KUZ599" s="63"/>
      <c r="KVA599" s="63"/>
      <c r="KVB599" s="63"/>
      <c r="KVC599" s="63"/>
      <c r="KVD599" s="63"/>
      <c r="KVE599" s="63"/>
      <c r="KVF599" s="63"/>
      <c r="KVG599" s="63"/>
      <c r="KVH599" s="63"/>
      <c r="KVI599" s="63"/>
      <c r="KVJ599" s="63"/>
      <c r="KVK599" s="63"/>
      <c r="KVL599" s="63"/>
      <c r="KVM599" s="63"/>
      <c r="KVN599" s="63"/>
      <c r="KVO599" s="63"/>
      <c r="KVP599" s="63"/>
      <c r="KVQ599" s="63"/>
      <c r="KVR599" s="63"/>
      <c r="KVS599" s="63"/>
      <c r="KVT599" s="63"/>
      <c r="KVU599" s="63"/>
      <c r="KVV599" s="63"/>
      <c r="KVW599" s="63"/>
      <c r="KVX599" s="63"/>
      <c r="KVY599" s="63"/>
      <c r="KVZ599" s="63"/>
      <c r="KWA599" s="63"/>
      <c r="KWB599" s="63"/>
      <c r="KWC599" s="63"/>
      <c r="KWD599" s="63"/>
      <c r="KWE599" s="63"/>
      <c r="KWF599" s="63"/>
      <c r="KWG599" s="63"/>
      <c r="KWH599" s="63"/>
      <c r="KWI599" s="63"/>
      <c r="KWJ599" s="63"/>
      <c r="KWK599" s="63"/>
      <c r="KWL599" s="63"/>
      <c r="KWM599" s="63"/>
      <c r="KWN599" s="63"/>
      <c r="KWO599" s="63"/>
      <c r="KWP599" s="63"/>
      <c r="KWQ599" s="63"/>
      <c r="KWR599" s="63"/>
      <c r="KWS599" s="63"/>
      <c r="KWT599" s="63"/>
      <c r="KWU599" s="63"/>
      <c r="KWV599" s="63"/>
      <c r="KWW599" s="63"/>
      <c r="KWX599" s="63"/>
      <c r="KWY599" s="63"/>
      <c r="KWZ599" s="63"/>
      <c r="KXA599" s="63"/>
      <c r="KXB599" s="63"/>
      <c r="KXC599" s="63"/>
      <c r="KXD599" s="63"/>
      <c r="KXE599" s="63"/>
      <c r="KXF599" s="63"/>
      <c r="KXG599" s="63"/>
      <c r="KXH599" s="63"/>
      <c r="KXI599" s="63"/>
      <c r="KXJ599" s="63"/>
      <c r="KXK599" s="63"/>
      <c r="KXL599" s="63"/>
      <c r="KXM599" s="63"/>
      <c r="KXN599" s="63"/>
      <c r="KXO599" s="63"/>
      <c r="KXP599" s="63"/>
      <c r="KXQ599" s="63"/>
      <c r="KXR599" s="63"/>
      <c r="KXS599" s="63"/>
      <c r="KXT599" s="63"/>
      <c r="KXU599" s="63"/>
      <c r="KXV599" s="63"/>
      <c r="KXW599" s="63"/>
      <c r="KXX599" s="63"/>
      <c r="KXY599" s="63"/>
      <c r="KXZ599" s="63"/>
      <c r="KYA599" s="63"/>
      <c r="KYB599" s="63"/>
      <c r="KYC599" s="63"/>
      <c r="KYD599" s="63"/>
      <c r="KYE599" s="63"/>
      <c r="KYF599" s="63"/>
      <c r="KYG599" s="63"/>
      <c r="KYH599" s="63"/>
      <c r="KYI599" s="63"/>
      <c r="KYJ599" s="63"/>
      <c r="KYK599" s="63"/>
      <c r="KYL599" s="63"/>
      <c r="KYM599" s="63"/>
      <c r="KYN599" s="63"/>
      <c r="KYO599" s="63"/>
      <c r="KYP599" s="63"/>
      <c r="KYQ599" s="63"/>
      <c r="KYR599" s="63"/>
      <c r="KYS599" s="63"/>
      <c r="KYT599" s="63"/>
      <c r="KYU599" s="63"/>
      <c r="KYV599" s="63"/>
      <c r="KYW599" s="63"/>
      <c r="KYX599" s="63"/>
      <c r="KYY599" s="63"/>
      <c r="KYZ599" s="63"/>
      <c r="KZA599" s="63"/>
      <c r="KZB599" s="63"/>
      <c r="KZC599" s="63"/>
      <c r="KZD599" s="63"/>
      <c r="KZE599" s="63"/>
      <c r="KZF599" s="63"/>
      <c r="KZG599" s="63"/>
      <c r="KZH599" s="63"/>
      <c r="KZI599" s="63"/>
      <c r="KZJ599" s="63"/>
      <c r="KZK599" s="63"/>
      <c r="KZL599" s="63"/>
      <c r="KZM599" s="63"/>
      <c r="KZN599" s="63"/>
      <c r="KZO599" s="63"/>
      <c r="KZP599" s="63"/>
      <c r="KZQ599" s="63"/>
      <c r="KZR599" s="63"/>
      <c r="KZS599" s="63"/>
      <c r="KZT599" s="63"/>
      <c r="KZU599" s="63"/>
      <c r="KZV599" s="63"/>
      <c r="KZW599" s="63"/>
      <c r="KZX599" s="63"/>
      <c r="KZY599" s="63"/>
      <c r="KZZ599" s="63"/>
      <c r="LAA599" s="63"/>
      <c r="LAB599" s="63"/>
      <c r="LAC599" s="63"/>
      <c r="LAD599" s="63"/>
      <c r="LAE599" s="63"/>
      <c r="LAF599" s="63"/>
      <c r="LAG599" s="63"/>
      <c r="LAH599" s="63"/>
      <c r="LAI599" s="63"/>
      <c r="LAJ599" s="63"/>
      <c r="LAK599" s="63"/>
      <c r="LAL599" s="63"/>
      <c r="LAM599" s="63"/>
      <c r="LAN599" s="63"/>
      <c r="LAO599" s="63"/>
      <c r="LAP599" s="63"/>
      <c r="LAQ599" s="63"/>
      <c r="LAR599" s="63"/>
      <c r="LAS599" s="63"/>
      <c r="LAT599" s="63"/>
      <c r="LAU599" s="63"/>
      <c r="LAV599" s="63"/>
      <c r="LAW599" s="63"/>
      <c r="LAX599" s="63"/>
      <c r="LAY599" s="63"/>
      <c r="LAZ599" s="63"/>
      <c r="LBA599" s="63"/>
      <c r="LBB599" s="63"/>
      <c r="LBC599" s="63"/>
      <c r="LBD599" s="63"/>
      <c r="LBE599" s="63"/>
      <c r="LBF599" s="63"/>
      <c r="LBG599" s="63"/>
      <c r="LBH599" s="63"/>
      <c r="LBI599" s="63"/>
      <c r="LBJ599" s="63"/>
      <c r="LBK599" s="63"/>
      <c r="LBL599" s="63"/>
      <c r="LBM599" s="63"/>
      <c r="LBN599" s="63"/>
      <c r="LBO599" s="63"/>
      <c r="LBP599" s="63"/>
      <c r="LBQ599" s="63"/>
      <c r="LBR599" s="63"/>
      <c r="LBS599" s="63"/>
      <c r="LBT599" s="63"/>
      <c r="LBU599" s="63"/>
      <c r="LBV599" s="63"/>
      <c r="LBW599" s="63"/>
      <c r="LBX599" s="63"/>
      <c r="LBY599" s="63"/>
      <c r="LBZ599" s="63"/>
      <c r="LCA599" s="63"/>
      <c r="LCB599" s="63"/>
      <c r="LCC599" s="63"/>
      <c r="LCD599" s="63"/>
      <c r="LCE599" s="63"/>
      <c r="LCF599" s="63"/>
      <c r="LCG599" s="63"/>
      <c r="LCH599" s="63"/>
      <c r="LCI599" s="63"/>
      <c r="LCJ599" s="63"/>
      <c r="LCK599" s="63"/>
      <c r="LCL599" s="63"/>
      <c r="LCM599" s="63"/>
      <c r="LCN599" s="63"/>
      <c r="LCO599" s="63"/>
      <c r="LCP599" s="63"/>
      <c r="LCQ599" s="63"/>
      <c r="LCR599" s="63"/>
      <c r="LCS599" s="63"/>
      <c r="LCT599" s="63"/>
      <c r="LCU599" s="63"/>
      <c r="LCV599" s="63"/>
      <c r="LCW599" s="63"/>
      <c r="LCX599" s="63"/>
      <c r="LCY599" s="63"/>
      <c r="LCZ599" s="63"/>
      <c r="LDA599" s="63"/>
      <c r="LDB599" s="63"/>
      <c r="LDC599" s="63"/>
      <c r="LDD599" s="63"/>
      <c r="LDE599" s="63"/>
      <c r="LDF599" s="63"/>
      <c r="LDG599" s="63"/>
      <c r="LDH599" s="63"/>
      <c r="LDI599" s="63"/>
      <c r="LDJ599" s="63"/>
      <c r="LDK599" s="63"/>
      <c r="LDL599" s="63"/>
      <c r="LDM599" s="63"/>
      <c r="LDN599" s="63"/>
      <c r="LDO599" s="63"/>
      <c r="LDP599" s="63"/>
      <c r="LDQ599" s="63"/>
      <c r="LDR599" s="63"/>
      <c r="LDS599" s="63"/>
      <c r="LDT599" s="63"/>
      <c r="LDU599" s="63"/>
      <c r="LDV599" s="63"/>
      <c r="LDW599" s="63"/>
      <c r="LDX599" s="63"/>
      <c r="LDY599" s="63"/>
      <c r="LDZ599" s="63"/>
      <c r="LEA599" s="63"/>
      <c r="LEB599" s="63"/>
      <c r="LEC599" s="63"/>
      <c r="LED599" s="63"/>
      <c r="LEE599" s="63"/>
      <c r="LEF599" s="63"/>
      <c r="LEG599" s="63"/>
      <c r="LEH599" s="63"/>
      <c r="LEI599" s="63"/>
      <c r="LEJ599" s="63"/>
      <c r="LEK599" s="63"/>
      <c r="LEL599" s="63"/>
      <c r="LEM599" s="63"/>
      <c r="LEN599" s="63"/>
      <c r="LEO599" s="63"/>
      <c r="LEP599" s="63"/>
      <c r="LEQ599" s="63"/>
      <c r="LER599" s="63"/>
      <c r="LES599" s="63"/>
      <c r="LET599" s="63"/>
      <c r="LEU599" s="63"/>
      <c r="LEV599" s="63"/>
      <c r="LEW599" s="63"/>
      <c r="LEX599" s="63"/>
      <c r="LEY599" s="63"/>
      <c r="LEZ599" s="63"/>
      <c r="LFA599" s="63"/>
      <c r="LFB599" s="63"/>
      <c r="LFC599" s="63"/>
      <c r="LFD599" s="63"/>
      <c r="LFE599" s="63"/>
      <c r="LFF599" s="63"/>
      <c r="LFG599" s="63"/>
      <c r="LFH599" s="63"/>
      <c r="LFI599" s="63"/>
      <c r="LFJ599" s="63"/>
      <c r="LFK599" s="63"/>
      <c r="LFL599" s="63"/>
      <c r="LFM599" s="63"/>
      <c r="LFN599" s="63"/>
      <c r="LFO599" s="63"/>
      <c r="LFP599" s="63"/>
      <c r="LFQ599" s="63"/>
      <c r="LFR599" s="63"/>
      <c r="LFS599" s="63"/>
      <c r="LFT599" s="63"/>
      <c r="LFU599" s="63"/>
      <c r="LFV599" s="63"/>
      <c r="LFW599" s="63"/>
      <c r="LFX599" s="63"/>
      <c r="LFY599" s="63"/>
      <c r="LFZ599" s="63"/>
      <c r="LGA599" s="63"/>
      <c r="LGB599" s="63"/>
      <c r="LGC599" s="63"/>
      <c r="LGD599" s="63"/>
      <c r="LGE599" s="63"/>
      <c r="LGF599" s="63"/>
      <c r="LGG599" s="63"/>
      <c r="LGH599" s="63"/>
      <c r="LGI599" s="63"/>
      <c r="LGJ599" s="63"/>
      <c r="LGK599" s="63"/>
      <c r="LGL599" s="63"/>
      <c r="LGM599" s="63"/>
      <c r="LGN599" s="63"/>
      <c r="LGO599" s="63"/>
      <c r="LGP599" s="63"/>
      <c r="LGQ599" s="63"/>
      <c r="LGR599" s="63"/>
      <c r="LGS599" s="63"/>
      <c r="LGT599" s="63"/>
      <c r="LGU599" s="63"/>
      <c r="LGV599" s="63"/>
      <c r="LGW599" s="63"/>
      <c r="LGX599" s="63"/>
      <c r="LGY599" s="63"/>
      <c r="LGZ599" s="63"/>
      <c r="LHA599" s="63"/>
      <c r="LHB599" s="63"/>
      <c r="LHC599" s="63"/>
      <c r="LHD599" s="63"/>
      <c r="LHE599" s="63"/>
      <c r="LHF599" s="63"/>
      <c r="LHG599" s="63"/>
      <c r="LHH599" s="63"/>
      <c r="LHI599" s="63"/>
      <c r="LHJ599" s="63"/>
      <c r="LHK599" s="63"/>
      <c r="LHL599" s="63"/>
      <c r="LHM599" s="63"/>
      <c r="LHN599" s="63"/>
      <c r="LHO599" s="63"/>
      <c r="LHP599" s="63"/>
      <c r="LHQ599" s="63"/>
      <c r="LHR599" s="63"/>
      <c r="LHS599" s="63"/>
      <c r="LHT599" s="63"/>
      <c r="LHU599" s="63"/>
      <c r="LHV599" s="63"/>
      <c r="LHW599" s="63"/>
      <c r="LHX599" s="63"/>
      <c r="LHY599" s="63"/>
      <c r="LHZ599" s="63"/>
      <c r="LIA599" s="63"/>
      <c r="LIB599" s="63"/>
      <c r="LIC599" s="63"/>
      <c r="LID599" s="63"/>
      <c r="LIE599" s="63"/>
      <c r="LIF599" s="63"/>
      <c r="LIG599" s="63"/>
      <c r="LIH599" s="63"/>
      <c r="LII599" s="63"/>
      <c r="LIJ599" s="63"/>
      <c r="LIK599" s="63"/>
      <c r="LIL599" s="63"/>
      <c r="LIM599" s="63"/>
      <c r="LIN599" s="63"/>
      <c r="LIO599" s="63"/>
      <c r="LIP599" s="63"/>
      <c r="LIQ599" s="63"/>
      <c r="LIR599" s="63"/>
      <c r="LIS599" s="63"/>
      <c r="LIT599" s="63"/>
      <c r="LIU599" s="63"/>
      <c r="LIV599" s="63"/>
      <c r="LIW599" s="63"/>
      <c r="LIX599" s="63"/>
      <c r="LIY599" s="63"/>
      <c r="LIZ599" s="63"/>
      <c r="LJA599" s="63"/>
      <c r="LJB599" s="63"/>
      <c r="LJC599" s="63"/>
      <c r="LJD599" s="63"/>
      <c r="LJE599" s="63"/>
      <c r="LJF599" s="63"/>
      <c r="LJG599" s="63"/>
      <c r="LJH599" s="63"/>
      <c r="LJI599" s="63"/>
      <c r="LJJ599" s="63"/>
      <c r="LJK599" s="63"/>
      <c r="LJL599" s="63"/>
      <c r="LJM599" s="63"/>
      <c r="LJN599" s="63"/>
      <c r="LJO599" s="63"/>
      <c r="LJP599" s="63"/>
      <c r="LJQ599" s="63"/>
      <c r="LJR599" s="63"/>
      <c r="LJS599" s="63"/>
      <c r="LJT599" s="63"/>
      <c r="LJU599" s="63"/>
      <c r="LJV599" s="63"/>
      <c r="LJW599" s="63"/>
      <c r="LJX599" s="63"/>
      <c r="LJY599" s="63"/>
      <c r="LJZ599" s="63"/>
      <c r="LKA599" s="63"/>
      <c r="LKB599" s="63"/>
      <c r="LKC599" s="63"/>
      <c r="LKD599" s="63"/>
      <c r="LKE599" s="63"/>
      <c r="LKF599" s="63"/>
      <c r="LKG599" s="63"/>
      <c r="LKH599" s="63"/>
      <c r="LKI599" s="63"/>
      <c r="LKJ599" s="63"/>
      <c r="LKK599" s="63"/>
      <c r="LKL599" s="63"/>
      <c r="LKM599" s="63"/>
      <c r="LKN599" s="63"/>
      <c r="LKO599" s="63"/>
      <c r="LKP599" s="63"/>
      <c r="LKQ599" s="63"/>
      <c r="LKR599" s="63"/>
      <c r="LKS599" s="63"/>
      <c r="LKT599" s="63"/>
      <c r="LKU599" s="63"/>
      <c r="LKV599" s="63"/>
      <c r="LKW599" s="63"/>
      <c r="LKX599" s="63"/>
      <c r="LKY599" s="63"/>
      <c r="LKZ599" s="63"/>
      <c r="LLA599" s="63"/>
      <c r="LLB599" s="63"/>
      <c r="LLC599" s="63"/>
      <c r="LLD599" s="63"/>
      <c r="LLE599" s="63"/>
      <c r="LLF599" s="63"/>
      <c r="LLG599" s="63"/>
      <c r="LLH599" s="63"/>
      <c r="LLI599" s="63"/>
      <c r="LLJ599" s="63"/>
      <c r="LLK599" s="63"/>
      <c r="LLL599" s="63"/>
      <c r="LLM599" s="63"/>
      <c r="LLN599" s="63"/>
      <c r="LLO599" s="63"/>
      <c r="LLP599" s="63"/>
      <c r="LLQ599" s="63"/>
      <c r="LLR599" s="63"/>
      <c r="LLS599" s="63"/>
      <c r="LLT599" s="63"/>
      <c r="LLU599" s="63"/>
      <c r="LLV599" s="63"/>
      <c r="LLW599" s="63"/>
      <c r="LLX599" s="63"/>
      <c r="LLY599" s="63"/>
      <c r="LLZ599" s="63"/>
      <c r="LMA599" s="63"/>
      <c r="LMB599" s="63"/>
      <c r="LMC599" s="63"/>
      <c r="LMD599" s="63"/>
      <c r="LME599" s="63"/>
      <c r="LMF599" s="63"/>
      <c r="LMG599" s="63"/>
      <c r="LMH599" s="63"/>
      <c r="LMI599" s="63"/>
      <c r="LMJ599" s="63"/>
      <c r="LMK599" s="63"/>
      <c r="LML599" s="63"/>
      <c r="LMM599" s="63"/>
      <c r="LMN599" s="63"/>
      <c r="LMO599" s="63"/>
      <c r="LMP599" s="63"/>
      <c r="LMQ599" s="63"/>
      <c r="LMR599" s="63"/>
      <c r="LMS599" s="63"/>
      <c r="LMT599" s="63"/>
      <c r="LMU599" s="63"/>
      <c r="LMV599" s="63"/>
      <c r="LMW599" s="63"/>
      <c r="LMX599" s="63"/>
      <c r="LMY599" s="63"/>
      <c r="LMZ599" s="63"/>
      <c r="LNA599" s="63"/>
      <c r="LNB599" s="63"/>
      <c r="LNC599" s="63"/>
      <c r="LND599" s="63"/>
      <c r="LNE599" s="63"/>
      <c r="LNF599" s="63"/>
      <c r="LNG599" s="63"/>
      <c r="LNH599" s="63"/>
      <c r="LNI599" s="63"/>
      <c r="LNJ599" s="63"/>
      <c r="LNK599" s="63"/>
      <c r="LNL599" s="63"/>
      <c r="LNM599" s="63"/>
      <c r="LNN599" s="63"/>
      <c r="LNO599" s="63"/>
      <c r="LNP599" s="63"/>
      <c r="LNQ599" s="63"/>
      <c r="LNR599" s="63"/>
      <c r="LNS599" s="63"/>
      <c r="LNT599" s="63"/>
      <c r="LNU599" s="63"/>
      <c r="LNV599" s="63"/>
      <c r="LNW599" s="63"/>
      <c r="LNX599" s="63"/>
      <c r="LNY599" s="63"/>
      <c r="LNZ599" s="63"/>
      <c r="LOA599" s="63"/>
      <c r="LOB599" s="63"/>
      <c r="LOC599" s="63"/>
      <c r="LOD599" s="63"/>
      <c r="LOE599" s="63"/>
      <c r="LOF599" s="63"/>
      <c r="LOG599" s="63"/>
      <c r="LOH599" s="63"/>
      <c r="LOI599" s="63"/>
      <c r="LOJ599" s="63"/>
      <c r="LOK599" s="63"/>
      <c r="LOL599" s="63"/>
      <c r="LOM599" s="63"/>
      <c r="LON599" s="63"/>
      <c r="LOO599" s="63"/>
      <c r="LOP599" s="63"/>
      <c r="LOQ599" s="63"/>
      <c r="LOR599" s="63"/>
      <c r="LOS599" s="63"/>
      <c r="LOT599" s="63"/>
      <c r="LOU599" s="63"/>
      <c r="LOV599" s="63"/>
      <c r="LOW599" s="63"/>
      <c r="LOX599" s="63"/>
      <c r="LOY599" s="63"/>
      <c r="LOZ599" s="63"/>
      <c r="LPA599" s="63"/>
      <c r="LPB599" s="63"/>
      <c r="LPC599" s="63"/>
      <c r="LPD599" s="63"/>
      <c r="LPE599" s="63"/>
      <c r="LPF599" s="63"/>
      <c r="LPG599" s="63"/>
      <c r="LPH599" s="63"/>
      <c r="LPI599" s="63"/>
      <c r="LPJ599" s="63"/>
      <c r="LPK599" s="63"/>
      <c r="LPL599" s="63"/>
      <c r="LPM599" s="63"/>
      <c r="LPN599" s="63"/>
      <c r="LPO599" s="63"/>
      <c r="LPP599" s="63"/>
      <c r="LPQ599" s="63"/>
      <c r="LPR599" s="63"/>
      <c r="LPS599" s="63"/>
      <c r="LPT599" s="63"/>
      <c r="LPU599" s="63"/>
      <c r="LPV599" s="63"/>
      <c r="LPW599" s="63"/>
      <c r="LPX599" s="63"/>
      <c r="LPY599" s="63"/>
      <c r="LPZ599" s="63"/>
      <c r="LQA599" s="63"/>
      <c r="LQB599" s="63"/>
      <c r="LQC599" s="63"/>
      <c r="LQD599" s="63"/>
      <c r="LQE599" s="63"/>
      <c r="LQF599" s="63"/>
      <c r="LQG599" s="63"/>
      <c r="LQH599" s="63"/>
      <c r="LQI599" s="63"/>
      <c r="LQJ599" s="63"/>
      <c r="LQK599" s="63"/>
      <c r="LQL599" s="63"/>
      <c r="LQM599" s="63"/>
      <c r="LQN599" s="63"/>
      <c r="LQO599" s="63"/>
      <c r="LQP599" s="63"/>
      <c r="LQQ599" s="63"/>
      <c r="LQR599" s="63"/>
      <c r="LQS599" s="63"/>
      <c r="LQT599" s="63"/>
      <c r="LQU599" s="63"/>
      <c r="LQV599" s="63"/>
      <c r="LQW599" s="63"/>
      <c r="LQX599" s="63"/>
      <c r="LQY599" s="63"/>
      <c r="LQZ599" s="63"/>
      <c r="LRA599" s="63"/>
      <c r="LRB599" s="63"/>
      <c r="LRC599" s="63"/>
      <c r="LRD599" s="63"/>
      <c r="LRE599" s="63"/>
      <c r="LRF599" s="63"/>
      <c r="LRG599" s="63"/>
      <c r="LRH599" s="63"/>
      <c r="LRI599" s="63"/>
      <c r="LRJ599" s="63"/>
      <c r="LRK599" s="63"/>
      <c r="LRL599" s="63"/>
      <c r="LRM599" s="63"/>
      <c r="LRN599" s="63"/>
      <c r="LRO599" s="63"/>
      <c r="LRP599" s="63"/>
      <c r="LRQ599" s="63"/>
      <c r="LRR599" s="63"/>
      <c r="LRS599" s="63"/>
      <c r="LRT599" s="63"/>
      <c r="LRU599" s="63"/>
      <c r="LRV599" s="63"/>
      <c r="LRW599" s="63"/>
      <c r="LRX599" s="63"/>
      <c r="LRY599" s="63"/>
      <c r="LRZ599" s="63"/>
      <c r="LSA599" s="63"/>
      <c r="LSB599" s="63"/>
      <c r="LSC599" s="63"/>
      <c r="LSD599" s="63"/>
      <c r="LSE599" s="63"/>
      <c r="LSF599" s="63"/>
      <c r="LSG599" s="63"/>
      <c r="LSH599" s="63"/>
      <c r="LSI599" s="63"/>
      <c r="LSJ599" s="63"/>
      <c r="LSK599" s="63"/>
      <c r="LSL599" s="63"/>
      <c r="LSM599" s="63"/>
      <c r="LSN599" s="63"/>
      <c r="LSO599" s="63"/>
      <c r="LSP599" s="63"/>
      <c r="LSQ599" s="63"/>
      <c r="LSR599" s="63"/>
      <c r="LSS599" s="63"/>
      <c r="LST599" s="63"/>
      <c r="LSU599" s="63"/>
      <c r="LSV599" s="63"/>
      <c r="LSW599" s="63"/>
      <c r="LSX599" s="63"/>
      <c r="LSY599" s="63"/>
      <c r="LSZ599" s="63"/>
      <c r="LTA599" s="63"/>
      <c r="LTB599" s="63"/>
      <c r="LTC599" s="63"/>
      <c r="LTD599" s="63"/>
      <c r="LTE599" s="63"/>
      <c r="LTF599" s="63"/>
      <c r="LTG599" s="63"/>
      <c r="LTH599" s="63"/>
      <c r="LTI599" s="63"/>
      <c r="LTJ599" s="63"/>
      <c r="LTK599" s="63"/>
      <c r="LTL599" s="63"/>
      <c r="LTM599" s="63"/>
      <c r="LTN599" s="63"/>
      <c r="LTO599" s="63"/>
      <c r="LTP599" s="63"/>
      <c r="LTQ599" s="63"/>
      <c r="LTR599" s="63"/>
      <c r="LTS599" s="63"/>
      <c r="LTT599" s="63"/>
      <c r="LTU599" s="63"/>
      <c r="LTV599" s="63"/>
      <c r="LTW599" s="63"/>
      <c r="LTX599" s="63"/>
      <c r="LTY599" s="63"/>
      <c r="LTZ599" s="63"/>
      <c r="LUA599" s="63"/>
      <c r="LUB599" s="63"/>
      <c r="LUC599" s="63"/>
      <c r="LUD599" s="63"/>
      <c r="LUE599" s="63"/>
      <c r="LUF599" s="63"/>
      <c r="LUG599" s="63"/>
      <c r="LUH599" s="63"/>
      <c r="LUI599" s="63"/>
      <c r="LUJ599" s="63"/>
      <c r="LUK599" s="63"/>
      <c r="LUL599" s="63"/>
      <c r="LUM599" s="63"/>
      <c r="LUN599" s="63"/>
      <c r="LUO599" s="63"/>
      <c r="LUP599" s="63"/>
      <c r="LUQ599" s="63"/>
      <c r="LUR599" s="63"/>
      <c r="LUS599" s="63"/>
      <c r="LUT599" s="63"/>
      <c r="LUU599" s="63"/>
      <c r="LUV599" s="63"/>
      <c r="LUW599" s="63"/>
      <c r="LUX599" s="63"/>
      <c r="LUY599" s="63"/>
      <c r="LUZ599" s="63"/>
      <c r="LVA599" s="63"/>
      <c r="LVB599" s="63"/>
      <c r="LVC599" s="63"/>
      <c r="LVD599" s="63"/>
      <c r="LVE599" s="63"/>
      <c r="LVF599" s="63"/>
      <c r="LVG599" s="63"/>
      <c r="LVH599" s="63"/>
      <c r="LVI599" s="63"/>
      <c r="LVJ599" s="63"/>
      <c r="LVK599" s="63"/>
      <c r="LVL599" s="63"/>
      <c r="LVM599" s="63"/>
      <c r="LVN599" s="63"/>
      <c r="LVO599" s="63"/>
      <c r="LVP599" s="63"/>
      <c r="LVQ599" s="63"/>
      <c r="LVR599" s="63"/>
      <c r="LVS599" s="63"/>
      <c r="LVT599" s="63"/>
      <c r="LVU599" s="63"/>
      <c r="LVV599" s="63"/>
      <c r="LVW599" s="63"/>
      <c r="LVX599" s="63"/>
      <c r="LVY599" s="63"/>
      <c r="LVZ599" s="63"/>
      <c r="LWA599" s="63"/>
      <c r="LWB599" s="63"/>
      <c r="LWC599" s="63"/>
      <c r="LWD599" s="63"/>
      <c r="LWE599" s="63"/>
      <c r="LWF599" s="63"/>
      <c r="LWG599" s="63"/>
      <c r="LWH599" s="63"/>
      <c r="LWI599" s="63"/>
      <c r="LWJ599" s="63"/>
      <c r="LWK599" s="63"/>
      <c r="LWL599" s="63"/>
      <c r="LWM599" s="63"/>
      <c r="LWN599" s="63"/>
      <c r="LWO599" s="63"/>
      <c r="LWP599" s="63"/>
      <c r="LWQ599" s="63"/>
      <c r="LWR599" s="63"/>
      <c r="LWS599" s="63"/>
      <c r="LWT599" s="63"/>
      <c r="LWU599" s="63"/>
      <c r="LWV599" s="63"/>
      <c r="LWW599" s="63"/>
      <c r="LWX599" s="63"/>
      <c r="LWY599" s="63"/>
      <c r="LWZ599" s="63"/>
      <c r="LXA599" s="63"/>
      <c r="LXB599" s="63"/>
      <c r="LXC599" s="63"/>
      <c r="LXD599" s="63"/>
      <c r="LXE599" s="63"/>
      <c r="LXF599" s="63"/>
      <c r="LXG599" s="63"/>
      <c r="LXH599" s="63"/>
      <c r="LXI599" s="63"/>
      <c r="LXJ599" s="63"/>
      <c r="LXK599" s="63"/>
      <c r="LXL599" s="63"/>
      <c r="LXM599" s="63"/>
      <c r="LXN599" s="63"/>
      <c r="LXO599" s="63"/>
      <c r="LXP599" s="63"/>
      <c r="LXQ599" s="63"/>
      <c r="LXR599" s="63"/>
      <c r="LXS599" s="63"/>
      <c r="LXT599" s="63"/>
      <c r="LXU599" s="63"/>
      <c r="LXV599" s="63"/>
      <c r="LXW599" s="63"/>
      <c r="LXX599" s="63"/>
      <c r="LXY599" s="63"/>
      <c r="LXZ599" s="63"/>
      <c r="LYA599" s="63"/>
      <c r="LYB599" s="63"/>
      <c r="LYC599" s="63"/>
      <c r="LYD599" s="63"/>
      <c r="LYE599" s="63"/>
      <c r="LYF599" s="63"/>
      <c r="LYG599" s="63"/>
      <c r="LYH599" s="63"/>
      <c r="LYI599" s="63"/>
      <c r="LYJ599" s="63"/>
      <c r="LYK599" s="63"/>
      <c r="LYL599" s="63"/>
      <c r="LYM599" s="63"/>
      <c r="LYN599" s="63"/>
      <c r="LYO599" s="63"/>
      <c r="LYP599" s="63"/>
      <c r="LYQ599" s="63"/>
      <c r="LYR599" s="63"/>
      <c r="LYS599" s="63"/>
      <c r="LYT599" s="63"/>
      <c r="LYU599" s="63"/>
      <c r="LYV599" s="63"/>
      <c r="LYW599" s="63"/>
      <c r="LYX599" s="63"/>
      <c r="LYY599" s="63"/>
      <c r="LYZ599" s="63"/>
      <c r="LZA599" s="63"/>
      <c r="LZB599" s="63"/>
      <c r="LZC599" s="63"/>
      <c r="LZD599" s="63"/>
      <c r="LZE599" s="63"/>
      <c r="LZF599" s="63"/>
      <c r="LZG599" s="63"/>
      <c r="LZH599" s="63"/>
      <c r="LZI599" s="63"/>
      <c r="LZJ599" s="63"/>
      <c r="LZK599" s="63"/>
      <c r="LZL599" s="63"/>
      <c r="LZM599" s="63"/>
      <c r="LZN599" s="63"/>
      <c r="LZO599" s="63"/>
      <c r="LZP599" s="63"/>
      <c r="LZQ599" s="63"/>
      <c r="LZR599" s="63"/>
      <c r="LZS599" s="63"/>
      <c r="LZT599" s="63"/>
      <c r="LZU599" s="63"/>
      <c r="LZV599" s="63"/>
      <c r="LZW599" s="63"/>
      <c r="LZX599" s="63"/>
      <c r="LZY599" s="63"/>
      <c r="LZZ599" s="63"/>
      <c r="MAA599" s="63"/>
      <c r="MAB599" s="63"/>
      <c r="MAC599" s="63"/>
      <c r="MAD599" s="63"/>
      <c r="MAE599" s="63"/>
      <c r="MAF599" s="63"/>
      <c r="MAG599" s="63"/>
      <c r="MAH599" s="63"/>
      <c r="MAI599" s="63"/>
      <c r="MAJ599" s="63"/>
      <c r="MAK599" s="63"/>
      <c r="MAL599" s="63"/>
      <c r="MAM599" s="63"/>
      <c r="MAN599" s="63"/>
      <c r="MAO599" s="63"/>
      <c r="MAP599" s="63"/>
      <c r="MAQ599" s="63"/>
      <c r="MAR599" s="63"/>
      <c r="MAS599" s="63"/>
      <c r="MAT599" s="63"/>
      <c r="MAU599" s="63"/>
      <c r="MAV599" s="63"/>
      <c r="MAW599" s="63"/>
      <c r="MAX599" s="63"/>
      <c r="MAY599" s="63"/>
      <c r="MAZ599" s="63"/>
      <c r="MBA599" s="63"/>
      <c r="MBB599" s="63"/>
      <c r="MBC599" s="63"/>
      <c r="MBD599" s="63"/>
      <c r="MBE599" s="63"/>
      <c r="MBF599" s="63"/>
      <c r="MBG599" s="63"/>
      <c r="MBH599" s="63"/>
      <c r="MBI599" s="63"/>
      <c r="MBJ599" s="63"/>
      <c r="MBK599" s="63"/>
      <c r="MBL599" s="63"/>
      <c r="MBM599" s="63"/>
      <c r="MBN599" s="63"/>
      <c r="MBO599" s="63"/>
      <c r="MBP599" s="63"/>
      <c r="MBQ599" s="63"/>
      <c r="MBR599" s="63"/>
      <c r="MBS599" s="63"/>
      <c r="MBT599" s="63"/>
      <c r="MBU599" s="63"/>
      <c r="MBV599" s="63"/>
      <c r="MBW599" s="63"/>
      <c r="MBX599" s="63"/>
      <c r="MBY599" s="63"/>
      <c r="MBZ599" s="63"/>
      <c r="MCA599" s="63"/>
      <c r="MCB599" s="63"/>
      <c r="MCC599" s="63"/>
      <c r="MCD599" s="63"/>
      <c r="MCE599" s="63"/>
      <c r="MCF599" s="63"/>
      <c r="MCG599" s="63"/>
      <c r="MCH599" s="63"/>
      <c r="MCI599" s="63"/>
      <c r="MCJ599" s="63"/>
      <c r="MCK599" s="63"/>
      <c r="MCL599" s="63"/>
      <c r="MCM599" s="63"/>
      <c r="MCN599" s="63"/>
      <c r="MCO599" s="63"/>
      <c r="MCP599" s="63"/>
      <c r="MCQ599" s="63"/>
      <c r="MCR599" s="63"/>
      <c r="MCS599" s="63"/>
      <c r="MCT599" s="63"/>
      <c r="MCU599" s="63"/>
      <c r="MCV599" s="63"/>
      <c r="MCW599" s="63"/>
      <c r="MCX599" s="63"/>
      <c r="MCY599" s="63"/>
      <c r="MCZ599" s="63"/>
      <c r="MDA599" s="63"/>
      <c r="MDB599" s="63"/>
      <c r="MDC599" s="63"/>
      <c r="MDD599" s="63"/>
      <c r="MDE599" s="63"/>
      <c r="MDF599" s="63"/>
      <c r="MDG599" s="63"/>
      <c r="MDH599" s="63"/>
      <c r="MDI599" s="63"/>
      <c r="MDJ599" s="63"/>
      <c r="MDK599" s="63"/>
      <c r="MDL599" s="63"/>
      <c r="MDM599" s="63"/>
      <c r="MDN599" s="63"/>
      <c r="MDO599" s="63"/>
      <c r="MDP599" s="63"/>
      <c r="MDQ599" s="63"/>
      <c r="MDR599" s="63"/>
      <c r="MDS599" s="63"/>
      <c r="MDT599" s="63"/>
      <c r="MDU599" s="63"/>
      <c r="MDV599" s="63"/>
      <c r="MDW599" s="63"/>
      <c r="MDX599" s="63"/>
      <c r="MDY599" s="63"/>
      <c r="MDZ599" s="63"/>
      <c r="MEA599" s="63"/>
      <c r="MEB599" s="63"/>
      <c r="MEC599" s="63"/>
      <c r="MED599" s="63"/>
      <c r="MEE599" s="63"/>
      <c r="MEF599" s="63"/>
      <c r="MEG599" s="63"/>
      <c r="MEH599" s="63"/>
      <c r="MEI599" s="63"/>
      <c r="MEJ599" s="63"/>
      <c r="MEK599" s="63"/>
      <c r="MEL599" s="63"/>
      <c r="MEM599" s="63"/>
      <c r="MEN599" s="63"/>
      <c r="MEO599" s="63"/>
      <c r="MEP599" s="63"/>
      <c r="MEQ599" s="63"/>
      <c r="MER599" s="63"/>
      <c r="MES599" s="63"/>
      <c r="MET599" s="63"/>
      <c r="MEU599" s="63"/>
      <c r="MEV599" s="63"/>
      <c r="MEW599" s="63"/>
      <c r="MEX599" s="63"/>
      <c r="MEY599" s="63"/>
      <c r="MEZ599" s="63"/>
      <c r="MFA599" s="63"/>
      <c r="MFB599" s="63"/>
      <c r="MFC599" s="63"/>
      <c r="MFD599" s="63"/>
      <c r="MFE599" s="63"/>
      <c r="MFF599" s="63"/>
      <c r="MFG599" s="63"/>
      <c r="MFH599" s="63"/>
      <c r="MFI599" s="63"/>
      <c r="MFJ599" s="63"/>
      <c r="MFK599" s="63"/>
      <c r="MFL599" s="63"/>
      <c r="MFM599" s="63"/>
      <c r="MFN599" s="63"/>
      <c r="MFO599" s="63"/>
      <c r="MFP599" s="63"/>
      <c r="MFQ599" s="63"/>
      <c r="MFR599" s="63"/>
      <c r="MFS599" s="63"/>
      <c r="MFT599" s="63"/>
      <c r="MFU599" s="63"/>
      <c r="MFV599" s="63"/>
      <c r="MFW599" s="63"/>
      <c r="MFX599" s="63"/>
      <c r="MFY599" s="63"/>
      <c r="MFZ599" s="63"/>
      <c r="MGA599" s="63"/>
      <c r="MGB599" s="63"/>
      <c r="MGC599" s="63"/>
      <c r="MGD599" s="63"/>
      <c r="MGE599" s="63"/>
      <c r="MGF599" s="63"/>
      <c r="MGG599" s="63"/>
      <c r="MGH599" s="63"/>
      <c r="MGI599" s="63"/>
      <c r="MGJ599" s="63"/>
      <c r="MGK599" s="63"/>
      <c r="MGL599" s="63"/>
      <c r="MGM599" s="63"/>
      <c r="MGN599" s="63"/>
      <c r="MGO599" s="63"/>
      <c r="MGP599" s="63"/>
      <c r="MGQ599" s="63"/>
      <c r="MGR599" s="63"/>
      <c r="MGS599" s="63"/>
      <c r="MGT599" s="63"/>
      <c r="MGU599" s="63"/>
      <c r="MGV599" s="63"/>
      <c r="MGW599" s="63"/>
      <c r="MGX599" s="63"/>
      <c r="MGY599" s="63"/>
      <c r="MGZ599" s="63"/>
      <c r="MHA599" s="63"/>
      <c r="MHB599" s="63"/>
      <c r="MHC599" s="63"/>
      <c r="MHD599" s="63"/>
      <c r="MHE599" s="63"/>
      <c r="MHF599" s="63"/>
      <c r="MHG599" s="63"/>
      <c r="MHH599" s="63"/>
      <c r="MHI599" s="63"/>
      <c r="MHJ599" s="63"/>
      <c r="MHK599" s="63"/>
      <c r="MHL599" s="63"/>
      <c r="MHM599" s="63"/>
      <c r="MHN599" s="63"/>
      <c r="MHO599" s="63"/>
      <c r="MHP599" s="63"/>
      <c r="MHQ599" s="63"/>
      <c r="MHR599" s="63"/>
      <c r="MHS599" s="63"/>
      <c r="MHT599" s="63"/>
      <c r="MHU599" s="63"/>
      <c r="MHV599" s="63"/>
      <c r="MHW599" s="63"/>
      <c r="MHX599" s="63"/>
      <c r="MHY599" s="63"/>
      <c r="MHZ599" s="63"/>
      <c r="MIA599" s="63"/>
      <c r="MIB599" s="63"/>
      <c r="MIC599" s="63"/>
      <c r="MID599" s="63"/>
      <c r="MIE599" s="63"/>
      <c r="MIF599" s="63"/>
      <c r="MIG599" s="63"/>
      <c r="MIH599" s="63"/>
      <c r="MII599" s="63"/>
      <c r="MIJ599" s="63"/>
      <c r="MIK599" s="63"/>
      <c r="MIL599" s="63"/>
      <c r="MIM599" s="63"/>
      <c r="MIN599" s="63"/>
      <c r="MIO599" s="63"/>
      <c r="MIP599" s="63"/>
      <c r="MIQ599" s="63"/>
      <c r="MIR599" s="63"/>
      <c r="MIS599" s="63"/>
      <c r="MIT599" s="63"/>
      <c r="MIU599" s="63"/>
      <c r="MIV599" s="63"/>
      <c r="MIW599" s="63"/>
      <c r="MIX599" s="63"/>
      <c r="MIY599" s="63"/>
      <c r="MIZ599" s="63"/>
      <c r="MJA599" s="63"/>
      <c r="MJB599" s="63"/>
      <c r="MJC599" s="63"/>
      <c r="MJD599" s="63"/>
      <c r="MJE599" s="63"/>
      <c r="MJF599" s="63"/>
      <c r="MJG599" s="63"/>
      <c r="MJH599" s="63"/>
      <c r="MJI599" s="63"/>
      <c r="MJJ599" s="63"/>
      <c r="MJK599" s="63"/>
      <c r="MJL599" s="63"/>
      <c r="MJM599" s="63"/>
      <c r="MJN599" s="63"/>
      <c r="MJO599" s="63"/>
      <c r="MJP599" s="63"/>
      <c r="MJQ599" s="63"/>
      <c r="MJR599" s="63"/>
      <c r="MJS599" s="63"/>
      <c r="MJT599" s="63"/>
      <c r="MJU599" s="63"/>
      <c r="MJV599" s="63"/>
      <c r="MJW599" s="63"/>
      <c r="MJX599" s="63"/>
      <c r="MJY599" s="63"/>
      <c r="MJZ599" s="63"/>
      <c r="MKA599" s="63"/>
      <c r="MKB599" s="63"/>
      <c r="MKC599" s="63"/>
      <c r="MKD599" s="63"/>
      <c r="MKE599" s="63"/>
      <c r="MKF599" s="63"/>
      <c r="MKG599" s="63"/>
      <c r="MKH599" s="63"/>
      <c r="MKI599" s="63"/>
      <c r="MKJ599" s="63"/>
      <c r="MKK599" s="63"/>
      <c r="MKL599" s="63"/>
      <c r="MKM599" s="63"/>
      <c r="MKN599" s="63"/>
      <c r="MKO599" s="63"/>
      <c r="MKP599" s="63"/>
      <c r="MKQ599" s="63"/>
      <c r="MKR599" s="63"/>
      <c r="MKS599" s="63"/>
      <c r="MKT599" s="63"/>
      <c r="MKU599" s="63"/>
      <c r="MKV599" s="63"/>
      <c r="MKW599" s="63"/>
      <c r="MKX599" s="63"/>
      <c r="MKY599" s="63"/>
      <c r="MKZ599" s="63"/>
      <c r="MLA599" s="63"/>
      <c r="MLB599" s="63"/>
      <c r="MLC599" s="63"/>
      <c r="MLD599" s="63"/>
      <c r="MLE599" s="63"/>
      <c r="MLF599" s="63"/>
      <c r="MLG599" s="63"/>
      <c r="MLH599" s="63"/>
      <c r="MLI599" s="63"/>
      <c r="MLJ599" s="63"/>
      <c r="MLK599" s="63"/>
      <c r="MLL599" s="63"/>
      <c r="MLM599" s="63"/>
      <c r="MLN599" s="63"/>
      <c r="MLO599" s="63"/>
      <c r="MLP599" s="63"/>
      <c r="MLQ599" s="63"/>
      <c r="MLR599" s="63"/>
      <c r="MLS599" s="63"/>
      <c r="MLT599" s="63"/>
      <c r="MLU599" s="63"/>
      <c r="MLV599" s="63"/>
      <c r="MLW599" s="63"/>
      <c r="MLX599" s="63"/>
      <c r="MLY599" s="63"/>
      <c r="MLZ599" s="63"/>
      <c r="MMA599" s="63"/>
      <c r="MMB599" s="63"/>
      <c r="MMC599" s="63"/>
      <c r="MMD599" s="63"/>
      <c r="MME599" s="63"/>
      <c r="MMF599" s="63"/>
      <c r="MMG599" s="63"/>
      <c r="MMH599" s="63"/>
      <c r="MMI599" s="63"/>
      <c r="MMJ599" s="63"/>
      <c r="MMK599" s="63"/>
      <c r="MML599" s="63"/>
      <c r="MMM599" s="63"/>
      <c r="MMN599" s="63"/>
      <c r="MMO599" s="63"/>
      <c r="MMP599" s="63"/>
      <c r="MMQ599" s="63"/>
      <c r="MMR599" s="63"/>
      <c r="MMS599" s="63"/>
      <c r="MMT599" s="63"/>
      <c r="MMU599" s="63"/>
      <c r="MMV599" s="63"/>
      <c r="MMW599" s="63"/>
      <c r="MMX599" s="63"/>
      <c r="MMY599" s="63"/>
      <c r="MMZ599" s="63"/>
      <c r="MNA599" s="63"/>
      <c r="MNB599" s="63"/>
      <c r="MNC599" s="63"/>
      <c r="MND599" s="63"/>
      <c r="MNE599" s="63"/>
      <c r="MNF599" s="63"/>
      <c r="MNG599" s="63"/>
      <c r="MNH599" s="63"/>
      <c r="MNI599" s="63"/>
      <c r="MNJ599" s="63"/>
      <c r="MNK599" s="63"/>
      <c r="MNL599" s="63"/>
      <c r="MNM599" s="63"/>
      <c r="MNN599" s="63"/>
      <c r="MNO599" s="63"/>
      <c r="MNP599" s="63"/>
      <c r="MNQ599" s="63"/>
      <c r="MNR599" s="63"/>
      <c r="MNS599" s="63"/>
      <c r="MNT599" s="63"/>
      <c r="MNU599" s="63"/>
      <c r="MNV599" s="63"/>
      <c r="MNW599" s="63"/>
      <c r="MNX599" s="63"/>
      <c r="MNY599" s="63"/>
      <c r="MNZ599" s="63"/>
      <c r="MOA599" s="63"/>
      <c r="MOB599" s="63"/>
      <c r="MOC599" s="63"/>
      <c r="MOD599" s="63"/>
      <c r="MOE599" s="63"/>
      <c r="MOF599" s="63"/>
      <c r="MOG599" s="63"/>
      <c r="MOH599" s="63"/>
      <c r="MOI599" s="63"/>
      <c r="MOJ599" s="63"/>
      <c r="MOK599" s="63"/>
      <c r="MOL599" s="63"/>
      <c r="MOM599" s="63"/>
      <c r="MON599" s="63"/>
      <c r="MOO599" s="63"/>
      <c r="MOP599" s="63"/>
      <c r="MOQ599" s="63"/>
      <c r="MOR599" s="63"/>
      <c r="MOS599" s="63"/>
      <c r="MOT599" s="63"/>
      <c r="MOU599" s="63"/>
      <c r="MOV599" s="63"/>
      <c r="MOW599" s="63"/>
      <c r="MOX599" s="63"/>
      <c r="MOY599" s="63"/>
      <c r="MOZ599" s="63"/>
      <c r="MPA599" s="63"/>
      <c r="MPB599" s="63"/>
      <c r="MPC599" s="63"/>
      <c r="MPD599" s="63"/>
      <c r="MPE599" s="63"/>
      <c r="MPF599" s="63"/>
      <c r="MPG599" s="63"/>
      <c r="MPH599" s="63"/>
      <c r="MPI599" s="63"/>
      <c r="MPJ599" s="63"/>
      <c r="MPK599" s="63"/>
      <c r="MPL599" s="63"/>
      <c r="MPM599" s="63"/>
      <c r="MPN599" s="63"/>
      <c r="MPO599" s="63"/>
      <c r="MPP599" s="63"/>
      <c r="MPQ599" s="63"/>
      <c r="MPR599" s="63"/>
      <c r="MPS599" s="63"/>
      <c r="MPT599" s="63"/>
      <c r="MPU599" s="63"/>
      <c r="MPV599" s="63"/>
      <c r="MPW599" s="63"/>
      <c r="MPX599" s="63"/>
      <c r="MPY599" s="63"/>
      <c r="MPZ599" s="63"/>
      <c r="MQA599" s="63"/>
      <c r="MQB599" s="63"/>
      <c r="MQC599" s="63"/>
      <c r="MQD599" s="63"/>
      <c r="MQE599" s="63"/>
      <c r="MQF599" s="63"/>
      <c r="MQG599" s="63"/>
      <c r="MQH599" s="63"/>
      <c r="MQI599" s="63"/>
      <c r="MQJ599" s="63"/>
      <c r="MQK599" s="63"/>
      <c r="MQL599" s="63"/>
      <c r="MQM599" s="63"/>
      <c r="MQN599" s="63"/>
      <c r="MQO599" s="63"/>
      <c r="MQP599" s="63"/>
      <c r="MQQ599" s="63"/>
      <c r="MQR599" s="63"/>
      <c r="MQS599" s="63"/>
      <c r="MQT599" s="63"/>
      <c r="MQU599" s="63"/>
      <c r="MQV599" s="63"/>
      <c r="MQW599" s="63"/>
      <c r="MQX599" s="63"/>
      <c r="MQY599" s="63"/>
      <c r="MQZ599" s="63"/>
      <c r="MRA599" s="63"/>
      <c r="MRB599" s="63"/>
      <c r="MRC599" s="63"/>
      <c r="MRD599" s="63"/>
      <c r="MRE599" s="63"/>
      <c r="MRF599" s="63"/>
      <c r="MRG599" s="63"/>
      <c r="MRH599" s="63"/>
      <c r="MRI599" s="63"/>
      <c r="MRJ599" s="63"/>
      <c r="MRK599" s="63"/>
      <c r="MRL599" s="63"/>
      <c r="MRM599" s="63"/>
      <c r="MRN599" s="63"/>
      <c r="MRO599" s="63"/>
      <c r="MRP599" s="63"/>
      <c r="MRQ599" s="63"/>
      <c r="MRR599" s="63"/>
      <c r="MRS599" s="63"/>
      <c r="MRT599" s="63"/>
      <c r="MRU599" s="63"/>
      <c r="MRV599" s="63"/>
      <c r="MRW599" s="63"/>
      <c r="MRX599" s="63"/>
      <c r="MRY599" s="63"/>
      <c r="MRZ599" s="63"/>
      <c r="MSA599" s="63"/>
      <c r="MSB599" s="63"/>
      <c r="MSC599" s="63"/>
      <c r="MSD599" s="63"/>
      <c r="MSE599" s="63"/>
      <c r="MSF599" s="63"/>
      <c r="MSG599" s="63"/>
      <c r="MSH599" s="63"/>
      <c r="MSI599" s="63"/>
      <c r="MSJ599" s="63"/>
      <c r="MSK599" s="63"/>
      <c r="MSL599" s="63"/>
      <c r="MSM599" s="63"/>
      <c r="MSN599" s="63"/>
      <c r="MSO599" s="63"/>
      <c r="MSP599" s="63"/>
      <c r="MSQ599" s="63"/>
      <c r="MSR599" s="63"/>
      <c r="MSS599" s="63"/>
      <c r="MST599" s="63"/>
      <c r="MSU599" s="63"/>
      <c r="MSV599" s="63"/>
      <c r="MSW599" s="63"/>
      <c r="MSX599" s="63"/>
      <c r="MSY599" s="63"/>
      <c r="MSZ599" s="63"/>
      <c r="MTA599" s="63"/>
      <c r="MTB599" s="63"/>
      <c r="MTC599" s="63"/>
      <c r="MTD599" s="63"/>
      <c r="MTE599" s="63"/>
      <c r="MTF599" s="63"/>
      <c r="MTG599" s="63"/>
      <c r="MTH599" s="63"/>
      <c r="MTI599" s="63"/>
      <c r="MTJ599" s="63"/>
      <c r="MTK599" s="63"/>
      <c r="MTL599" s="63"/>
      <c r="MTM599" s="63"/>
      <c r="MTN599" s="63"/>
      <c r="MTO599" s="63"/>
      <c r="MTP599" s="63"/>
      <c r="MTQ599" s="63"/>
      <c r="MTR599" s="63"/>
      <c r="MTS599" s="63"/>
      <c r="MTT599" s="63"/>
      <c r="MTU599" s="63"/>
      <c r="MTV599" s="63"/>
      <c r="MTW599" s="63"/>
      <c r="MTX599" s="63"/>
      <c r="MTY599" s="63"/>
      <c r="MTZ599" s="63"/>
      <c r="MUA599" s="63"/>
      <c r="MUB599" s="63"/>
      <c r="MUC599" s="63"/>
      <c r="MUD599" s="63"/>
      <c r="MUE599" s="63"/>
      <c r="MUF599" s="63"/>
      <c r="MUG599" s="63"/>
      <c r="MUH599" s="63"/>
      <c r="MUI599" s="63"/>
      <c r="MUJ599" s="63"/>
      <c r="MUK599" s="63"/>
      <c r="MUL599" s="63"/>
      <c r="MUM599" s="63"/>
      <c r="MUN599" s="63"/>
      <c r="MUO599" s="63"/>
      <c r="MUP599" s="63"/>
      <c r="MUQ599" s="63"/>
      <c r="MUR599" s="63"/>
      <c r="MUS599" s="63"/>
      <c r="MUT599" s="63"/>
      <c r="MUU599" s="63"/>
      <c r="MUV599" s="63"/>
      <c r="MUW599" s="63"/>
      <c r="MUX599" s="63"/>
      <c r="MUY599" s="63"/>
      <c r="MUZ599" s="63"/>
      <c r="MVA599" s="63"/>
      <c r="MVB599" s="63"/>
      <c r="MVC599" s="63"/>
      <c r="MVD599" s="63"/>
      <c r="MVE599" s="63"/>
      <c r="MVF599" s="63"/>
      <c r="MVG599" s="63"/>
      <c r="MVH599" s="63"/>
      <c r="MVI599" s="63"/>
      <c r="MVJ599" s="63"/>
      <c r="MVK599" s="63"/>
      <c r="MVL599" s="63"/>
      <c r="MVM599" s="63"/>
      <c r="MVN599" s="63"/>
      <c r="MVO599" s="63"/>
      <c r="MVP599" s="63"/>
      <c r="MVQ599" s="63"/>
      <c r="MVR599" s="63"/>
      <c r="MVS599" s="63"/>
      <c r="MVT599" s="63"/>
      <c r="MVU599" s="63"/>
      <c r="MVV599" s="63"/>
      <c r="MVW599" s="63"/>
      <c r="MVX599" s="63"/>
      <c r="MVY599" s="63"/>
      <c r="MVZ599" s="63"/>
      <c r="MWA599" s="63"/>
      <c r="MWB599" s="63"/>
      <c r="MWC599" s="63"/>
      <c r="MWD599" s="63"/>
      <c r="MWE599" s="63"/>
      <c r="MWF599" s="63"/>
      <c r="MWG599" s="63"/>
      <c r="MWH599" s="63"/>
      <c r="MWI599" s="63"/>
      <c r="MWJ599" s="63"/>
      <c r="MWK599" s="63"/>
      <c r="MWL599" s="63"/>
      <c r="MWM599" s="63"/>
      <c r="MWN599" s="63"/>
      <c r="MWO599" s="63"/>
      <c r="MWP599" s="63"/>
      <c r="MWQ599" s="63"/>
      <c r="MWR599" s="63"/>
      <c r="MWS599" s="63"/>
      <c r="MWT599" s="63"/>
      <c r="MWU599" s="63"/>
      <c r="MWV599" s="63"/>
      <c r="MWW599" s="63"/>
      <c r="MWX599" s="63"/>
      <c r="MWY599" s="63"/>
      <c r="MWZ599" s="63"/>
      <c r="MXA599" s="63"/>
      <c r="MXB599" s="63"/>
      <c r="MXC599" s="63"/>
      <c r="MXD599" s="63"/>
      <c r="MXE599" s="63"/>
      <c r="MXF599" s="63"/>
      <c r="MXG599" s="63"/>
      <c r="MXH599" s="63"/>
      <c r="MXI599" s="63"/>
      <c r="MXJ599" s="63"/>
      <c r="MXK599" s="63"/>
      <c r="MXL599" s="63"/>
      <c r="MXM599" s="63"/>
      <c r="MXN599" s="63"/>
      <c r="MXO599" s="63"/>
      <c r="MXP599" s="63"/>
      <c r="MXQ599" s="63"/>
      <c r="MXR599" s="63"/>
      <c r="MXS599" s="63"/>
      <c r="MXT599" s="63"/>
      <c r="MXU599" s="63"/>
      <c r="MXV599" s="63"/>
      <c r="MXW599" s="63"/>
      <c r="MXX599" s="63"/>
      <c r="MXY599" s="63"/>
      <c r="MXZ599" s="63"/>
      <c r="MYA599" s="63"/>
      <c r="MYB599" s="63"/>
      <c r="MYC599" s="63"/>
      <c r="MYD599" s="63"/>
      <c r="MYE599" s="63"/>
      <c r="MYF599" s="63"/>
      <c r="MYG599" s="63"/>
      <c r="MYH599" s="63"/>
      <c r="MYI599" s="63"/>
      <c r="MYJ599" s="63"/>
      <c r="MYK599" s="63"/>
      <c r="MYL599" s="63"/>
      <c r="MYM599" s="63"/>
      <c r="MYN599" s="63"/>
      <c r="MYO599" s="63"/>
      <c r="MYP599" s="63"/>
      <c r="MYQ599" s="63"/>
      <c r="MYR599" s="63"/>
      <c r="MYS599" s="63"/>
      <c r="MYT599" s="63"/>
      <c r="MYU599" s="63"/>
      <c r="MYV599" s="63"/>
      <c r="MYW599" s="63"/>
      <c r="MYX599" s="63"/>
      <c r="MYY599" s="63"/>
      <c r="MYZ599" s="63"/>
      <c r="MZA599" s="63"/>
      <c r="MZB599" s="63"/>
      <c r="MZC599" s="63"/>
      <c r="MZD599" s="63"/>
      <c r="MZE599" s="63"/>
      <c r="MZF599" s="63"/>
      <c r="MZG599" s="63"/>
      <c r="MZH599" s="63"/>
      <c r="MZI599" s="63"/>
      <c r="MZJ599" s="63"/>
      <c r="MZK599" s="63"/>
      <c r="MZL599" s="63"/>
      <c r="MZM599" s="63"/>
      <c r="MZN599" s="63"/>
      <c r="MZO599" s="63"/>
      <c r="MZP599" s="63"/>
      <c r="MZQ599" s="63"/>
      <c r="MZR599" s="63"/>
      <c r="MZS599" s="63"/>
      <c r="MZT599" s="63"/>
      <c r="MZU599" s="63"/>
      <c r="MZV599" s="63"/>
      <c r="MZW599" s="63"/>
      <c r="MZX599" s="63"/>
      <c r="MZY599" s="63"/>
      <c r="MZZ599" s="63"/>
      <c r="NAA599" s="63"/>
      <c r="NAB599" s="63"/>
      <c r="NAC599" s="63"/>
      <c r="NAD599" s="63"/>
      <c r="NAE599" s="63"/>
      <c r="NAF599" s="63"/>
      <c r="NAG599" s="63"/>
      <c r="NAH599" s="63"/>
      <c r="NAI599" s="63"/>
      <c r="NAJ599" s="63"/>
      <c r="NAK599" s="63"/>
      <c r="NAL599" s="63"/>
      <c r="NAM599" s="63"/>
      <c r="NAN599" s="63"/>
      <c r="NAO599" s="63"/>
      <c r="NAP599" s="63"/>
      <c r="NAQ599" s="63"/>
      <c r="NAR599" s="63"/>
      <c r="NAS599" s="63"/>
      <c r="NAT599" s="63"/>
      <c r="NAU599" s="63"/>
      <c r="NAV599" s="63"/>
      <c r="NAW599" s="63"/>
      <c r="NAX599" s="63"/>
      <c r="NAY599" s="63"/>
      <c r="NAZ599" s="63"/>
      <c r="NBA599" s="63"/>
      <c r="NBB599" s="63"/>
      <c r="NBC599" s="63"/>
      <c r="NBD599" s="63"/>
      <c r="NBE599" s="63"/>
      <c r="NBF599" s="63"/>
      <c r="NBG599" s="63"/>
      <c r="NBH599" s="63"/>
      <c r="NBI599" s="63"/>
      <c r="NBJ599" s="63"/>
      <c r="NBK599" s="63"/>
      <c r="NBL599" s="63"/>
      <c r="NBM599" s="63"/>
      <c r="NBN599" s="63"/>
      <c r="NBO599" s="63"/>
      <c r="NBP599" s="63"/>
      <c r="NBQ599" s="63"/>
      <c r="NBR599" s="63"/>
      <c r="NBS599" s="63"/>
      <c r="NBT599" s="63"/>
      <c r="NBU599" s="63"/>
      <c r="NBV599" s="63"/>
      <c r="NBW599" s="63"/>
      <c r="NBX599" s="63"/>
      <c r="NBY599" s="63"/>
      <c r="NBZ599" s="63"/>
      <c r="NCA599" s="63"/>
      <c r="NCB599" s="63"/>
      <c r="NCC599" s="63"/>
      <c r="NCD599" s="63"/>
      <c r="NCE599" s="63"/>
      <c r="NCF599" s="63"/>
      <c r="NCG599" s="63"/>
      <c r="NCH599" s="63"/>
      <c r="NCI599" s="63"/>
      <c r="NCJ599" s="63"/>
      <c r="NCK599" s="63"/>
      <c r="NCL599" s="63"/>
      <c r="NCM599" s="63"/>
      <c r="NCN599" s="63"/>
      <c r="NCO599" s="63"/>
      <c r="NCP599" s="63"/>
      <c r="NCQ599" s="63"/>
      <c r="NCR599" s="63"/>
      <c r="NCS599" s="63"/>
      <c r="NCT599" s="63"/>
      <c r="NCU599" s="63"/>
      <c r="NCV599" s="63"/>
      <c r="NCW599" s="63"/>
      <c r="NCX599" s="63"/>
      <c r="NCY599" s="63"/>
      <c r="NCZ599" s="63"/>
      <c r="NDA599" s="63"/>
      <c r="NDB599" s="63"/>
      <c r="NDC599" s="63"/>
      <c r="NDD599" s="63"/>
      <c r="NDE599" s="63"/>
      <c r="NDF599" s="63"/>
      <c r="NDG599" s="63"/>
      <c r="NDH599" s="63"/>
      <c r="NDI599" s="63"/>
      <c r="NDJ599" s="63"/>
      <c r="NDK599" s="63"/>
      <c r="NDL599" s="63"/>
      <c r="NDM599" s="63"/>
      <c r="NDN599" s="63"/>
      <c r="NDO599" s="63"/>
      <c r="NDP599" s="63"/>
      <c r="NDQ599" s="63"/>
      <c r="NDR599" s="63"/>
      <c r="NDS599" s="63"/>
      <c r="NDT599" s="63"/>
      <c r="NDU599" s="63"/>
      <c r="NDV599" s="63"/>
      <c r="NDW599" s="63"/>
      <c r="NDX599" s="63"/>
      <c r="NDY599" s="63"/>
      <c r="NDZ599" s="63"/>
      <c r="NEA599" s="63"/>
      <c r="NEB599" s="63"/>
      <c r="NEC599" s="63"/>
      <c r="NED599" s="63"/>
      <c r="NEE599" s="63"/>
      <c r="NEF599" s="63"/>
      <c r="NEG599" s="63"/>
      <c r="NEH599" s="63"/>
      <c r="NEI599" s="63"/>
      <c r="NEJ599" s="63"/>
      <c r="NEK599" s="63"/>
      <c r="NEL599" s="63"/>
      <c r="NEM599" s="63"/>
      <c r="NEN599" s="63"/>
      <c r="NEO599" s="63"/>
      <c r="NEP599" s="63"/>
      <c r="NEQ599" s="63"/>
      <c r="NER599" s="63"/>
      <c r="NES599" s="63"/>
      <c r="NET599" s="63"/>
      <c r="NEU599" s="63"/>
      <c r="NEV599" s="63"/>
      <c r="NEW599" s="63"/>
      <c r="NEX599" s="63"/>
      <c r="NEY599" s="63"/>
      <c r="NEZ599" s="63"/>
      <c r="NFA599" s="63"/>
      <c r="NFB599" s="63"/>
      <c r="NFC599" s="63"/>
      <c r="NFD599" s="63"/>
      <c r="NFE599" s="63"/>
      <c r="NFF599" s="63"/>
      <c r="NFG599" s="63"/>
      <c r="NFH599" s="63"/>
      <c r="NFI599" s="63"/>
      <c r="NFJ599" s="63"/>
      <c r="NFK599" s="63"/>
      <c r="NFL599" s="63"/>
      <c r="NFM599" s="63"/>
      <c r="NFN599" s="63"/>
      <c r="NFO599" s="63"/>
      <c r="NFP599" s="63"/>
      <c r="NFQ599" s="63"/>
      <c r="NFR599" s="63"/>
      <c r="NFS599" s="63"/>
      <c r="NFT599" s="63"/>
      <c r="NFU599" s="63"/>
      <c r="NFV599" s="63"/>
      <c r="NFW599" s="63"/>
      <c r="NFX599" s="63"/>
      <c r="NFY599" s="63"/>
      <c r="NFZ599" s="63"/>
      <c r="NGA599" s="63"/>
      <c r="NGB599" s="63"/>
      <c r="NGC599" s="63"/>
      <c r="NGD599" s="63"/>
      <c r="NGE599" s="63"/>
      <c r="NGF599" s="63"/>
      <c r="NGG599" s="63"/>
      <c r="NGH599" s="63"/>
      <c r="NGI599" s="63"/>
      <c r="NGJ599" s="63"/>
      <c r="NGK599" s="63"/>
      <c r="NGL599" s="63"/>
      <c r="NGM599" s="63"/>
      <c r="NGN599" s="63"/>
      <c r="NGO599" s="63"/>
      <c r="NGP599" s="63"/>
      <c r="NGQ599" s="63"/>
      <c r="NGR599" s="63"/>
      <c r="NGS599" s="63"/>
      <c r="NGT599" s="63"/>
      <c r="NGU599" s="63"/>
      <c r="NGV599" s="63"/>
      <c r="NGW599" s="63"/>
      <c r="NGX599" s="63"/>
      <c r="NGY599" s="63"/>
      <c r="NGZ599" s="63"/>
      <c r="NHA599" s="63"/>
      <c r="NHB599" s="63"/>
      <c r="NHC599" s="63"/>
      <c r="NHD599" s="63"/>
      <c r="NHE599" s="63"/>
      <c r="NHF599" s="63"/>
      <c r="NHG599" s="63"/>
      <c r="NHH599" s="63"/>
      <c r="NHI599" s="63"/>
      <c r="NHJ599" s="63"/>
      <c r="NHK599" s="63"/>
      <c r="NHL599" s="63"/>
      <c r="NHM599" s="63"/>
      <c r="NHN599" s="63"/>
      <c r="NHO599" s="63"/>
      <c r="NHP599" s="63"/>
      <c r="NHQ599" s="63"/>
      <c r="NHR599" s="63"/>
      <c r="NHS599" s="63"/>
      <c r="NHT599" s="63"/>
      <c r="NHU599" s="63"/>
      <c r="NHV599" s="63"/>
      <c r="NHW599" s="63"/>
      <c r="NHX599" s="63"/>
      <c r="NHY599" s="63"/>
      <c r="NHZ599" s="63"/>
      <c r="NIA599" s="63"/>
      <c r="NIB599" s="63"/>
      <c r="NIC599" s="63"/>
      <c r="NID599" s="63"/>
      <c r="NIE599" s="63"/>
      <c r="NIF599" s="63"/>
      <c r="NIG599" s="63"/>
      <c r="NIH599" s="63"/>
      <c r="NII599" s="63"/>
      <c r="NIJ599" s="63"/>
      <c r="NIK599" s="63"/>
      <c r="NIL599" s="63"/>
      <c r="NIM599" s="63"/>
      <c r="NIN599" s="63"/>
      <c r="NIO599" s="63"/>
      <c r="NIP599" s="63"/>
      <c r="NIQ599" s="63"/>
      <c r="NIR599" s="63"/>
      <c r="NIS599" s="63"/>
      <c r="NIT599" s="63"/>
      <c r="NIU599" s="63"/>
      <c r="NIV599" s="63"/>
      <c r="NIW599" s="63"/>
      <c r="NIX599" s="63"/>
      <c r="NIY599" s="63"/>
      <c r="NIZ599" s="63"/>
      <c r="NJA599" s="63"/>
      <c r="NJB599" s="63"/>
      <c r="NJC599" s="63"/>
      <c r="NJD599" s="63"/>
      <c r="NJE599" s="63"/>
      <c r="NJF599" s="63"/>
      <c r="NJG599" s="63"/>
      <c r="NJH599" s="63"/>
      <c r="NJI599" s="63"/>
      <c r="NJJ599" s="63"/>
      <c r="NJK599" s="63"/>
      <c r="NJL599" s="63"/>
      <c r="NJM599" s="63"/>
      <c r="NJN599" s="63"/>
      <c r="NJO599" s="63"/>
      <c r="NJP599" s="63"/>
      <c r="NJQ599" s="63"/>
      <c r="NJR599" s="63"/>
      <c r="NJS599" s="63"/>
      <c r="NJT599" s="63"/>
      <c r="NJU599" s="63"/>
      <c r="NJV599" s="63"/>
      <c r="NJW599" s="63"/>
      <c r="NJX599" s="63"/>
      <c r="NJY599" s="63"/>
      <c r="NJZ599" s="63"/>
      <c r="NKA599" s="63"/>
      <c r="NKB599" s="63"/>
      <c r="NKC599" s="63"/>
      <c r="NKD599" s="63"/>
      <c r="NKE599" s="63"/>
      <c r="NKF599" s="63"/>
      <c r="NKG599" s="63"/>
      <c r="NKH599" s="63"/>
      <c r="NKI599" s="63"/>
      <c r="NKJ599" s="63"/>
      <c r="NKK599" s="63"/>
      <c r="NKL599" s="63"/>
      <c r="NKM599" s="63"/>
      <c r="NKN599" s="63"/>
      <c r="NKO599" s="63"/>
      <c r="NKP599" s="63"/>
      <c r="NKQ599" s="63"/>
      <c r="NKR599" s="63"/>
      <c r="NKS599" s="63"/>
      <c r="NKT599" s="63"/>
      <c r="NKU599" s="63"/>
      <c r="NKV599" s="63"/>
      <c r="NKW599" s="63"/>
      <c r="NKX599" s="63"/>
      <c r="NKY599" s="63"/>
      <c r="NKZ599" s="63"/>
      <c r="NLA599" s="63"/>
      <c r="NLB599" s="63"/>
      <c r="NLC599" s="63"/>
      <c r="NLD599" s="63"/>
      <c r="NLE599" s="63"/>
      <c r="NLF599" s="63"/>
      <c r="NLG599" s="63"/>
      <c r="NLH599" s="63"/>
      <c r="NLI599" s="63"/>
      <c r="NLJ599" s="63"/>
      <c r="NLK599" s="63"/>
      <c r="NLL599" s="63"/>
      <c r="NLM599" s="63"/>
      <c r="NLN599" s="63"/>
      <c r="NLO599" s="63"/>
      <c r="NLP599" s="63"/>
      <c r="NLQ599" s="63"/>
      <c r="NLR599" s="63"/>
      <c r="NLS599" s="63"/>
      <c r="NLT599" s="63"/>
      <c r="NLU599" s="63"/>
      <c r="NLV599" s="63"/>
      <c r="NLW599" s="63"/>
      <c r="NLX599" s="63"/>
      <c r="NLY599" s="63"/>
      <c r="NLZ599" s="63"/>
      <c r="NMA599" s="63"/>
      <c r="NMB599" s="63"/>
      <c r="NMC599" s="63"/>
      <c r="NMD599" s="63"/>
      <c r="NME599" s="63"/>
      <c r="NMF599" s="63"/>
      <c r="NMG599" s="63"/>
      <c r="NMH599" s="63"/>
      <c r="NMI599" s="63"/>
      <c r="NMJ599" s="63"/>
      <c r="NMK599" s="63"/>
      <c r="NML599" s="63"/>
      <c r="NMM599" s="63"/>
      <c r="NMN599" s="63"/>
      <c r="NMO599" s="63"/>
      <c r="NMP599" s="63"/>
      <c r="NMQ599" s="63"/>
      <c r="NMR599" s="63"/>
      <c r="NMS599" s="63"/>
      <c r="NMT599" s="63"/>
      <c r="NMU599" s="63"/>
      <c r="NMV599" s="63"/>
      <c r="NMW599" s="63"/>
      <c r="NMX599" s="63"/>
      <c r="NMY599" s="63"/>
      <c r="NMZ599" s="63"/>
      <c r="NNA599" s="63"/>
      <c r="NNB599" s="63"/>
      <c r="NNC599" s="63"/>
      <c r="NND599" s="63"/>
      <c r="NNE599" s="63"/>
      <c r="NNF599" s="63"/>
      <c r="NNG599" s="63"/>
      <c r="NNH599" s="63"/>
      <c r="NNI599" s="63"/>
      <c r="NNJ599" s="63"/>
      <c r="NNK599" s="63"/>
      <c r="NNL599" s="63"/>
      <c r="NNM599" s="63"/>
      <c r="NNN599" s="63"/>
      <c r="NNO599" s="63"/>
      <c r="NNP599" s="63"/>
      <c r="NNQ599" s="63"/>
      <c r="NNR599" s="63"/>
      <c r="NNS599" s="63"/>
      <c r="NNT599" s="63"/>
      <c r="NNU599" s="63"/>
      <c r="NNV599" s="63"/>
      <c r="NNW599" s="63"/>
      <c r="NNX599" s="63"/>
      <c r="NNY599" s="63"/>
      <c r="NNZ599" s="63"/>
      <c r="NOA599" s="63"/>
      <c r="NOB599" s="63"/>
      <c r="NOC599" s="63"/>
      <c r="NOD599" s="63"/>
      <c r="NOE599" s="63"/>
      <c r="NOF599" s="63"/>
      <c r="NOG599" s="63"/>
      <c r="NOH599" s="63"/>
      <c r="NOI599" s="63"/>
      <c r="NOJ599" s="63"/>
      <c r="NOK599" s="63"/>
      <c r="NOL599" s="63"/>
      <c r="NOM599" s="63"/>
      <c r="NON599" s="63"/>
      <c r="NOO599" s="63"/>
      <c r="NOP599" s="63"/>
      <c r="NOQ599" s="63"/>
      <c r="NOR599" s="63"/>
      <c r="NOS599" s="63"/>
      <c r="NOT599" s="63"/>
      <c r="NOU599" s="63"/>
      <c r="NOV599" s="63"/>
      <c r="NOW599" s="63"/>
      <c r="NOX599" s="63"/>
      <c r="NOY599" s="63"/>
      <c r="NOZ599" s="63"/>
      <c r="NPA599" s="63"/>
      <c r="NPB599" s="63"/>
      <c r="NPC599" s="63"/>
      <c r="NPD599" s="63"/>
      <c r="NPE599" s="63"/>
      <c r="NPF599" s="63"/>
      <c r="NPG599" s="63"/>
      <c r="NPH599" s="63"/>
      <c r="NPI599" s="63"/>
      <c r="NPJ599" s="63"/>
      <c r="NPK599" s="63"/>
      <c r="NPL599" s="63"/>
      <c r="NPM599" s="63"/>
      <c r="NPN599" s="63"/>
      <c r="NPO599" s="63"/>
      <c r="NPP599" s="63"/>
      <c r="NPQ599" s="63"/>
      <c r="NPR599" s="63"/>
      <c r="NPS599" s="63"/>
      <c r="NPT599" s="63"/>
      <c r="NPU599" s="63"/>
      <c r="NPV599" s="63"/>
      <c r="NPW599" s="63"/>
      <c r="NPX599" s="63"/>
      <c r="NPY599" s="63"/>
      <c r="NPZ599" s="63"/>
      <c r="NQA599" s="63"/>
      <c r="NQB599" s="63"/>
      <c r="NQC599" s="63"/>
      <c r="NQD599" s="63"/>
      <c r="NQE599" s="63"/>
      <c r="NQF599" s="63"/>
      <c r="NQG599" s="63"/>
      <c r="NQH599" s="63"/>
      <c r="NQI599" s="63"/>
      <c r="NQJ599" s="63"/>
      <c r="NQK599" s="63"/>
      <c r="NQL599" s="63"/>
      <c r="NQM599" s="63"/>
      <c r="NQN599" s="63"/>
      <c r="NQO599" s="63"/>
      <c r="NQP599" s="63"/>
      <c r="NQQ599" s="63"/>
      <c r="NQR599" s="63"/>
      <c r="NQS599" s="63"/>
      <c r="NQT599" s="63"/>
      <c r="NQU599" s="63"/>
      <c r="NQV599" s="63"/>
      <c r="NQW599" s="63"/>
      <c r="NQX599" s="63"/>
      <c r="NQY599" s="63"/>
      <c r="NQZ599" s="63"/>
      <c r="NRA599" s="63"/>
      <c r="NRB599" s="63"/>
      <c r="NRC599" s="63"/>
      <c r="NRD599" s="63"/>
      <c r="NRE599" s="63"/>
      <c r="NRF599" s="63"/>
      <c r="NRG599" s="63"/>
      <c r="NRH599" s="63"/>
      <c r="NRI599" s="63"/>
      <c r="NRJ599" s="63"/>
      <c r="NRK599" s="63"/>
      <c r="NRL599" s="63"/>
      <c r="NRM599" s="63"/>
      <c r="NRN599" s="63"/>
      <c r="NRO599" s="63"/>
      <c r="NRP599" s="63"/>
      <c r="NRQ599" s="63"/>
      <c r="NRR599" s="63"/>
      <c r="NRS599" s="63"/>
      <c r="NRT599" s="63"/>
      <c r="NRU599" s="63"/>
      <c r="NRV599" s="63"/>
      <c r="NRW599" s="63"/>
      <c r="NRX599" s="63"/>
      <c r="NRY599" s="63"/>
      <c r="NRZ599" s="63"/>
      <c r="NSA599" s="63"/>
      <c r="NSB599" s="63"/>
      <c r="NSC599" s="63"/>
      <c r="NSD599" s="63"/>
      <c r="NSE599" s="63"/>
      <c r="NSF599" s="63"/>
      <c r="NSG599" s="63"/>
      <c r="NSH599" s="63"/>
      <c r="NSI599" s="63"/>
      <c r="NSJ599" s="63"/>
      <c r="NSK599" s="63"/>
      <c r="NSL599" s="63"/>
      <c r="NSM599" s="63"/>
      <c r="NSN599" s="63"/>
      <c r="NSO599" s="63"/>
      <c r="NSP599" s="63"/>
      <c r="NSQ599" s="63"/>
      <c r="NSR599" s="63"/>
      <c r="NSS599" s="63"/>
      <c r="NST599" s="63"/>
      <c r="NSU599" s="63"/>
      <c r="NSV599" s="63"/>
      <c r="NSW599" s="63"/>
      <c r="NSX599" s="63"/>
      <c r="NSY599" s="63"/>
      <c r="NSZ599" s="63"/>
      <c r="NTA599" s="63"/>
      <c r="NTB599" s="63"/>
      <c r="NTC599" s="63"/>
      <c r="NTD599" s="63"/>
      <c r="NTE599" s="63"/>
      <c r="NTF599" s="63"/>
      <c r="NTG599" s="63"/>
      <c r="NTH599" s="63"/>
      <c r="NTI599" s="63"/>
      <c r="NTJ599" s="63"/>
      <c r="NTK599" s="63"/>
      <c r="NTL599" s="63"/>
      <c r="NTM599" s="63"/>
      <c r="NTN599" s="63"/>
      <c r="NTO599" s="63"/>
      <c r="NTP599" s="63"/>
      <c r="NTQ599" s="63"/>
      <c r="NTR599" s="63"/>
      <c r="NTS599" s="63"/>
      <c r="NTT599" s="63"/>
      <c r="NTU599" s="63"/>
      <c r="NTV599" s="63"/>
      <c r="NTW599" s="63"/>
      <c r="NTX599" s="63"/>
      <c r="NTY599" s="63"/>
      <c r="NTZ599" s="63"/>
      <c r="NUA599" s="63"/>
      <c r="NUB599" s="63"/>
      <c r="NUC599" s="63"/>
      <c r="NUD599" s="63"/>
      <c r="NUE599" s="63"/>
      <c r="NUF599" s="63"/>
      <c r="NUG599" s="63"/>
      <c r="NUH599" s="63"/>
      <c r="NUI599" s="63"/>
      <c r="NUJ599" s="63"/>
      <c r="NUK599" s="63"/>
      <c r="NUL599" s="63"/>
      <c r="NUM599" s="63"/>
      <c r="NUN599" s="63"/>
      <c r="NUO599" s="63"/>
      <c r="NUP599" s="63"/>
      <c r="NUQ599" s="63"/>
      <c r="NUR599" s="63"/>
      <c r="NUS599" s="63"/>
      <c r="NUT599" s="63"/>
      <c r="NUU599" s="63"/>
      <c r="NUV599" s="63"/>
      <c r="NUW599" s="63"/>
      <c r="NUX599" s="63"/>
      <c r="NUY599" s="63"/>
      <c r="NUZ599" s="63"/>
      <c r="NVA599" s="63"/>
      <c r="NVB599" s="63"/>
      <c r="NVC599" s="63"/>
      <c r="NVD599" s="63"/>
      <c r="NVE599" s="63"/>
      <c r="NVF599" s="63"/>
      <c r="NVG599" s="63"/>
      <c r="NVH599" s="63"/>
      <c r="NVI599" s="63"/>
      <c r="NVJ599" s="63"/>
      <c r="NVK599" s="63"/>
      <c r="NVL599" s="63"/>
      <c r="NVM599" s="63"/>
      <c r="NVN599" s="63"/>
      <c r="NVO599" s="63"/>
      <c r="NVP599" s="63"/>
      <c r="NVQ599" s="63"/>
      <c r="NVR599" s="63"/>
      <c r="NVS599" s="63"/>
      <c r="NVT599" s="63"/>
      <c r="NVU599" s="63"/>
      <c r="NVV599" s="63"/>
      <c r="NVW599" s="63"/>
      <c r="NVX599" s="63"/>
      <c r="NVY599" s="63"/>
      <c r="NVZ599" s="63"/>
      <c r="NWA599" s="63"/>
      <c r="NWB599" s="63"/>
      <c r="NWC599" s="63"/>
      <c r="NWD599" s="63"/>
      <c r="NWE599" s="63"/>
      <c r="NWF599" s="63"/>
      <c r="NWG599" s="63"/>
      <c r="NWH599" s="63"/>
      <c r="NWI599" s="63"/>
      <c r="NWJ599" s="63"/>
      <c r="NWK599" s="63"/>
      <c r="NWL599" s="63"/>
      <c r="NWM599" s="63"/>
      <c r="NWN599" s="63"/>
      <c r="NWO599" s="63"/>
      <c r="NWP599" s="63"/>
      <c r="NWQ599" s="63"/>
      <c r="NWR599" s="63"/>
      <c r="NWS599" s="63"/>
      <c r="NWT599" s="63"/>
      <c r="NWU599" s="63"/>
      <c r="NWV599" s="63"/>
      <c r="NWW599" s="63"/>
      <c r="NWX599" s="63"/>
      <c r="NWY599" s="63"/>
      <c r="NWZ599" s="63"/>
      <c r="NXA599" s="63"/>
      <c r="NXB599" s="63"/>
      <c r="NXC599" s="63"/>
      <c r="NXD599" s="63"/>
      <c r="NXE599" s="63"/>
      <c r="NXF599" s="63"/>
      <c r="NXG599" s="63"/>
      <c r="NXH599" s="63"/>
      <c r="NXI599" s="63"/>
      <c r="NXJ599" s="63"/>
      <c r="NXK599" s="63"/>
      <c r="NXL599" s="63"/>
      <c r="NXM599" s="63"/>
      <c r="NXN599" s="63"/>
      <c r="NXO599" s="63"/>
      <c r="NXP599" s="63"/>
      <c r="NXQ599" s="63"/>
      <c r="NXR599" s="63"/>
      <c r="NXS599" s="63"/>
      <c r="NXT599" s="63"/>
      <c r="NXU599" s="63"/>
      <c r="NXV599" s="63"/>
      <c r="NXW599" s="63"/>
      <c r="NXX599" s="63"/>
      <c r="NXY599" s="63"/>
      <c r="NXZ599" s="63"/>
      <c r="NYA599" s="63"/>
      <c r="NYB599" s="63"/>
      <c r="NYC599" s="63"/>
      <c r="NYD599" s="63"/>
      <c r="NYE599" s="63"/>
      <c r="NYF599" s="63"/>
      <c r="NYG599" s="63"/>
      <c r="NYH599" s="63"/>
      <c r="NYI599" s="63"/>
      <c r="NYJ599" s="63"/>
      <c r="NYK599" s="63"/>
      <c r="NYL599" s="63"/>
      <c r="NYM599" s="63"/>
      <c r="NYN599" s="63"/>
      <c r="NYO599" s="63"/>
      <c r="NYP599" s="63"/>
      <c r="NYQ599" s="63"/>
      <c r="NYR599" s="63"/>
      <c r="NYS599" s="63"/>
      <c r="NYT599" s="63"/>
      <c r="NYU599" s="63"/>
      <c r="NYV599" s="63"/>
      <c r="NYW599" s="63"/>
      <c r="NYX599" s="63"/>
      <c r="NYY599" s="63"/>
      <c r="NYZ599" s="63"/>
      <c r="NZA599" s="63"/>
      <c r="NZB599" s="63"/>
      <c r="NZC599" s="63"/>
      <c r="NZD599" s="63"/>
      <c r="NZE599" s="63"/>
      <c r="NZF599" s="63"/>
      <c r="NZG599" s="63"/>
      <c r="NZH599" s="63"/>
      <c r="NZI599" s="63"/>
      <c r="NZJ599" s="63"/>
      <c r="NZK599" s="63"/>
      <c r="NZL599" s="63"/>
      <c r="NZM599" s="63"/>
      <c r="NZN599" s="63"/>
      <c r="NZO599" s="63"/>
      <c r="NZP599" s="63"/>
      <c r="NZQ599" s="63"/>
      <c r="NZR599" s="63"/>
      <c r="NZS599" s="63"/>
      <c r="NZT599" s="63"/>
      <c r="NZU599" s="63"/>
      <c r="NZV599" s="63"/>
      <c r="NZW599" s="63"/>
      <c r="NZX599" s="63"/>
      <c r="NZY599" s="63"/>
      <c r="NZZ599" s="63"/>
      <c r="OAA599" s="63"/>
      <c r="OAB599" s="63"/>
      <c r="OAC599" s="63"/>
      <c r="OAD599" s="63"/>
      <c r="OAE599" s="63"/>
      <c r="OAF599" s="63"/>
      <c r="OAG599" s="63"/>
      <c r="OAH599" s="63"/>
      <c r="OAI599" s="63"/>
      <c r="OAJ599" s="63"/>
      <c r="OAK599" s="63"/>
      <c r="OAL599" s="63"/>
      <c r="OAM599" s="63"/>
      <c r="OAN599" s="63"/>
      <c r="OAO599" s="63"/>
      <c r="OAP599" s="63"/>
      <c r="OAQ599" s="63"/>
      <c r="OAR599" s="63"/>
      <c r="OAS599" s="63"/>
      <c r="OAT599" s="63"/>
      <c r="OAU599" s="63"/>
      <c r="OAV599" s="63"/>
      <c r="OAW599" s="63"/>
      <c r="OAX599" s="63"/>
      <c r="OAY599" s="63"/>
      <c r="OAZ599" s="63"/>
      <c r="OBA599" s="63"/>
      <c r="OBB599" s="63"/>
      <c r="OBC599" s="63"/>
      <c r="OBD599" s="63"/>
      <c r="OBE599" s="63"/>
      <c r="OBF599" s="63"/>
      <c r="OBG599" s="63"/>
      <c r="OBH599" s="63"/>
      <c r="OBI599" s="63"/>
      <c r="OBJ599" s="63"/>
      <c r="OBK599" s="63"/>
      <c r="OBL599" s="63"/>
      <c r="OBM599" s="63"/>
      <c r="OBN599" s="63"/>
      <c r="OBO599" s="63"/>
      <c r="OBP599" s="63"/>
      <c r="OBQ599" s="63"/>
      <c r="OBR599" s="63"/>
      <c r="OBS599" s="63"/>
      <c r="OBT599" s="63"/>
      <c r="OBU599" s="63"/>
      <c r="OBV599" s="63"/>
      <c r="OBW599" s="63"/>
      <c r="OBX599" s="63"/>
      <c r="OBY599" s="63"/>
      <c r="OBZ599" s="63"/>
      <c r="OCA599" s="63"/>
      <c r="OCB599" s="63"/>
      <c r="OCC599" s="63"/>
      <c r="OCD599" s="63"/>
      <c r="OCE599" s="63"/>
      <c r="OCF599" s="63"/>
      <c r="OCG599" s="63"/>
      <c r="OCH599" s="63"/>
      <c r="OCI599" s="63"/>
      <c r="OCJ599" s="63"/>
      <c r="OCK599" s="63"/>
      <c r="OCL599" s="63"/>
      <c r="OCM599" s="63"/>
      <c r="OCN599" s="63"/>
      <c r="OCO599" s="63"/>
      <c r="OCP599" s="63"/>
      <c r="OCQ599" s="63"/>
      <c r="OCR599" s="63"/>
      <c r="OCS599" s="63"/>
      <c r="OCT599" s="63"/>
      <c r="OCU599" s="63"/>
      <c r="OCV599" s="63"/>
      <c r="OCW599" s="63"/>
      <c r="OCX599" s="63"/>
      <c r="OCY599" s="63"/>
      <c r="OCZ599" s="63"/>
      <c r="ODA599" s="63"/>
      <c r="ODB599" s="63"/>
      <c r="ODC599" s="63"/>
      <c r="ODD599" s="63"/>
      <c r="ODE599" s="63"/>
      <c r="ODF599" s="63"/>
      <c r="ODG599" s="63"/>
      <c r="ODH599" s="63"/>
      <c r="ODI599" s="63"/>
      <c r="ODJ599" s="63"/>
      <c r="ODK599" s="63"/>
      <c r="ODL599" s="63"/>
      <c r="ODM599" s="63"/>
      <c r="ODN599" s="63"/>
      <c r="ODO599" s="63"/>
      <c r="ODP599" s="63"/>
      <c r="ODQ599" s="63"/>
      <c r="ODR599" s="63"/>
      <c r="ODS599" s="63"/>
      <c r="ODT599" s="63"/>
      <c r="ODU599" s="63"/>
      <c r="ODV599" s="63"/>
      <c r="ODW599" s="63"/>
      <c r="ODX599" s="63"/>
      <c r="ODY599" s="63"/>
      <c r="ODZ599" s="63"/>
      <c r="OEA599" s="63"/>
      <c r="OEB599" s="63"/>
      <c r="OEC599" s="63"/>
      <c r="OED599" s="63"/>
      <c r="OEE599" s="63"/>
      <c r="OEF599" s="63"/>
      <c r="OEG599" s="63"/>
      <c r="OEH599" s="63"/>
      <c r="OEI599" s="63"/>
      <c r="OEJ599" s="63"/>
      <c r="OEK599" s="63"/>
      <c r="OEL599" s="63"/>
      <c r="OEM599" s="63"/>
      <c r="OEN599" s="63"/>
      <c r="OEO599" s="63"/>
      <c r="OEP599" s="63"/>
      <c r="OEQ599" s="63"/>
      <c r="OER599" s="63"/>
      <c r="OES599" s="63"/>
      <c r="OET599" s="63"/>
      <c r="OEU599" s="63"/>
      <c r="OEV599" s="63"/>
      <c r="OEW599" s="63"/>
      <c r="OEX599" s="63"/>
      <c r="OEY599" s="63"/>
      <c r="OEZ599" s="63"/>
      <c r="OFA599" s="63"/>
      <c r="OFB599" s="63"/>
      <c r="OFC599" s="63"/>
      <c r="OFD599" s="63"/>
      <c r="OFE599" s="63"/>
      <c r="OFF599" s="63"/>
      <c r="OFG599" s="63"/>
      <c r="OFH599" s="63"/>
      <c r="OFI599" s="63"/>
      <c r="OFJ599" s="63"/>
      <c r="OFK599" s="63"/>
      <c r="OFL599" s="63"/>
      <c r="OFM599" s="63"/>
      <c r="OFN599" s="63"/>
      <c r="OFO599" s="63"/>
      <c r="OFP599" s="63"/>
      <c r="OFQ599" s="63"/>
      <c r="OFR599" s="63"/>
      <c r="OFS599" s="63"/>
      <c r="OFT599" s="63"/>
      <c r="OFU599" s="63"/>
      <c r="OFV599" s="63"/>
      <c r="OFW599" s="63"/>
      <c r="OFX599" s="63"/>
      <c r="OFY599" s="63"/>
      <c r="OFZ599" s="63"/>
      <c r="OGA599" s="63"/>
      <c r="OGB599" s="63"/>
      <c r="OGC599" s="63"/>
      <c r="OGD599" s="63"/>
      <c r="OGE599" s="63"/>
      <c r="OGF599" s="63"/>
      <c r="OGG599" s="63"/>
      <c r="OGH599" s="63"/>
      <c r="OGI599" s="63"/>
      <c r="OGJ599" s="63"/>
      <c r="OGK599" s="63"/>
      <c r="OGL599" s="63"/>
      <c r="OGM599" s="63"/>
      <c r="OGN599" s="63"/>
      <c r="OGO599" s="63"/>
      <c r="OGP599" s="63"/>
      <c r="OGQ599" s="63"/>
      <c r="OGR599" s="63"/>
      <c r="OGS599" s="63"/>
      <c r="OGT599" s="63"/>
      <c r="OGU599" s="63"/>
      <c r="OGV599" s="63"/>
      <c r="OGW599" s="63"/>
      <c r="OGX599" s="63"/>
      <c r="OGY599" s="63"/>
      <c r="OGZ599" s="63"/>
      <c r="OHA599" s="63"/>
      <c r="OHB599" s="63"/>
      <c r="OHC599" s="63"/>
      <c r="OHD599" s="63"/>
      <c r="OHE599" s="63"/>
      <c r="OHF599" s="63"/>
      <c r="OHG599" s="63"/>
      <c r="OHH599" s="63"/>
      <c r="OHI599" s="63"/>
      <c r="OHJ599" s="63"/>
      <c r="OHK599" s="63"/>
      <c r="OHL599" s="63"/>
      <c r="OHM599" s="63"/>
      <c r="OHN599" s="63"/>
      <c r="OHO599" s="63"/>
      <c r="OHP599" s="63"/>
      <c r="OHQ599" s="63"/>
      <c r="OHR599" s="63"/>
      <c r="OHS599" s="63"/>
      <c r="OHT599" s="63"/>
      <c r="OHU599" s="63"/>
      <c r="OHV599" s="63"/>
      <c r="OHW599" s="63"/>
      <c r="OHX599" s="63"/>
      <c r="OHY599" s="63"/>
      <c r="OHZ599" s="63"/>
      <c r="OIA599" s="63"/>
      <c r="OIB599" s="63"/>
      <c r="OIC599" s="63"/>
      <c r="OID599" s="63"/>
      <c r="OIE599" s="63"/>
      <c r="OIF599" s="63"/>
      <c r="OIG599" s="63"/>
      <c r="OIH599" s="63"/>
      <c r="OII599" s="63"/>
      <c r="OIJ599" s="63"/>
      <c r="OIK599" s="63"/>
      <c r="OIL599" s="63"/>
      <c r="OIM599" s="63"/>
      <c r="OIN599" s="63"/>
      <c r="OIO599" s="63"/>
      <c r="OIP599" s="63"/>
      <c r="OIQ599" s="63"/>
      <c r="OIR599" s="63"/>
      <c r="OIS599" s="63"/>
      <c r="OIT599" s="63"/>
      <c r="OIU599" s="63"/>
      <c r="OIV599" s="63"/>
      <c r="OIW599" s="63"/>
      <c r="OIX599" s="63"/>
      <c r="OIY599" s="63"/>
      <c r="OIZ599" s="63"/>
      <c r="OJA599" s="63"/>
      <c r="OJB599" s="63"/>
      <c r="OJC599" s="63"/>
      <c r="OJD599" s="63"/>
      <c r="OJE599" s="63"/>
      <c r="OJF599" s="63"/>
      <c r="OJG599" s="63"/>
      <c r="OJH599" s="63"/>
      <c r="OJI599" s="63"/>
      <c r="OJJ599" s="63"/>
      <c r="OJK599" s="63"/>
      <c r="OJL599" s="63"/>
      <c r="OJM599" s="63"/>
      <c r="OJN599" s="63"/>
      <c r="OJO599" s="63"/>
      <c r="OJP599" s="63"/>
      <c r="OJQ599" s="63"/>
      <c r="OJR599" s="63"/>
      <c r="OJS599" s="63"/>
      <c r="OJT599" s="63"/>
      <c r="OJU599" s="63"/>
      <c r="OJV599" s="63"/>
      <c r="OJW599" s="63"/>
      <c r="OJX599" s="63"/>
      <c r="OJY599" s="63"/>
      <c r="OJZ599" s="63"/>
      <c r="OKA599" s="63"/>
      <c r="OKB599" s="63"/>
      <c r="OKC599" s="63"/>
      <c r="OKD599" s="63"/>
      <c r="OKE599" s="63"/>
      <c r="OKF599" s="63"/>
      <c r="OKG599" s="63"/>
      <c r="OKH599" s="63"/>
      <c r="OKI599" s="63"/>
      <c r="OKJ599" s="63"/>
      <c r="OKK599" s="63"/>
      <c r="OKL599" s="63"/>
      <c r="OKM599" s="63"/>
      <c r="OKN599" s="63"/>
      <c r="OKO599" s="63"/>
      <c r="OKP599" s="63"/>
      <c r="OKQ599" s="63"/>
      <c r="OKR599" s="63"/>
      <c r="OKS599" s="63"/>
      <c r="OKT599" s="63"/>
      <c r="OKU599" s="63"/>
      <c r="OKV599" s="63"/>
      <c r="OKW599" s="63"/>
      <c r="OKX599" s="63"/>
      <c r="OKY599" s="63"/>
      <c r="OKZ599" s="63"/>
      <c r="OLA599" s="63"/>
      <c r="OLB599" s="63"/>
      <c r="OLC599" s="63"/>
      <c r="OLD599" s="63"/>
      <c r="OLE599" s="63"/>
      <c r="OLF599" s="63"/>
      <c r="OLG599" s="63"/>
      <c r="OLH599" s="63"/>
      <c r="OLI599" s="63"/>
      <c r="OLJ599" s="63"/>
      <c r="OLK599" s="63"/>
      <c r="OLL599" s="63"/>
      <c r="OLM599" s="63"/>
      <c r="OLN599" s="63"/>
      <c r="OLO599" s="63"/>
      <c r="OLP599" s="63"/>
      <c r="OLQ599" s="63"/>
      <c r="OLR599" s="63"/>
      <c r="OLS599" s="63"/>
      <c r="OLT599" s="63"/>
      <c r="OLU599" s="63"/>
      <c r="OLV599" s="63"/>
      <c r="OLW599" s="63"/>
      <c r="OLX599" s="63"/>
      <c r="OLY599" s="63"/>
      <c r="OLZ599" s="63"/>
      <c r="OMA599" s="63"/>
      <c r="OMB599" s="63"/>
      <c r="OMC599" s="63"/>
      <c r="OMD599" s="63"/>
      <c r="OME599" s="63"/>
      <c r="OMF599" s="63"/>
      <c r="OMG599" s="63"/>
      <c r="OMH599" s="63"/>
      <c r="OMI599" s="63"/>
      <c r="OMJ599" s="63"/>
      <c r="OMK599" s="63"/>
      <c r="OML599" s="63"/>
      <c r="OMM599" s="63"/>
      <c r="OMN599" s="63"/>
      <c r="OMO599" s="63"/>
      <c r="OMP599" s="63"/>
      <c r="OMQ599" s="63"/>
      <c r="OMR599" s="63"/>
      <c r="OMS599" s="63"/>
      <c r="OMT599" s="63"/>
      <c r="OMU599" s="63"/>
      <c r="OMV599" s="63"/>
      <c r="OMW599" s="63"/>
      <c r="OMX599" s="63"/>
      <c r="OMY599" s="63"/>
      <c r="OMZ599" s="63"/>
      <c r="ONA599" s="63"/>
      <c r="ONB599" s="63"/>
      <c r="ONC599" s="63"/>
      <c r="OND599" s="63"/>
      <c r="ONE599" s="63"/>
      <c r="ONF599" s="63"/>
      <c r="ONG599" s="63"/>
      <c r="ONH599" s="63"/>
      <c r="ONI599" s="63"/>
      <c r="ONJ599" s="63"/>
      <c r="ONK599" s="63"/>
      <c r="ONL599" s="63"/>
      <c r="ONM599" s="63"/>
      <c r="ONN599" s="63"/>
      <c r="ONO599" s="63"/>
      <c r="ONP599" s="63"/>
      <c r="ONQ599" s="63"/>
      <c r="ONR599" s="63"/>
      <c r="ONS599" s="63"/>
      <c r="ONT599" s="63"/>
      <c r="ONU599" s="63"/>
      <c r="ONV599" s="63"/>
      <c r="ONW599" s="63"/>
      <c r="ONX599" s="63"/>
      <c r="ONY599" s="63"/>
      <c r="ONZ599" s="63"/>
      <c r="OOA599" s="63"/>
      <c r="OOB599" s="63"/>
      <c r="OOC599" s="63"/>
      <c r="OOD599" s="63"/>
      <c r="OOE599" s="63"/>
      <c r="OOF599" s="63"/>
      <c r="OOG599" s="63"/>
      <c r="OOH599" s="63"/>
      <c r="OOI599" s="63"/>
      <c r="OOJ599" s="63"/>
      <c r="OOK599" s="63"/>
      <c r="OOL599" s="63"/>
      <c r="OOM599" s="63"/>
      <c r="OON599" s="63"/>
      <c r="OOO599" s="63"/>
      <c r="OOP599" s="63"/>
      <c r="OOQ599" s="63"/>
      <c r="OOR599" s="63"/>
      <c r="OOS599" s="63"/>
      <c r="OOT599" s="63"/>
      <c r="OOU599" s="63"/>
      <c r="OOV599" s="63"/>
      <c r="OOW599" s="63"/>
      <c r="OOX599" s="63"/>
      <c r="OOY599" s="63"/>
      <c r="OOZ599" s="63"/>
      <c r="OPA599" s="63"/>
      <c r="OPB599" s="63"/>
      <c r="OPC599" s="63"/>
      <c r="OPD599" s="63"/>
      <c r="OPE599" s="63"/>
      <c r="OPF599" s="63"/>
      <c r="OPG599" s="63"/>
      <c r="OPH599" s="63"/>
      <c r="OPI599" s="63"/>
      <c r="OPJ599" s="63"/>
      <c r="OPK599" s="63"/>
      <c r="OPL599" s="63"/>
      <c r="OPM599" s="63"/>
      <c r="OPN599" s="63"/>
      <c r="OPO599" s="63"/>
      <c r="OPP599" s="63"/>
      <c r="OPQ599" s="63"/>
      <c r="OPR599" s="63"/>
      <c r="OPS599" s="63"/>
      <c r="OPT599" s="63"/>
      <c r="OPU599" s="63"/>
      <c r="OPV599" s="63"/>
      <c r="OPW599" s="63"/>
      <c r="OPX599" s="63"/>
      <c r="OPY599" s="63"/>
      <c r="OPZ599" s="63"/>
      <c r="OQA599" s="63"/>
      <c r="OQB599" s="63"/>
      <c r="OQC599" s="63"/>
      <c r="OQD599" s="63"/>
      <c r="OQE599" s="63"/>
      <c r="OQF599" s="63"/>
      <c r="OQG599" s="63"/>
      <c r="OQH599" s="63"/>
      <c r="OQI599" s="63"/>
      <c r="OQJ599" s="63"/>
      <c r="OQK599" s="63"/>
      <c r="OQL599" s="63"/>
      <c r="OQM599" s="63"/>
      <c r="OQN599" s="63"/>
      <c r="OQO599" s="63"/>
      <c r="OQP599" s="63"/>
      <c r="OQQ599" s="63"/>
      <c r="OQR599" s="63"/>
      <c r="OQS599" s="63"/>
      <c r="OQT599" s="63"/>
      <c r="OQU599" s="63"/>
      <c r="OQV599" s="63"/>
      <c r="OQW599" s="63"/>
      <c r="OQX599" s="63"/>
      <c r="OQY599" s="63"/>
      <c r="OQZ599" s="63"/>
      <c r="ORA599" s="63"/>
      <c r="ORB599" s="63"/>
      <c r="ORC599" s="63"/>
      <c r="ORD599" s="63"/>
      <c r="ORE599" s="63"/>
      <c r="ORF599" s="63"/>
      <c r="ORG599" s="63"/>
      <c r="ORH599" s="63"/>
      <c r="ORI599" s="63"/>
      <c r="ORJ599" s="63"/>
      <c r="ORK599" s="63"/>
      <c r="ORL599" s="63"/>
      <c r="ORM599" s="63"/>
      <c r="ORN599" s="63"/>
      <c r="ORO599" s="63"/>
      <c r="ORP599" s="63"/>
      <c r="ORQ599" s="63"/>
      <c r="ORR599" s="63"/>
      <c r="ORS599" s="63"/>
      <c r="ORT599" s="63"/>
      <c r="ORU599" s="63"/>
      <c r="ORV599" s="63"/>
      <c r="ORW599" s="63"/>
      <c r="ORX599" s="63"/>
      <c r="ORY599" s="63"/>
      <c r="ORZ599" s="63"/>
      <c r="OSA599" s="63"/>
      <c r="OSB599" s="63"/>
      <c r="OSC599" s="63"/>
      <c r="OSD599" s="63"/>
      <c r="OSE599" s="63"/>
      <c r="OSF599" s="63"/>
      <c r="OSG599" s="63"/>
      <c r="OSH599" s="63"/>
      <c r="OSI599" s="63"/>
      <c r="OSJ599" s="63"/>
      <c r="OSK599" s="63"/>
      <c r="OSL599" s="63"/>
      <c r="OSM599" s="63"/>
      <c r="OSN599" s="63"/>
      <c r="OSO599" s="63"/>
      <c r="OSP599" s="63"/>
      <c r="OSQ599" s="63"/>
      <c r="OSR599" s="63"/>
      <c r="OSS599" s="63"/>
      <c r="OST599" s="63"/>
      <c r="OSU599" s="63"/>
      <c r="OSV599" s="63"/>
      <c r="OSW599" s="63"/>
      <c r="OSX599" s="63"/>
      <c r="OSY599" s="63"/>
      <c r="OSZ599" s="63"/>
      <c r="OTA599" s="63"/>
      <c r="OTB599" s="63"/>
      <c r="OTC599" s="63"/>
      <c r="OTD599" s="63"/>
      <c r="OTE599" s="63"/>
      <c r="OTF599" s="63"/>
      <c r="OTG599" s="63"/>
      <c r="OTH599" s="63"/>
      <c r="OTI599" s="63"/>
      <c r="OTJ599" s="63"/>
      <c r="OTK599" s="63"/>
      <c r="OTL599" s="63"/>
      <c r="OTM599" s="63"/>
      <c r="OTN599" s="63"/>
      <c r="OTO599" s="63"/>
      <c r="OTP599" s="63"/>
      <c r="OTQ599" s="63"/>
      <c r="OTR599" s="63"/>
      <c r="OTS599" s="63"/>
      <c r="OTT599" s="63"/>
      <c r="OTU599" s="63"/>
      <c r="OTV599" s="63"/>
      <c r="OTW599" s="63"/>
      <c r="OTX599" s="63"/>
      <c r="OTY599" s="63"/>
      <c r="OTZ599" s="63"/>
      <c r="OUA599" s="63"/>
      <c r="OUB599" s="63"/>
      <c r="OUC599" s="63"/>
      <c r="OUD599" s="63"/>
      <c r="OUE599" s="63"/>
      <c r="OUF599" s="63"/>
      <c r="OUG599" s="63"/>
      <c r="OUH599" s="63"/>
      <c r="OUI599" s="63"/>
      <c r="OUJ599" s="63"/>
      <c r="OUK599" s="63"/>
      <c r="OUL599" s="63"/>
      <c r="OUM599" s="63"/>
      <c r="OUN599" s="63"/>
      <c r="OUO599" s="63"/>
      <c r="OUP599" s="63"/>
      <c r="OUQ599" s="63"/>
      <c r="OUR599" s="63"/>
      <c r="OUS599" s="63"/>
      <c r="OUT599" s="63"/>
      <c r="OUU599" s="63"/>
      <c r="OUV599" s="63"/>
      <c r="OUW599" s="63"/>
      <c r="OUX599" s="63"/>
      <c r="OUY599" s="63"/>
      <c r="OUZ599" s="63"/>
      <c r="OVA599" s="63"/>
      <c r="OVB599" s="63"/>
      <c r="OVC599" s="63"/>
      <c r="OVD599" s="63"/>
      <c r="OVE599" s="63"/>
      <c r="OVF599" s="63"/>
      <c r="OVG599" s="63"/>
      <c r="OVH599" s="63"/>
      <c r="OVI599" s="63"/>
      <c r="OVJ599" s="63"/>
      <c r="OVK599" s="63"/>
      <c r="OVL599" s="63"/>
      <c r="OVM599" s="63"/>
      <c r="OVN599" s="63"/>
      <c r="OVO599" s="63"/>
      <c r="OVP599" s="63"/>
      <c r="OVQ599" s="63"/>
      <c r="OVR599" s="63"/>
      <c r="OVS599" s="63"/>
      <c r="OVT599" s="63"/>
      <c r="OVU599" s="63"/>
      <c r="OVV599" s="63"/>
      <c r="OVW599" s="63"/>
      <c r="OVX599" s="63"/>
      <c r="OVY599" s="63"/>
      <c r="OVZ599" s="63"/>
      <c r="OWA599" s="63"/>
      <c r="OWB599" s="63"/>
      <c r="OWC599" s="63"/>
      <c r="OWD599" s="63"/>
      <c r="OWE599" s="63"/>
      <c r="OWF599" s="63"/>
      <c r="OWG599" s="63"/>
      <c r="OWH599" s="63"/>
      <c r="OWI599" s="63"/>
      <c r="OWJ599" s="63"/>
      <c r="OWK599" s="63"/>
      <c r="OWL599" s="63"/>
      <c r="OWM599" s="63"/>
      <c r="OWN599" s="63"/>
      <c r="OWO599" s="63"/>
      <c r="OWP599" s="63"/>
      <c r="OWQ599" s="63"/>
      <c r="OWR599" s="63"/>
      <c r="OWS599" s="63"/>
      <c r="OWT599" s="63"/>
      <c r="OWU599" s="63"/>
      <c r="OWV599" s="63"/>
      <c r="OWW599" s="63"/>
      <c r="OWX599" s="63"/>
      <c r="OWY599" s="63"/>
      <c r="OWZ599" s="63"/>
      <c r="OXA599" s="63"/>
      <c r="OXB599" s="63"/>
      <c r="OXC599" s="63"/>
      <c r="OXD599" s="63"/>
      <c r="OXE599" s="63"/>
      <c r="OXF599" s="63"/>
      <c r="OXG599" s="63"/>
      <c r="OXH599" s="63"/>
      <c r="OXI599" s="63"/>
      <c r="OXJ599" s="63"/>
      <c r="OXK599" s="63"/>
      <c r="OXL599" s="63"/>
      <c r="OXM599" s="63"/>
      <c r="OXN599" s="63"/>
      <c r="OXO599" s="63"/>
      <c r="OXP599" s="63"/>
      <c r="OXQ599" s="63"/>
      <c r="OXR599" s="63"/>
      <c r="OXS599" s="63"/>
      <c r="OXT599" s="63"/>
      <c r="OXU599" s="63"/>
      <c r="OXV599" s="63"/>
      <c r="OXW599" s="63"/>
      <c r="OXX599" s="63"/>
      <c r="OXY599" s="63"/>
      <c r="OXZ599" s="63"/>
      <c r="OYA599" s="63"/>
      <c r="OYB599" s="63"/>
      <c r="OYC599" s="63"/>
      <c r="OYD599" s="63"/>
      <c r="OYE599" s="63"/>
      <c r="OYF599" s="63"/>
      <c r="OYG599" s="63"/>
      <c r="OYH599" s="63"/>
      <c r="OYI599" s="63"/>
      <c r="OYJ599" s="63"/>
      <c r="OYK599" s="63"/>
      <c r="OYL599" s="63"/>
      <c r="OYM599" s="63"/>
      <c r="OYN599" s="63"/>
      <c r="OYO599" s="63"/>
      <c r="OYP599" s="63"/>
      <c r="OYQ599" s="63"/>
      <c r="OYR599" s="63"/>
      <c r="OYS599" s="63"/>
      <c r="OYT599" s="63"/>
      <c r="OYU599" s="63"/>
      <c r="OYV599" s="63"/>
      <c r="OYW599" s="63"/>
      <c r="OYX599" s="63"/>
      <c r="OYY599" s="63"/>
      <c r="OYZ599" s="63"/>
      <c r="OZA599" s="63"/>
      <c r="OZB599" s="63"/>
      <c r="OZC599" s="63"/>
      <c r="OZD599" s="63"/>
      <c r="OZE599" s="63"/>
      <c r="OZF599" s="63"/>
      <c r="OZG599" s="63"/>
      <c r="OZH599" s="63"/>
      <c r="OZI599" s="63"/>
      <c r="OZJ599" s="63"/>
      <c r="OZK599" s="63"/>
      <c r="OZL599" s="63"/>
      <c r="OZM599" s="63"/>
      <c r="OZN599" s="63"/>
      <c r="OZO599" s="63"/>
      <c r="OZP599" s="63"/>
      <c r="OZQ599" s="63"/>
      <c r="OZR599" s="63"/>
      <c r="OZS599" s="63"/>
      <c r="OZT599" s="63"/>
      <c r="OZU599" s="63"/>
      <c r="OZV599" s="63"/>
      <c r="OZW599" s="63"/>
      <c r="OZX599" s="63"/>
      <c r="OZY599" s="63"/>
      <c r="OZZ599" s="63"/>
      <c r="PAA599" s="63"/>
      <c r="PAB599" s="63"/>
      <c r="PAC599" s="63"/>
      <c r="PAD599" s="63"/>
      <c r="PAE599" s="63"/>
      <c r="PAF599" s="63"/>
      <c r="PAG599" s="63"/>
      <c r="PAH599" s="63"/>
      <c r="PAI599" s="63"/>
      <c r="PAJ599" s="63"/>
      <c r="PAK599" s="63"/>
      <c r="PAL599" s="63"/>
      <c r="PAM599" s="63"/>
      <c r="PAN599" s="63"/>
      <c r="PAO599" s="63"/>
      <c r="PAP599" s="63"/>
      <c r="PAQ599" s="63"/>
      <c r="PAR599" s="63"/>
      <c r="PAS599" s="63"/>
      <c r="PAT599" s="63"/>
      <c r="PAU599" s="63"/>
      <c r="PAV599" s="63"/>
      <c r="PAW599" s="63"/>
      <c r="PAX599" s="63"/>
      <c r="PAY599" s="63"/>
      <c r="PAZ599" s="63"/>
      <c r="PBA599" s="63"/>
      <c r="PBB599" s="63"/>
      <c r="PBC599" s="63"/>
      <c r="PBD599" s="63"/>
      <c r="PBE599" s="63"/>
      <c r="PBF599" s="63"/>
      <c r="PBG599" s="63"/>
      <c r="PBH599" s="63"/>
      <c r="PBI599" s="63"/>
      <c r="PBJ599" s="63"/>
      <c r="PBK599" s="63"/>
      <c r="PBL599" s="63"/>
      <c r="PBM599" s="63"/>
      <c r="PBN599" s="63"/>
      <c r="PBO599" s="63"/>
      <c r="PBP599" s="63"/>
      <c r="PBQ599" s="63"/>
      <c r="PBR599" s="63"/>
      <c r="PBS599" s="63"/>
      <c r="PBT599" s="63"/>
      <c r="PBU599" s="63"/>
      <c r="PBV599" s="63"/>
      <c r="PBW599" s="63"/>
      <c r="PBX599" s="63"/>
      <c r="PBY599" s="63"/>
      <c r="PBZ599" s="63"/>
      <c r="PCA599" s="63"/>
      <c r="PCB599" s="63"/>
      <c r="PCC599" s="63"/>
      <c r="PCD599" s="63"/>
      <c r="PCE599" s="63"/>
      <c r="PCF599" s="63"/>
      <c r="PCG599" s="63"/>
      <c r="PCH599" s="63"/>
      <c r="PCI599" s="63"/>
      <c r="PCJ599" s="63"/>
      <c r="PCK599" s="63"/>
      <c r="PCL599" s="63"/>
      <c r="PCM599" s="63"/>
      <c r="PCN599" s="63"/>
      <c r="PCO599" s="63"/>
      <c r="PCP599" s="63"/>
      <c r="PCQ599" s="63"/>
      <c r="PCR599" s="63"/>
      <c r="PCS599" s="63"/>
      <c r="PCT599" s="63"/>
      <c r="PCU599" s="63"/>
      <c r="PCV599" s="63"/>
      <c r="PCW599" s="63"/>
      <c r="PCX599" s="63"/>
      <c r="PCY599" s="63"/>
      <c r="PCZ599" s="63"/>
      <c r="PDA599" s="63"/>
      <c r="PDB599" s="63"/>
      <c r="PDC599" s="63"/>
      <c r="PDD599" s="63"/>
      <c r="PDE599" s="63"/>
      <c r="PDF599" s="63"/>
      <c r="PDG599" s="63"/>
      <c r="PDH599" s="63"/>
      <c r="PDI599" s="63"/>
      <c r="PDJ599" s="63"/>
      <c r="PDK599" s="63"/>
      <c r="PDL599" s="63"/>
      <c r="PDM599" s="63"/>
      <c r="PDN599" s="63"/>
      <c r="PDO599" s="63"/>
      <c r="PDP599" s="63"/>
      <c r="PDQ599" s="63"/>
      <c r="PDR599" s="63"/>
      <c r="PDS599" s="63"/>
      <c r="PDT599" s="63"/>
      <c r="PDU599" s="63"/>
      <c r="PDV599" s="63"/>
      <c r="PDW599" s="63"/>
      <c r="PDX599" s="63"/>
      <c r="PDY599" s="63"/>
      <c r="PDZ599" s="63"/>
      <c r="PEA599" s="63"/>
      <c r="PEB599" s="63"/>
      <c r="PEC599" s="63"/>
      <c r="PED599" s="63"/>
      <c r="PEE599" s="63"/>
      <c r="PEF599" s="63"/>
      <c r="PEG599" s="63"/>
      <c r="PEH599" s="63"/>
      <c r="PEI599" s="63"/>
      <c r="PEJ599" s="63"/>
      <c r="PEK599" s="63"/>
      <c r="PEL599" s="63"/>
      <c r="PEM599" s="63"/>
      <c r="PEN599" s="63"/>
      <c r="PEO599" s="63"/>
      <c r="PEP599" s="63"/>
      <c r="PEQ599" s="63"/>
      <c r="PER599" s="63"/>
      <c r="PES599" s="63"/>
      <c r="PET599" s="63"/>
      <c r="PEU599" s="63"/>
      <c r="PEV599" s="63"/>
      <c r="PEW599" s="63"/>
      <c r="PEX599" s="63"/>
      <c r="PEY599" s="63"/>
      <c r="PEZ599" s="63"/>
      <c r="PFA599" s="63"/>
      <c r="PFB599" s="63"/>
      <c r="PFC599" s="63"/>
      <c r="PFD599" s="63"/>
      <c r="PFE599" s="63"/>
      <c r="PFF599" s="63"/>
      <c r="PFG599" s="63"/>
      <c r="PFH599" s="63"/>
      <c r="PFI599" s="63"/>
      <c r="PFJ599" s="63"/>
      <c r="PFK599" s="63"/>
      <c r="PFL599" s="63"/>
      <c r="PFM599" s="63"/>
      <c r="PFN599" s="63"/>
      <c r="PFO599" s="63"/>
      <c r="PFP599" s="63"/>
      <c r="PFQ599" s="63"/>
      <c r="PFR599" s="63"/>
      <c r="PFS599" s="63"/>
      <c r="PFT599" s="63"/>
      <c r="PFU599" s="63"/>
      <c r="PFV599" s="63"/>
      <c r="PFW599" s="63"/>
      <c r="PFX599" s="63"/>
      <c r="PFY599" s="63"/>
      <c r="PFZ599" s="63"/>
      <c r="PGA599" s="63"/>
      <c r="PGB599" s="63"/>
      <c r="PGC599" s="63"/>
      <c r="PGD599" s="63"/>
      <c r="PGE599" s="63"/>
      <c r="PGF599" s="63"/>
      <c r="PGG599" s="63"/>
      <c r="PGH599" s="63"/>
      <c r="PGI599" s="63"/>
      <c r="PGJ599" s="63"/>
      <c r="PGK599" s="63"/>
      <c r="PGL599" s="63"/>
      <c r="PGM599" s="63"/>
      <c r="PGN599" s="63"/>
      <c r="PGO599" s="63"/>
      <c r="PGP599" s="63"/>
      <c r="PGQ599" s="63"/>
      <c r="PGR599" s="63"/>
      <c r="PGS599" s="63"/>
      <c r="PGT599" s="63"/>
      <c r="PGU599" s="63"/>
      <c r="PGV599" s="63"/>
      <c r="PGW599" s="63"/>
      <c r="PGX599" s="63"/>
      <c r="PGY599" s="63"/>
      <c r="PGZ599" s="63"/>
      <c r="PHA599" s="63"/>
      <c r="PHB599" s="63"/>
      <c r="PHC599" s="63"/>
      <c r="PHD599" s="63"/>
      <c r="PHE599" s="63"/>
      <c r="PHF599" s="63"/>
      <c r="PHG599" s="63"/>
      <c r="PHH599" s="63"/>
      <c r="PHI599" s="63"/>
      <c r="PHJ599" s="63"/>
      <c r="PHK599" s="63"/>
      <c r="PHL599" s="63"/>
      <c r="PHM599" s="63"/>
      <c r="PHN599" s="63"/>
      <c r="PHO599" s="63"/>
      <c r="PHP599" s="63"/>
      <c r="PHQ599" s="63"/>
      <c r="PHR599" s="63"/>
      <c r="PHS599" s="63"/>
      <c r="PHT599" s="63"/>
      <c r="PHU599" s="63"/>
      <c r="PHV599" s="63"/>
      <c r="PHW599" s="63"/>
      <c r="PHX599" s="63"/>
      <c r="PHY599" s="63"/>
      <c r="PHZ599" s="63"/>
      <c r="PIA599" s="63"/>
      <c r="PIB599" s="63"/>
      <c r="PIC599" s="63"/>
      <c r="PID599" s="63"/>
      <c r="PIE599" s="63"/>
      <c r="PIF599" s="63"/>
      <c r="PIG599" s="63"/>
      <c r="PIH599" s="63"/>
      <c r="PII599" s="63"/>
      <c r="PIJ599" s="63"/>
      <c r="PIK599" s="63"/>
      <c r="PIL599" s="63"/>
      <c r="PIM599" s="63"/>
      <c r="PIN599" s="63"/>
      <c r="PIO599" s="63"/>
      <c r="PIP599" s="63"/>
      <c r="PIQ599" s="63"/>
      <c r="PIR599" s="63"/>
      <c r="PIS599" s="63"/>
      <c r="PIT599" s="63"/>
      <c r="PIU599" s="63"/>
      <c r="PIV599" s="63"/>
      <c r="PIW599" s="63"/>
      <c r="PIX599" s="63"/>
      <c r="PIY599" s="63"/>
      <c r="PIZ599" s="63"/>
      <c r="PJA599" s="63"/>
      <c r="PJB599" s="63"/>
      <c r="PJC599" s="63"/>
      <c r="PJD599" s="63"/>
      <c r="PJE599" s="63"/>
      <c r="PJF599" s="63"/>
      <c r="PJG599" s="63"/>
      <c r="PJH599" s="63"/>
      <c r="PJI599" s="63"/>
      <c r="PJJ599" s="63"/>
      <c r="PJK599" s="63"/>
      <c r="PJL599" s="63"/>
      <c r="PJM599" s="63"/>
      <c r="PJN599" s="63"/>
      <c r="PJO599" s="63"/>
      <c r="PJP599" s="63"/>
      <c r="PJQ599" s="63"/>
      <c r="PJR599" s="63"/>
      <c r="PJS599" s="63"/>
      <c r="PJT599" s="63"/>
      <c r="PJU599" s="63"/>
      <c r="PJV599" s="63"/>
      <c r="PJW599" s="63"/>
      <c r="PJX599" s="63"/>
      <c r="PJY599" s="63"/>
      <c r="PJZ599" s="63"/>
      <c r="PKA599" s="63"/>
      <c r="PKB599" s="63"/>
      <c r="PKC599" s="63"/>
      <c r="PKD599" s="63"/>
      <c r="PKE599" s="63"/>
      <c r="PKF599" s="63"/>
      <c r="PKG599" s="63"/>
      <c r="PKH599" s="63"/>
      <c r="PKI599" s="63"/>
      <c r="PKJ599" s="63"/>
      <c r="PKK599" s="63"/>
      <c r="PKL599" s="63"/>
      <c r="PKM599" s="63"/>
      <c r="PKN599" s="63"/>
      <c r="PKO599" s="63"/>
      <c r="PKP599" s="63"/>
      <c r="PKQ599" s="63"/>
      <c r="PKR599" s="63"/>
      <c r="PKS599" s="63"/>
      <c r="PKT599" s="63"/>
      <c r="PKU599" s="63"/>
      <c r="PKV599" s="63"/>
      <c r="PKW599" s="63"/>
      <c r="PKX599" s="63"/>
      <c r="PKY599" s="63"/>
      <c r="PKZ599" s="63"/>
      <c r="PLA599" s="63"/>
      <c r="PLB599" s="63"/>
      <c r="PLC599" s="63"/>
      <c r="PLD599" s="63"/>
      <c r="PLE599" s="63"/>
      <c r="PLF599" s="63"/>
      <c r="PLG599" s="63"/>
      <c r="PLH599" s="63"/>
      <c r="PLI599" s="63"/>
      <c r="PLJ599" s="63"/>
      <c r="PLK599" s="63"/>
      <c r="PLL599" s="63"/>
      <c r="PLM599" s="63"/>
      <c r="PLN599" s="63"/>
      <c r="PLO599" s="63"/>
      <c r="PLP599" s="63"/>
      <c r="PLQ599" s="63"/>
      <c r="PLR599" s="63"/>
      <c r="PLS599" s="63"/>
      <c r="PLT599" s="63"/>
      <c r="PLU599" s="63"/>
      <c r="PLV599" s="63"/>
      <c r="PLW599" s="63"/>
      <c r="PLX599" s="63"/>
      <c r="PLY599" s="63"/>
      <c r="PLZ599" s="63"/>
      <c r="PMA599" s="63"/>
      <c r="PMB599" s="63"/>
      <c r="PMC599" s="63"/>
      <c r="PMD599" s="63"/>
      <c r="PME599" s="63"/>
      <c r="PMF599" s="63"/>
      <c r="PMG599" s="63"/>
      <c r="PMH599" s="63"/>
      <c r="PMI599" s="63"/>
      <c r="PMJ599" s="63"/>
      <c r="PMK599" s="63"/>
      <c r="PML599" s="63"/>
      <c r="PMM599" s="63"/>
      <c r="PMN599" s="63"/>
      <c r="PMO599" s="63"/>
      <c r="PMP599" s="63"/>
      <c r="PMQ599" s="63"/>
      <c r="PMR599" s="63"/>
      <c r="PMS599" s="63"/>
      <c r="PMT599" s="63"/>
      <c r="PMU599" s="63"/>
      <c r="PMV599" s="63"/>
      <c r="PMW599" s="63"/>
      <c r="PMX599" s="63"/>
      <c r="PMY599" s="63"/>
      <c r="PMZ599" s="63"/>
      <c r="PNA599" s="63"/>
      <c r="PNB599" s="63"/>
      <c r="PNC599" s="63"/>
      <c r="PND599" s="63"/>
      <c r="PNE599" s="63"/>
      <c r="PNF599" s="63"/>
      <c r="PNG599" s="63"/>
      <c r="PNH599" s="63"/>
      <c r="PNI599" s="63"/>
      <c r="PNJ599" s="63"/>
      <c r="PNK599" s="63"/>
      <c r="PNL599" s="63"/>
      <c r="PNM599" s="63"/>
      <c r="PNN599" s="63"/>
      <c r="PNO599" s="63"/>
      <c r="PNP599" s="63"/>
      <c r="PNQ599" s="63"/>
      <c r="PNR599" s="63"/>
      <c r="PNS599" s="63"/>
      <c r="PNT599" s="63"/>
      <c r="PNU599" s="63"/>
      <c r="PNV599" s="63"/>
      <c r="PNW599" s="63"/>
      <c r="PNX599" s="63"/>
      <c r="PNY599" s="63"/>
      <c r="PNZ599" s="63"/>
      <c r="POA599" s="63"/>
      <c r="POB599" s="63"/>
      <c r="POC599" s="63"/>
      <c r="POD599" s="63"/>
      <c r="POE599" s="63"/>
      <c r="POF599" s="63"/>
      <c r="POG599" s="63"/>
      <c r="POH599" s="63"/>
      <c r="POI599" s="63"/>
      <c r="POJ599" s="63"/>
      <c r="POK599" s="63"/>
      <c r="POL599" s="63"/>
      <c r="POM599" s="63"/>
      <c r="PON599" s="63"/>
      <c r="POO599" s="63"/>
      <c r="POP599" s="63"/>
      <c r="POQ599" s="63"/>
      <c r="POR599" s="63"/>
      <c r="POS599" s="63"/>
      <c r="POT599" s="63"/>
      <c r="POU599" s="63"/>
      <c r="POV599" s="63"/>
      <c r="POW599" s="63"/>
      <c r="POX599" s="63"/>
      <c r="POY599" s="63"/>
      <c r="POZ599" s="63"/>
      <c r="PPA599" s="63"/>
      <c r="PPB599" s="63"/>
      <c r="PPC599" s="63"/>
      <c r="PPD599" s="63"/>
      <c r="PPE599" s="63"/>
      <c r="PPF599" s="63"/>
      <c r="PPG599" s="63"/>
      <c r="PPH599" s="63"/>
      <c r="PPI599" s="63"/>
      <c r="PPJ599" s="63"/>
      <c r="PPK599" s="63"/>
      <c r="PPL599" s="63"/>
      <c r="PPM599" s="63"/>
      <c r="PPN599" s="63"/>
      <c r="PPO599" s="63"/>
      <c r="PPP599" s="63"/>
      <c r="PPQ599" s="63"/>
      <c r="PPR599" s="63"/>
      <c r="PPS599" s="63"/>
      <c r="PPT599" s="63"/>
      <c r="PPU599" s="63"/>
      <c r="PPV599" s="63"/>
      <c r="PPW599" s="63"/>
      <c r="PPX599" s="63"/>
      <c r="PPY599" s="63"/>
      <c r="PPZ599" s="63"/>
      <c r="PQA599" s="63"/>
      <c r="PQB599" s="63"/>
      <c r="PQC599" s="63"/>
      <c r="PQD599" s="63"/>
      <c r="PQE599" s="63"/>
      <c r="PQF599" s="63"/>
      <c r="PQG599" s="63"/>
      <c r="PQH599" s="63"/>
      <c r="PQI599" s="63"/>
      <c r="PQJ599" s="63"/>
      <c r="PQK599" s="63"/>
      <c r="PQL599" s="63"/>
      <c r="PQM599" s="63"/>
      <c r="PQN599" s="63"/>
      <c r="PQO599" s="63"/>
      <c r="PQP599" s="63"/>
      <c r="PQQ599" s="63"/>
      <c r="PQR599" s="63"/>
      <c r="PQS599" s="63"/>
      <c r="PQT599" s="63"/>
      <c r="PQU599" s="63"/>
      <c r="PQV599" s="63"/>
      <c r="PQW599" s="63"/>
      <c r="PQX599" s="63"/>
      <c r="PQY599" s="63"/>
      <c r="PQZ599" s="63"/>
      <c r="PRA599" s="63"/>
      <c r="PRB599" s="63"/>
      <c r="PRC599" s="63"/>
      <c r="PRD599" s="63"/>
      <c r="PRE599" s="63"/>
      <c r="PRF599" s="63"/>
      <c r="PRG599" s="63"/>
      <c r="PRH599" s="63"/>
      <c r="PRI599" s="63"/>
      <c r="PRJ599" s="63"/>
      <c r="PRK599" s="63"/>
      <c r="PRL599" s="63"/>
      <c r="PRM599" s="63"/>
      <c r="PRN599" s="63"/>
      <c r="PRO599" s="63"/>
      <c r="PRP599" s="63"/>
      <c r="PRQ599" s="63"/>
      <c r="PRR599" s="63"/>
      <c r="PRS599" s="63"/>
      <c r="PRT599" s="63"/>
      <c r="PRU599" s="63"/>
      <c r="PRV599" s="63"/>
      <c r="PRW599" s="63"/>
      <c r="PRX599" s="63"/>
      <c r="PRY599" s="63"/>
      <c r="PRZ599" s="63"/>
      <c r="PSA599" s="63"/>
      <c r="PSB599" s="63"/>
      <c r="PSC599" s="63"/>
      <c r="PSD599" s="63"/>
      <c r="PSE599" s="63"/>
      <c r="PSF599" s="63"/>
      <c r="PSG599" s="63"/>
      <c r="PSH599" s="63"/>
      <c r="PSI599" s="63"/>
      <c r="PSJ599" s="63"/>
      <c r="PSK599" s="63"/>
      <c r="PSL599" s="63"/>
      <c r="PSM599" s="63"/>
      <c r="PSN599" s="63"/>
      <c r="PSO599" s="63"/>
      <c r="PSP599" s="63"/>
      <c r="PSQ599" s="63"/>
      <c r="PSR599" s="63"/>
      <c r="PSS599" s="63"/>
      <c r="PST599" s="63"/>
      <c r="PSU599" s="63"/>
      <c r="PSV599" s="63"/>
      <c r="PSW599" s="63"/>
      <c r="PSX599" s="63"/>
      <c r="PSY599" s="63"/>
      <c r="PSZ599" s="63"/>
      <c r="PTA599" s="63"/>
      <c r="PTB599" s="63"/>
      <c r="PTC599" s="63"/>
      <c r="PTD599" s="63"/>
      <c r="PTE599" s="63"/>
      <c r="PTF599" s="63"/>
      <c r="PTG599" s="63"/>
      <c r="PTH599" s="63"/>
      <c r="PTI599" s="63"/>
      <c r="PTJ599" s="63"/>
      <c r="PTK599" s="63"/>
      <c r="PTL599" s="63"/>
      <c r="PTM599" s="63"/>
      <c r="PTN599" s="63"/>
      <c r="PTO599" s="63"/>
      <c r="PTP599" s="63"/>
      <c r="PTQ599" s="63"/>
      <c r="PTR599" s="63"/>
      <c r="PTS599" s="63"/>
      <c r="PTT599" s="63"/>
      <c r="PTU599" s="63"/>
      <c r="PTV599" s="63"/>
      <c r="PTW599" s="63"/>
      <c r="PTX599" s="63"/>
      <c r="PTY599" s="63"/>
      <c r="PTZ599" s="63"/>
      <c r="PUA599" s="63"/>
      <c r="PUB599" s="63"/>
      <c r="PUC599" s="63"/>
      <c r="PUD599" s="63"/>
      <c r="PUE599" s="63"/>
      <c r="PUF599" s="63"/>
      <c r="PUG599" s="63"/>
      <c r="PUH599" s="63"/>
      <c r="PUI599" s="63"/>
      <c r="PUJ599" s="63"/>
      <c r="PUK599" s="63"/>
      <c r="PUL599" s="63"/>
      <c r="PUM599" s="63"/>
      <c r="PUN599" s="63"/>
      <c r="PUO599" s="63"/>
      <c r="PUP599" s="63"/>
      <c r="PUQ599" s="63"/>
      <c r="PUR599" s="63"/>
      <c r="PUS599" s="63"/>
      <c r="PUT599" s="63"/>
      <c r="PUU599" s="63"/>
      <c r="PUV599" s="63"/>
      <c r="PUW599" s="63"/>
      <c r="PUX599" s="63"/>
      <c r="PUY599" s="63"/>
      <c r="PUZ599" s="63"/>
      <c r="PVA599" s="63"/>
      <c r="PVB599" s="63"/>
      <c r="PVC599" s="63"/>
      <c r="PVD599" s="63"/>
      <c r="PVE599" s="63"/>
      <c r="PVF599" s="63"/>
      <c r="PVG599" s="63"/>
      <c r="PVH599" s="63"/>
      <c r="PVI599" s="63"/>
      <c r="PVJ599" s="63"/>
      <c r="PVK599" s="63"/>
      <c r="PVL599" s="63"/>
      <c r="PVM599" s="63"/>
      <c r="PVN599" s="63"/>
      <c r="PVO599" s="63"/>
      <c r="PVP599" s="63"/>
      <c r="PVQ599" s="63"/>
      <c r="PVR599" s="63"/>
      <c r="PVS599" s="63"/>
      <c r="PVT599" s="63"/>
      <c r="PVU599" s="63"/>
      <c r="PVV599" s="63"/>
      <c r="PVW599" s="63"/>
      <c r="PVX599" s="63"/>
      <c r="PVY599" s="63"/>
      <c r="PVZ599" s="63"/>
      <c r="PWA599" s="63"/>
      <c r="PWB599" s="63"/>
      <c r="PWC599" s="63"/>
      <c r="PWD599" s="63"/>
      <c r="PWE599" s="63"/>
      <c r="PWF599" s="63"/>
      <c r="PWG599" s="63"/>
      <c r="PWH599" s="63"/>
      <c r="PWI599" s="63"/>
      <c r="PWJ599" s="63"/>
      <c r="PWK599" s="63"/>
      <c r="PWL599" s="63"/>
      <c r="PWM599" s="63"/>
      <c r="PWN599" s="63"/>
      <c r="PWO599" s="63"/>
      <c r="PWP599" s="63"/>
      <c r="PWQ599" s="63"/>
      <c r="PWR599" s="63"/>
      <c r="PWS599" s="63"/>
      <c r="PWT599" s="63"/>
      <c r="PWU599" s="63"/>
      <c r="PWV599" s="63"/>
      <c r="PWW599" s="63"/>
      <c r="PWX599" s="63"/>
      <c r="PWY599" s="63"/>
      <c r="PWZ599" s="63"/>
      <c r="PXA599" s="63"/>
      <c r="PXB599" s="63"/>
      <c r="PXC599" s="63"/>
      <c r="PXD599" s="63"/>
      <c r="PXE599" s="63"/>
      <c r="PXF599" s="63"/>
      <c r="PXG599" s="63"/>
      <c r="PXH599" s="63"/>
      <c r="PXI599" s="63"/>
      <c r="PXJ599" s="63"/>
      <c r="PXK599" s="63"/>
      <c r="PXL599" s="63"/>
      <c r="PXM599" s="63"/>
      <c r="PXN599" s="63"/>
      <c r="PXO599" s="63"/>
      <c r="PXP599" s="63"/>
      <c r="PXQ599" s="63"/>
      <c r="PXR599" s="63"/>
      <c r="PXS599" s="63"/>
      <c r="PXT599" s="63"/>
      <c r="PXU599" s="63"/>
      <c r="PXV599" s="63"/>
      <c r="PXW599" s="63"/>
      <c r="PXX599" s="63"/>
      <c r="PXY599" s="63"/>
      <c r="PXZ599" s="63"/>
      <c r="PYA599" s="63"/>
      <c r="PYB599" s="63"/>
      <c r="PYC599" s="63"/>
      <c r="PYD599" s="63"/>
      <c r="PYE599" s="63"/>
      <c r="PYF599" s="63"/>
      <c r="PYG599" s="63"/>
      <c r="PYH599" s="63"/>
      <c r="PYI599" s="63"/>
      <c r="PYJ599" s="63"/>
      <c r="PYK599" s="63"/>
      <c r="PYL599" s="63"/>
      <c r="PYM599" s="63"/>
      <c r="PYN599" s="63"/>
      <c r="PYO599" s="63"/>
      <c r="PYP599" s="63"/>
      <c r="PYQ599" s="63"/>
      <c r="PYR599" s="63"/>
      <c r="PYS599" s="63"/>
      <c r="PYT599" s="63"/>
      <c r="PYU599" s="63"/>
      <c r="PYV599" s="63"/>
      <c r="PYW599" s="63"/>
      <c r="PYX599" s="63"/>
      <c r="PYY599" s="63"/>
      <c r="PYZ599" s="63"/>
      <c r="PZA599" s="63"/>
      <c r="PZB599" s="63"/>
      <c r="PZC599" s="63"/>
      <c r="PZD599" s="63"/>
      <c r="PZE599" s="63"/>
      <c r="PZF599" s="63"/>
      <c r="PZG599" s="63"/>
      <c r="PZH599" s="63"/>
      <c r="PZI599" s="63"/>
      <c r="PZJ599" s="63"/>
      <c r="PZK599" s="63"/>
      <c r="PZL599" s="63"/>
      <c r="PZM599" s="63"/>
      <c r="PZN599" s="63"/>
      <c r="PZO599" s="63"/>
      <c r="PZP599" s="63"/>
      <c r="PZQ599" s="63"/>
      <c r="PZR599" s="63"/>
      <c r="PZS599" s="63"/>
      <c r="PZT599" s="63"/>
      <c r="PZU599" s="63"/>
      <c r="PZV599" s="63"/>
      <c r="PZW599" s="63"/>
      <c r="PZX599" s="63"/>
      <c r="PZY599" s="63"/>
      <c r="PZZ599" s="63"/>
      <c r="QAA599" s="63"/>
      <c r="QAB599" s="63"/>
      <c r="QAC599" s="63"/>
      <c r="QAD599" s="63"/>
      <c r="QAE599" s="63"/>
      <c r="QAF599" s="63"/>
      <c r="QAG599" s="63"/>
      <c r="QAH599" s="63"/>
      <c r="QAI599" s="63"/>
      <c r="QAJ599" s="63"/>
      <c r="QAK599" s="63"/>
      <c r="QAL599" s="63"/>
      <c r="QAM599" s="63"/>
      <c r="QAN599" s="63"/>
      <c r="QAO599" s="63"/>
      <c r="QAP599" s="63"/>
      <c r="QAQ599" s="63"/>
      <c r="QAR599" s="63"/>
      <c r="QAS599" s="63"/>
      <c r="QAT599" s="63"/>
      <c r="QAU599" s="63"/>
      <c r="QAV599" s="63"/>
      <c r="QAW599" s="63"/>
      <c r="QAX599" s="63"/>
      <c r="QAY599" s="63"/>
      <c r="QAZ599" s="63"/>
      <c r="QBA599" s="63"/>
      <c r="QBB599" s="63"/>
      <c r="QBC599" s="63"/>
      <c r="QBD599" s="63"/>
      <c r="QBE599" s="63"/>
      <c r="QBF599" s="63"/>
      <c r="QBG599" s="63"/>
      <c r="QBH599" s="63"/>
      <c r="QBI599" s="63"/>
      <c r="QBJ599" s="63"/>
      <c r="QBK599" s="63"/>
      <c r="QBL599" s="63"/>
      <c r="QBM599" s="63"/>
      <c r="QBN599" s="63"/>
      <c r="QBO599" s="63"/>
      <c r="QBP599" s="63"/>
      <c r="QBQ599" s="63"/>
      <c r="QBR599" s="63"/>
      <c r="QBS599" s="63"/>
      <c r="QBT599" s="63"/>
      <c r="QBU599" s="63"/>
      <c r="QBV599" s="63"/>
      <c r="QBW599" s="63"/>
      <c r="QBX599" s="63"/>
      <c r="QBY599" s="63"/>
      <c r="QBZ599" s="63"/>
      <c r="QCA599" s="63"/>
      <c r="QCB599" s="63"/>
      <c r="QCC599" s="63"/>
      <c r="QCD599" s="63"/>
      <c r="QCE599" s="63"/>
      <c r="QCF599" s="63"/>
      <c r="QCG599" s="63"/>
      <c r="QCH599" s="63"/>
      <c r="QCI599" s="63"/>
      <c r="QCJ599" s="63"/>
      <c r="QCK599" s="63"/>
      <c r="QCL599" s="63"/>
      <c r="QCM599" s="63"/>
      <c r="QCN599" s="63"/>
      <c r="QCO599" s="63"/>
      <c r="QCP599" s="63"/>
      <c r="QCQ599" s="63"/>
      <c r="QCR599" s="63"/>
      <c r="QCS599" s="63"/>
      <c r="QCT599" s="63"/>
      <c r="QCU599" s="63"/>
      <c r="QCV599" s="63"/>
      <c r="QCW599" s="63"/>
      <c r="QCX599" s="63"/>
      <c r="QCY599" s="63"/>
      <c r="QCZ599" s="63"/>
      <c r="QDA599" s="63"/>
      <c r="QDB599" s="63"/>
      <c r="QDC599" s="63"/>
      <c r="QDD599" s="63"/>
      <c r="QDE599" s="63"/>
      <c r="QDF599" s="63"/>
      <c r="QDG599" s="63"/>
      <c r="QDH599" s="63"/>
      <c r="QDI599" s="63"/>
      <c r="QDJ599" s="63"/>
      <c r="QDK599" s="63"/>
      <c r="QDL599" s="63"/>
      <c r="QDM599" s="63"/>
      <c r="QDN599" s="63"/>
      <c r="QDO599" s="63"/>
      <c r="QDP599" s="63"/>
      <c r="QDQ599" s="63"/>
      <c r="QDR599" s="63"/>
      <c r="QDS599" s="63"/>
      <c r="QDT599" s="63"/>
      <c r="QDU599" s="63"/>
      <c r="QDV599" s="63"/>
      <c r="QDW599" s="63"/>
      <c r="QDX599" s="63"/>
      <c r="QDY599" s="63"/>
      <c r="QDZ599" s="63"/>
      <c r="QEA599" s="63"/>
      <c r="QEB599" s="63"/>
      <c r="QEC599" s="63"/>
      <c r="QED599" s="63"/>
      <c r="QEE599" s="63"/>
      <c r="QEF599" s="63"/>
      <c r="QEG599" s="63"/>
      <c r="QEH599" s="63"/>
      <c r="QEI599" s="63"/>
      <c r="QEJ599" s="63"/>
      <c r="QEK599" s="63"/>
      <c r="QEL599" s="63"/>
      <c r="QEM599" s="63"/>
      <c r="QEN599" s="63"/>
      <c r="QEO599" s="63"/>
      <c r="QEP599" s="63"/>
      <c r="QEQ599" s="63"/>
      <c r="QER599" s="63"/>
      <c r="QES599" s="63"/>
      <c r="QET599" s="63"/>
      <c r="QEU599" s="63"/>
      <c r="QEV599" s="63"/>
      <c r="QEW599" s="63"/>
      <c r="QEX599" s="63"/>
      <c r="QEY599" s="63"/>
      <c r="QEZ599" s="63"/>
      <c r="QFA599" s="63"/>
      <c r="QFB599" s="63"/>
      <c r="QFC599" s="63"/>
      <c r="QFD599" s="63"/>
      <c r="QFE599" s="63"/>
      <c r="QFF599" s="63"/>
      <c r="QFG599" s="63"/>
      <c r="QFH599" s="63"/>
      <c r="QFI599" s="63"/>
      <c r="QFJ599" s="63"/>
      <c r="QFK599" s="63"/>
      <c r="QFL599" s="63"/>
      <c r="QFM599" s="63"/>
      <c r="QFN599" s="63"/>
      <c r="QFO599" s="63"/>
      <c r="QFP599" s="63"/>
      <c r="QFQ599" s="63"/>
      <c r="QFR599" s="63"/>
      <c r="QFS599" s="63"/>
      <c r="QFT599" s="63"/>
      <c r="QFU599" s="63"/>
      <c r="QFV599" s="63"/>
      <c r="QFW599" s="63"/>
      <c r="QFX599" s="63"/>
      <c r="QFY599" s="63"/>
      <c r="QFZ599" s="63"/>
      <c r="QGA599" s="63"/>
      <c r="QGB599" s="63"/>
      <c r="QGC599" s="63"/>
      <c r="QGD599" s="63"/>
      <c r="QGE599" s="63"/>
      <c r="QGF599" s="63"/>
      <c r="QGG599" s="63"/>
      <c r="QGH599" s="63"/>
      <c r="QGI599" s="63"/>
      <c r="QGJ599" s="63"/>
      <c r="QGK599" s="63"/>
      <c r="QGL599" s="63"/>
      <c r="QGM599" s="63"/>
      <c r="QGN599" s="63"/>
      <c r="QGO599" s="63"/>
      <c r="QGP599" s="63"/>
      <c r="QGQ599" s="63"/>
      <c r="QGR599" s="63"/>
      <c r="QGS599" s="63"/>
      <c r="QGT599" s="63"/>
      <c r="QGU599" s="63"/>
      <c r="QGV599" s="63"/>
      <c r="QGW599" s="63"/>
      <c r="QGX599" s="63"/>
      <c r="QGY599" s="63"/>
      <c r="QGZ599" s="63"/>
      <c r="QHA599" s="63"/>
      <c r="QHB599" s="63"/>
      <c r="QHC599" s="63"/>
      <c r="QHD599" s="63"/>
      <c r="QHE599" s="63"/>
      <c r="QHF599" s="63"/>
      <c r="QHG599" s="63"/>
      <c r="QHH599" s="63"/>
      <c r="QHI599" s="63"/>
      <c r="QHJ599" s="63"/>
      <c r="QHK599" s="63"/>
      <c r="QHL599" s="63"/>
      <c r="QHM599" s="63"/>
      <c r="QHN599" s="63"/>
      <c r="QHO599" s="63"/>
      <c r="QHP599" s="63"/>
      <c r="QHQ599" s="63"/>
      <c r="QHR599" s="63"/>
      <c r="QHS599" s="63"/>
      <c r="QHT599" s="63"/>
      <c r="QHU599" s="63"/>
      <c r="QHV599" s="63"/>
      <c r="QHW599" s="63"/>
      <c r="QHX599" s="63"/>
      <c r="QHY599" s="63"/>
      <c r="QHZ599" s="63"/>
      <c r="QIA599" s="63"/>
      <c r="QIB599" s="63"/>
      <c r="QIC599" s="63"/>
      <c r="QID599" s="63"/>
      <c r="QIE599" s="63"/>
      <c r="QIF599" s="63"/>
      <c r="QIG599" s="63"/>
      <c r="QIH599" s="63"/>
      <c r="QII599" s="63"/>
      <c r="QIJ599" s="63"/>
      <c r="QIK599" s="63"/>
      <c r="QIL599" s="63"/>
      <c r="QIM599" s="63"/>
      <c r="QIN599" s="63"/>
      <c r="QIO599" s="63"/>
      <c r="QIP599" s="63"/>
      <c r="QIQ599" s="63"/>
      <c r="QIR599" s="63"/>
      <c r="QIS599" s="63"/>
      <c r="QIT599" s="63"/>
      <c r="QIU599" s="63"/>
      <c r="QIV599" s="63"/>
      <c r="QIW599" s="63"/>
      <c r="QIX599" s="63"/>
      <c r="QIY599" s="63"/>
      <c r="QIZ599" s="63"/>
      <c r="QJA599" s="63"/>
      <c r="QJB599" s="63"/>
      <c r="QJC599" s="63"/>
      <c r="QJD599" s="63"/>
      <c r="QJE599" s="63"/>
      <c r="QJF599" s="63"/>
      <c r="QJG599" s="63"/>
      <c r="QJH599" s="63"/>
      <c r="QJI599" s="63"/>
      <c r="QJJ599" s="63"/>
      <c r="QJK599" s="63"/>
      <c r="QJL599" s="63"/>
      <c r="QJM599" s="63"/>
      <c r="QJN599" s="63"/>
      <c r="QJO599" s="63"/>
      <c r="QJP599" s="63"/>
      <c r="QJQ599" s="63"/>
      <c r="QJR599" s="63"/>
      <c r="QJS599" s="63"/>
      <c r="QJT599" s="63"/>
      <c r="QJU599" s="63"/>
      <c r="QJV599" s="63"/>
      <c r="QJW599" s="63"/>
      <c r="QJX599" s="63"/>
      <c r="QJY599" s="63"/>
      <c r="QJZ599" s="63"/>
      <c r="QKA599" s="63"/>
      <c r="QKB599" s="63"/>
      <c r="QKC599" s="63"/>
      <c r="QKD599" s="63"/>
      <c r="QKE599" s="63"/>
      <c r="QKF599" s="63"/>
      <c r="QKG599" s="63"/>
      <c r="QKH599" s="63"/>
      <c r="QKI599" s="63"/>
      <c r="QKJ599" s="63"/>
      <c r="QKK599" s="63"/>
      <c r="QKL599" s="63"/>
      <c r="QKM599" s="63"/>
      <c r="QKN599" s="63"/>
      <c r="QKO599" s="63"/>
      <c r="QKP599" s="63"/>
      <c r="QKQ599" s="63"/>
      <c r="QKR599" s="63"/>
      <c r="QKS599" s="63"/>
      <c r="QKT599" s="63"/>
      <c r="QKU599" s="63"/>
      <c r="QKV599" s="63"/>
      <c r="QKW599" s="63"/>
      <c r="QKX599" s="63"/>
      <c r="QKY599" s="63"/>
      <c r="QKZ599" s="63"/>
      <c r="QLA599" s="63"/>
      <c r="QLB599" s="63"/>
      <c r="QLC599" s="63"/>
      <c r="QLD599" s="63"/>
      <c r="QLE599" s="63"/>
      <c r="QLF599" s="63"/>
      <c r="QLG599" s="63"/>
      <c r="QLH599" s="63"/>
      <c r="QLI599" s="63"/>
      <c r="QLJ599" s="63"/>
      <c r="QLK599" s="63"/>
      <c r="QLL599" s="63"/>
      <c r="QLM599" s="63"/>
      <c r="QLN599" s="63"/>
      <c r="QLO599" s="63"/>
      <c r="QLP599" s="63"/>
      <c r="QLQ599" s="63"/>
      <c r="QLR599" s="63"/>
      <c r="QLS599" s="63"/>
      <c r="QLT599" s="63"/>
      <c r="QLU599" s="63"/>
      <c r="QLV599" s="63"/>
      <c r="QLW599" s="63"/>
      <c r="QLX599" s="63"/>
      <c r="QLY599" s="63"/>
      <c r="QLZ599" s="63"/>
      <c r="QMA599" s="63"/>
      <c r="QMB599" s="63"/>
      <c r="QMC599" s="63"/>
      <c r="QMD599" s="63"/>
      <c r="QME599" s="63"/>
      <c r="QMF599" s="63"/>
      <c r="QMG599" s="63"/>
      <c r="QMH599" s="63"/>
      <c r="QMI599" s="63"/>
      <c r="QMJ599" s="63"/>
      <c r="QMK599" s="63"/>
      <c r="QML599" s="63"/>
      <c r="QMM599" s="63"/>
      <c r="QMN599" s="63"/>
      <c r="QMO599" s="63"/>
      <c r="QMP599" s="63"/>
      <c r="QMQ599" s="63"/>
      <c r="QMR599" s="63"/>
      <c r="QMS599" s="63"/>
      <c r="QMT599" s="63"/>
      <c r="QMU599" s="63"/>
      <c r="QMV599" s="63"/>
      <c r="QMW599" s="63"/>
      <c r="QMX599" s="63"/>
      <c r="QMY599" s="63"/>
      <c r="QMZ599" s="63"/>
      <c r="QNA599" s="63"/>
      <c r="QNB599" s="63"/>
      <c r="QNC599" s="63"/>
      <c r="QND599" s="63"/>
      <c r="QNE599" s="63"/>
      <c r="QNF599" s="63"/>
      <c r="QNG599" s="63"/>
      <c r="QNH599" s="63"/>
      <c r="QNI599" s="63"/>
      <c r="QNJ599" s="63"/>
      <c r="QNK599" s="63"/>
      <c r="QNL599" s="63"/>
      <c r="QNM599" s="63"/>
      <c r="QNN599" s="63"/>
      <c r="QNO599" s="63"/>
      <c r="QNP599" s="63"/>
      <c r="QNQ599" s="63"/>
      <c r="QNR599" s="63"/>
      <c r="QNS599" s="63"/>
      <c r="QNT599" s="63"/>
      <c r="QNU599" s="63"/>
      <c r="QNV599" s="63"/>
      <c r="QNW599" s="63"/>
      <c r="QNX599" s="63"/>
      <c r="QNY599" s="63"/>
      <c r="QNZ599" s="63"/>
      <c r="QOA599" s="63"/>
      <c r="QOB599" s="63"/>
      <c r="QOC599" s="63"/>
      <c r="QOD599" s="63"/>
      <c r="QOE599" s="63"/>
      <c r="QOF599" s="63"/>
      <c r="QOG599" s="63"/>
      <c r="QOH599" s="63"/>
      <c r="QOI599" s="63"/>
      <c r="QOJ599" s="63"/>
      <c r="QOK599" s="63"/>
      <c r="QOL599" s="63"/>
      <c r="QOM599" s="63"/>
      <c r="QON599" s="63"/>
      <c r="QOO599" s="63"/>
      <c r="QOP599" s="63"/>
      <c r="QOQ599" s="63"/>
      <c r="QOR599" s="63"/>
      <c r="QOS599" s="63"/>
      <c r="QOT599" s="63"/>
      <c r="QOU599" s="63"/>
      <c r="QOV599" s="63"/>
      <c r="QOW599" s="63"/>
      <c r="QOX599" s="63"/>
      <c r="QOY599" s="63"/>
      <c r="QOZ599" s="63"/>
      <c r="QPA599" s="63"/>
      <c r="QPB599" s="63"/>
      <c r="QPC599" s="63"/>
      <c r="QPD599" s="63"/>
      <c r="QPE599" s="63"/>
      <c r="QPF599" s="63"/>
      <c r="QPG599" s="63"/>
      <c r="QPH599" s="63"/>
      <c r="QPI599" s="63"/>
      <c r="QPJ599" s="63"/>
      <c r="QPK599" s="63"/>
      <c r="QPL599" s="63"/>
      <c r="QPM599" s="63"/>
      <c r="QPN599" s="63"/>
      <c r="QPO599" s="63"/>
      <c r="QPP599" s="63"/>
      <c r="QPQ599" s="63"/>
      <c r="QPR599" s="63"/>
      <c r="QPS599" s="63"/>
      <c r="QPT599" s="63"/>
      <c r="QPU599" s="63"/>
      <c r="QPV599" s="63"/>
      <c r="QPW599" s="63"/>
      <c r="QPX599" s="63"/>
      <c r="QPY599" s="63"/>
      <c r="QPZ599" s="63"/>
      <c r="QQA599" s="63"/>
      <c r="QQB599" s="63"/>
      <c r="QQC599" s="63"/>
      <c r="QQD599" s="63"/>
      <c r="QQE599" s="63"/>
      <c r="QQF599" s="63"/>
      <c r="QQG599" s="63"/>
      <c r="QQH599" s="63"/>
      <c r="QQI599" s="63"/>
      <c r="QQJ599" s="63"/>
      <c r="QQK599" s="63"/>
      <c r="QQL599" s="63"/>
      <c r="QQM599" s="63"/>
      <c r="QQN599" s="63"/>
      <c r="QQO599" s="63"/>
      <c r="QQP599" s="63"/>
      <c r="QQQ599" s="63"/>
      <c r="QQR599" s="63"/>
      <c r="QQS599" s="63"/>
      <c r="QQT599" s="63"/>
      <c r="QQU599" s="63"/>
      <c r="QQV599" s="63"/>
      <c r="QQW599" s="63"/>
      <c r="QQX599" s="63"/>
      <c r="QQY599" s="63"/>
      <c r="QQZ599" s="63"/>
      <c r="QRA599" s="63"/>
      <c r="QRB599" s="63"/>
      <c r="QRC599" s="63"/>
      <c r="QRD599" s="63"/>
      <c r="QRE599" s="63"/>
      <c r="QRF599" s="63"/>
      <c r="QRG599" s="63"/>
      <c r="QRH599" s="63"/>
      <c r="QRI599" s="63"/>
      <c r="QRJ599" s="63"/>
      <c r="QRK599" s="63"/>
      <c r="QRL599" s="63"/>
      <c r="QRM599" s="63"/>
      <c r="QRN599" s="63"/>
      <c r="QRO599" s="63"/>
      <c r="QRP599" s="63"/>
      <c r="QRQ599" s="63"/>
      <c r="QRR599" s="63"/>
      <c r="QRS599" s="63"/>
      <c r="QRT599" s="63"/>
      <c r="QRU599" s="63"/>
      <c r="QRV599" s="63"/>
      <c r="QRW599" s="63"/>
      <c r="QRX599" s="63"/>
      <c r="QRY599" s="63"/>
      <c r="QRZ599" s="63"/>
      <c r="QSA599" s="63"/>
      <c r="QSB599" s="63"/>
      <c r="QSC599" s="63"/>
      <c r="QSD599" s="63"/>
      <c r="QSE599" s="63"/>
      <c r="QSF599" s="63"/>
      <c r="QSG599" s="63"/>
      <c r="QSH599" s="63"/>
      <c r="QSI599" s="63"/>
      <c r="QSJ599" s="63"/>
      <c r="QSK599" s="63"/>
      <c r="QSL599" s="63"/>
      <c r="QSM599" s="63"/>
      <c r="QSN599" s="63"/>
      <c r="QSO599" s="63"/>
      <c r="QSP599" s="63"/>
      <c r="QSQ599" s="63"/>
      <c r="QSR599" s="63"/>
      <c r="QSS599" s="63"/>
      <c r="QST599" s="63"/>
      <c r="QSU599" s="63"/>
      <c r="QSV599" s="63"/>
      <c r="QSW599" s="63"/>
      <c r="QSX599" s="63"/>
      <c r="QSY599" s="63"/>
      <c r="QSZ599" s="63"/>
      <c r="QTA599" s="63"/>
      <c r="QTB599" s="63"/>
      <c r="QTC599" s="63"/>
      <c r="QTD599" s="63"/>
      <c r="QTE599" s="63"/>
      <c r="QTF599" s="63"/>
      <c r="QTG599" s="63"/>
      <c r="QTH599" s="63"/>
      <c r="QTI599" s="63"/>
      <c r="QTJ599" s="63"/>
      <c r="QTK599" s="63"/>
      <c r="QTL599" s="63"/>
      <c r="QTM599" s="63"/>
      <c r="QTN599" s="63"/>
      <c r="QTO599" s="63"/>
      <c r="QTP599" s="63"/>
      <c r="QTQ599" s="63"/>
      <c r="QTR599" s="63"/>
      <c r="QTS599" s="63"/>
      <c r="QTT599" s="63"/>
      <c r="QTU599" s="63"/>
      <c r="QTV599" s="63"/>
      <c r="QTW599" s="63"/>
      <c r="QTX599" s="63"/>
      <c r="QTY599" s="63"/>
      <c r="QTZ599" s="63"/>
      <c r="QUA599" s="63"/>
      <c r="QUB599" s="63"/>
      <c r="QUC599" s="63"/>
      <c r="QUD599" s="63"/>
      <c r="QUE599" s="63"/>
      <c r="QUF599" s="63"/>
      <c r="QUG599" s="63"/>
      <c r="QUH599" s="63"/>
      <c r="QUI599" s="63"/>
      <c r="QUJ599" s="63"/>
      <c r="QUK599" s="63"/>
      <c r="QUL599" s="63"/>
      <c r="QUM599" s="63"/>
      <c r="QUN599" s="63"/>
      <c r="QUO599" s="63"/>
      <c r="QUP599" s="63"/>
      <c r="QUQ599" s="63"/>
      <c r="QUR599" s="63"/>
      <c r="QUS599" s="63"/>
      <c r="QUT599" s="63"/>
      <c r="QUU599" s="63"/>
      <c r="QUV599" s="63"/>
      <c r="QUW599" s="63"/>
      <c r="QUX599" s="63"/>
      <c r="QUY599" s="63"/>
      <c r="QUZ599" s="63"/>
      <c r="QVA599" s="63"/>
      <c r="QVB599" s="63"/>
      <c r="QVC599" s="63"/>
      <c r="QVD599" s="63"/>
      <c r="QVE599" s="63"/>
      <c r="QVF599" s="63"/>
      <c r="QVG599" s="63"/>
      <c r="QVH599" s="63"/>
      <c r="QVI599" s="63"/>
      <c r="QVJ599" s="63"/>
      <c r="QVK599" s="63"/>
      <c r="QVL599" s="63"/>
      <c r="QVM599" s="63"/>
      <c r="QVN599" s="63"/>
      <c r="QVO599" s="63"/>
      <c r="QVP599" s="63"/>
      <c r="QVQ599" s="63"/>
      <c r="QVR599" s="63"/>
      <c r="QVS599" s="63"/>
      <c r="QVT599" s="63"/>
      <c r="QVU599" s="63"/>
      <c r="QVV599" s="63"/>
      <c r="QVW599" s="63"/>
      <c r="QVX599" s="63"/>
      <c r="QVY599" s="63"/>
      <c r="QVZ599" s="63"/>
      <c r="QWA599" s="63"/>
      <c r="QWB599" s="63"/>
      <c r="QWC599" s="63"/>
      <c r="QWD599" s="63"/>
      <c r="QWE599" s="63"/>
      <c r="QWF599" s="63"/>
      <c r="QWG599" s="63"/>
      <c r="QWH599" s="63"/>
      <c r="QWI599" s="63"/>
      <c r="QWJ599" s="63"/>
      <c r="QWK599" s="63"/>
      <c r="QWL599" s="63"/>
      <c r="QWM599" s="63"/>
      <c r="QWN599" s="63"/>
      <c r="QWO599" s="63"/>
      <c r="QWP599" s="63"/>
      <c r="QWQ599" s="63"/>
      <c r="QWR599" s="63"/>
      <c r="QWS599" s="63"/>
      <c r="QWT599" s="63"/>
      <c r="QWU599" s="63"/>
      <c r="QWV599" s="63"/>
      <c r="QWW599" s="63"/>
      <c r="QWX599" s="63"/>
      <c r="QWY599" s="63"/>
      <c r="QWZ599" s="63"/>
      <c r="QXA599" s="63"/>
      <c r="QXB599" s="63"/>
      <c r="QXC599" s="63"/>
      <c r="QXD599" s="63"/>
      <c r="QXE599" s="63"/>
      <c r="QXF599" s="63"/>
      <c r="QXG599" s="63"/>
      <c r="QXH599" s="63"/>
      <c r="QXI599" s="63"/>
      <c r="QXJ599" s="63"/>
      <c r="QXK599" s="63"/>
      <c r="QXL599" s="63"/>
      <c r="QXM599" s="63"/>
      <c r="QXN599" s="63"/>
      <c r="QXO599" s="63"/>
      <c r="QXP599" s="63"/>
      <c r="QXQ599" s="63"/>
      <c r="QXR599" s="63"/>
      <c r="QXS599" s="63"/>
      <c r="QXT599" s="63"/>
      <c r="QXU599" s="63"/>
      <c r="QXV599" s="63"/>
      <c r="QXW599" s="63"/>
      <c r="QXX599" s="63"/>
      <c r="QXY599" s="63"/>
      <c r="QXZ599" s="63"/>
      <c r="QYA599" s="63"/>
      <c r="QYB599" s="63"/>
      <c r="QYC599" s="63"/>
      <c r="QYD599" s="63"/>
      <c r="QYE599" s="63"/>
      <c r="QYF599" s="63"/>
      <c r="QYG599" s="63"/>
      <c r="QYH599" s="63"/>
      <c r="QYI599" s="63"/>
      <c r="QYJ599" s="63"/>
      <c r="QYK599" s="63"/>
      <c r="QYL599" s="63"/>
      <c r="QYM599" s="63"/>
      <c r="QYN599" s="63"/>
      <c r="QYO599" s="63"/>
      <c r="QYP599" s="63"/>
      <c r="QYQ599" s="63"/>
      <c r="QYR599" s="63"/>
      <c r="QYS599" s="63"/>
      <c r="QYT599" s="63"/>
      <c r="QYU599" s="63"/>
      <c r="QYV599" s="63"/>
      <c r="QYW599" s="63"/>
      <c r="QYX599" s="63"/>
      <c r="QYY599" s="63"/>
      <c r="QYZ599" s="63"/>
      <c r="QZA599" s="63"/>
      <c r="QZB599" s="63"/>
      <c r="QZC599" s="63"/>
      <c r="QZD599" s="63"/>
      <c r="QZE599" s="63"/>
      <c r="QZF599" s="63"/>
      <c r="QZG599" s="63"/>
      <c r="QZH599" s="63"/>
      <c r="QZI599" s="63"/>
      <c r="QZJ599" s="63"/>
      <c r="QZK599" s="63"/>
      <c r="QZL599" s="63"/>
      <c r="QZM599" s="63"/>
      <c r="QZN599" s="63"/>
      <c r="QZO599" s="63"/>
      <c r="QZP599" s="63"/>
      <c r="QZQ599" s="63"/>
      <c r="QZR599" s="63"/>
      <c r="QZS599" s="63"/>
      <c r="QZT599" s="63"/>
      <c r="QZU599" s="63"/>
      <c r="QZV599" s="63"/>
      <c r="QZW599" s="63"/>
      <c r="QZX599" s="63"/>
      <c r="QZY599" s="63"/>
      <c r="QZZ599" s="63"/>
      <c r="RAA599" s="63"/>
      <c r="RAB599" s="63"/>
      <c r="RAC599" s="63"/>
      <c r="RAD599" s="63"/>
      <c r="RAE599" s="63"/>
      <c r="RAF599" s="63"/>
      <c r="RAG599" s="63"/>
      <c r="RAH599" s="63"/>
      <c r="RAI599" s="63"/>
      <c r="RAJ599" s="63"/>
      <c r="RAK599" s="63"/>
      <c r="RAL599" s="63"/>
      <c r="RAM599" s="63"/>
      <c r="RAN599" s="63"/>
      <c r="RAO599" s="63"/>
      <c r="RAP599" s="63"/>
      <c r="RAQ599" s="63"/>
      <c r="RAR599" s="63"/>
      <c r="RAS599" s="63"/>
      <c r="RAT599" s="63"/>
      <c r="RAU599" s="63"/>
      <c r="RAV599" s="63"/>
      <c r="RAW599" s="63"/>
      <c r="RAX599" s="63"/>
      <c r="RAY599" s="63"/>
      <c r="RAZ599" s="63"/>
      <c r="RBA599" s="63"/>
      <c r="RBB599" s="63"/>
      <c r="RBC599" s="63"/>
      <c r="RBD599" s="63"/>
      <c r="RBE599" s="63"/>
      <c r="RBF599" s="63"/>
      <c r="RBG599" s="63"/>
      <c r="RBH599" s="63"/>
      <c r="RBI599" s="63"/>
      <c r="RBJ599" s="63"/>
      <c r="RBK599" s="63"/>
      <c r="RBL599" s="63"/>
      <c r="RBM599" s="63"/>
      <c r="RBN599" s="63"/>
      <c r="RBO599" s="63"/>
      <c r="RBP599" s="63"/>
      <c r="RBQ599" s="63"/>
      <c r="RBR599" s="63"/>
      <c r="RBS599" s="63"/>
      <c r="RBT599" s="63"/>
      <c r="RBU599" s="63"/>
      <c r="RBV599" s="63"/>
      <c r="RBW599" s="63"/>
      <c r="RBX599" s="63"/>
      <c r="RBY599" s="63"/>
      <c r="RBZ599" s="63"/>
      <c r="RCA599" s="63"/>
      <c r="RCB599" s="63"/>
      <c r="RCC599" s="63"/>
      <c r="RCD599" s="63"/>
      <c r="RCE599" s="63"/>
      <c r="RCF599" s="63"/>
      <c r="RCG599" s="63"/>
      <c r="RCH599" s="63"/>
      <c r="RCI599" s="63"/>
      <c r="RCJ599" s="63"/>
      <c r="RCK599" s="63"/>
      <c r="RCL599" s="63"/>
      <c r="RCM599" s="63"/>
      <c r="RCN599" s="63"/>
      <c r="RCO599" s="63"/>
      <c r="RCP599" s="63"/>
      <c r="RCQ599" s="63"/>
      <c r="RCR599" s="63"/>
      <c r="RCS599" s="63"/>
      <c r="RCT599" s="63"/>
      <c r="RCU599" s="63"/>
      <c r="RCV599" s="63"/>
      <c r="RCW599" s="63"/>
      <c r="RCX599" s="63"/>
      <c r="RCY599" s="63"/>
      <c r="RCZ599" s="63"/>
      <c r="RDA599" s="63"/>
      <c r="RDB599" s="63"/>
      <c r="RDC599" s="63"/>
      <c r="RDD599" s="63"/>
      <c r="RDE599" s="63"/>
      <c r="RDF599" s="63"/>
      <c r="RDG599" s="63"/>
      <c r="RDH599" s="63"/>
      <c r="RDI599" s="63"/>
      <c r="RDJ599" s="63"/>
      <c r="RDK599" s="63"/>
      <c r="RDL599" s="63"/>
      <c r="RDM599" s="63"/>
      <c r="RDN599" s="63"/>
      <c r="RDO599" s="63"/>
      <c r="RDP599" s="63"/>
      <c r="RDQ599" s="63"/>
      <c r="RDR599" s="63"/>
      <c r="RDS599" s="63"/>
      <c r="RDT599" s="63"/>
      <c r="RDU599" s="63"/>
      <c r="RDV599" s="63"/>
      <c r="RDW599" s="63"/>
      <c r="RDX599" s="63"/>
      <c r="RDY599" s="63"/>
      <c r="RDZ599" s="63"/>
      <c r="REA599" s="63"/>
      <c r="REB599" s="63"/>
      <c r="REC599" s="63"/>
      <c r="RED599" s="63"/>
      <c r="REE599" s="63"/>
      <c r="REF599" s="63"/>
      <c r="REG599" s="63"/>
      <c r="REH599" s="63"/>
      <c r="REI599" s="63"/>
      <c r="REJ599" s="63"/>
      <c r="REK599" s="63"/>
      <c r="REL599" s="63"/>
      <c r="REM599" s="63"/>
      <c r="REN599" s="63"/>
      <c r="REO599" s="63"/>
      <c r="REP599" s="63"/>
      <c r="REQ599" s="63"/>
      <c r="RER599" s="63"/>
      <c r="RES599" s="63"/>
      <c r="RET599" s="63"/>
      <c r="REU599" s="63"/>
      <c r="REV599" s="63"/>
      <c r="REW599" s="63"/>
      <c r="REX599" s="63"/>
      <c r="REY599" s="63"/>
      <c r="REZ599" s="63"/>
      <c r="RFA599" s="63"/>
      <c r="RFB599" s="63"/>
      <c r="RFC599" s="63"/>
      <c r="RFD599" s="63"/>
      <c r="RFE599" s="63"/>
      <c r="RFF599" s="63"/>
      <c r="RFG599" s="63"/>
      <c r="RFH599" s="63"/>
      <c r="RFI599" s="63"/>
      <c r="RFJ599" s="63"/>
      <c r="RFK599" s="63"/>
      <c r="RFL599" s="63"/>
      <c r="RFM599" s="63"/>
      <c r="RFN599" s="63"/>
      <c r="RFO599" s="63"/>
      <c r="RFP599" s="63"/>
      <c r="RFQ599" s="63"/>
      <c r="RFR599" s="63"/>
      <c r="RFS599" s="63"/>
      <c r="RFT599" s="63"/>
      <c r="RFU599" s="63"/>
      <c r="RFV599" s="63"/>
      <c r="RFW599" s="63"/>
      <c r="RFX599" s="63"/>
      <c r="RFY599" s="63"/>
      <c r="RFZ599" s="63"/>
      <c r="RGA599" s="63"/>
      <c r="RGB599" s="63"/>
      <c r="RGC599" s="63"/>
      <c r="RGD599" s="63"/>
      <c r="RGE599" s="63"/>
      <c r="RGF599" s="63"/>
      <c r="RGG599" s="63"/>
      <c r="RGH599" s="63"/>
      <c r="RGI599" s="63"/>
      <c r="RGJ599" s="63"/>
      <c r="RGK599" s="63"/>
      <c r="RGL599" s="63"/>
      <c r="RGM599" s="63"/>
      <c r="RGN599" s="63"/>
      <c r="RGO599" s="63"/>
      <c r="RGP599" s="63"/>
      <c r="RGQ599" s="63"/>
      <c r="RGR599" s="63"/>
      <c r="RGS599" s="63"/>
      <c r="RGT599" s="63"/>
      <c r="RGU599" s="63"/>
      <c r="RGV599" s="63"/>
      <c r="RGW599" s="63"/>
      <c r="RGX599" s="63"/>
      <c r="RGY599" s="63"/>
      <c r="RGZ599" s="63"/>
      <c r="RHA599" s="63"/>
      <c r="RHB599" s="63"/>
      <c r="RHC599" s="63"/>
      <c r="RHD599" s="63"/>
      <c r="RHE599" s="63"/>
      <c r="RHF599" s="63"/>
      <c r="RHG599" s="63"/>
      <c r="RHH599" s="63"/>
      <c r="RHI599" s="63"/>
      <c r="RHJ599" s="63"/>
      <c r="RHK599" s="63"/>
      <c r="RHL599" s="63"/>
      <c r="RHM599" s="63"/>
      <c r="RHN599" s="63"/>
      <c r="RHO599" s="63"/>
      <c r="RHP599" s="63"/>
      <c r="RHQ599" s="63"/>
      <c r="RHR599" s="63"/>
      <c r="RHS599" s="63"/>
      <c r="RHT599" s="63"/>
      <c r="RHU599" s="63"/>
      <c r="RHV599" s="63"/>
      <c r="RHW599" s="63"/>
      <c r="RHX599" s="63"/>
      <c r="RHY599" s="63"/>
      <c r="RHZ599" s="63"/>
      <c r="RIA599" s="63"/>
      <c r="RIB599" s="63"/>
      <c r="RIC599" s="63"/>
      <c r="RID599" s="63"/>
      <c r="RIE599" s="63"/>
      <c r="RIF599" s="63"/>
      <c r="RIG599" s="63"/>
      <c r="RIH599" s="63"/>
      <c r="RII599" s="63"/>
      <c r="RIJ599" s="63"/>
      <c r="RIK599" s="63"/>
      <c r="RIL599" s="63"/>
      <c r="RIM599" s="63"/>
      <c r="RIN599" s="63"/>
      <c r="RIO599" s="63"/>
      <c r="RIP599" s="63"/>
      <c r="RIQ599" s="63"/>
      <c r="RIR599" s="63"/>
      <c r="RIS599" s="63"/>
      <c r="RIT599" s="63"/>
      <c r="RIU599" s="63"/>
      <c r="RIV599" s="63"/>
      <c r="RIW599" s="63"/>
      <c r="RIX599" s="63"/>
      <c r="RIY599" s="63"/>
      <c r="RIZ599" s="63"/>
      <c r="RJA599" s="63"/>
      <c r="RJB599" s="63"/>
      <c r="RJC599" s="63"/>
      <c r="RJD599" s="63"/>
      <c r="RJE599" s="63"/>
      <c r="RJF599" s="63"/>
      <c r="RJG599" s="63"/>
      <c r="RJH599" s="63"/>
      <c r="RJI599" s="63"/>
      <c r="RJJ599" s="63"/>
      <c r="RJK599" s="63"/>
      <c r="RJL599" s="63"/>
      <c r="RJM599" s="63"/>
      <c r="RJN599" s="63"/>
      <c r="RJO599" s="63"/>
      <c r="RJP599" s="63"/>
      <c r="RJQ599" s="63"/>
      <c r="RJR599" s="63"/>
      <c r="RJS599" s="63"/>
      <c r="RJT599" s="63"/>
      <c r="RJU599" s="63"/>
      <c r="RJV599" s="63"/>
      <c r="RJW599" s="63"/>
      <c r="RJX599" s="63"/>
      <c r="RJY599" s="63"/>
      <c r="RJZ599" s="63"/>
      <c r="RKA599" s="63"/>
      <c r="RKB599" s="63"/>
      <c r="RKC599" s="63"/>
      <c r="RKD599" s="63"/>
      <c r="RKE599" s="63"/>
      <c r="RKF599" s="63"/>
      <c r="RKG599" s="63"/>
      <c r="RKH599" s="63"/>
      <c r="RKI599" s="63"/>
      <c r="RKJ599" s="63"/>
      <c r="RKK599" s="63"/>
      <c r="RKL599" s="63"/>
      <c r="RKM599" s="63"/>
      <c r="RKN599" s="63"/>
      <c r="RKO599" s="63"/>
      <c r="RKP599" s="63"/>
      <c r="RKQ599" s="63"/>
      <c r="RKR599" s="63"/>
      <c r="RKS599" s="63"/>
      <c r="RKT599" s="63"/>
      <c r="RKU599" s="63"/>
      <c r="RKV599" s="63"/>
      <c r="RKW599" s="63"/>
      <c r="RKX599" s="63"/>
      <c r="RKY599" s="63"/>
      <c r="RKZ599" s="63"/>
      <c r="RLA599" s="63"/>
      <c r="RLB599" s="63"/>
      <c r="RLC599" s="63"/>
      <c r="RLD599" s="63"/>
      <c r="RLE599" s="63"/>
      <c r="RLF599" s="63"/>
      <c r="RLG599" s="63"/>
      <c r="RLH599" s="63"/>
      <c r="RLI599" s="63"/>
      <c r="RLJ599" s="63"/>
      <c r="RLK599" s="63"/>
      <c r="RLL599" s="63"/>
      <c r="RLM599" s="63"/>
      <c r="RLN599" s="63"/>
      <c r="RLO599" s="63"/>
      <c r="RLP599" s="63"/>
      <c r="RLQ599" s="63"/>
      <c r="RLR599" s="63"/>
      <c r="RLS599" s="63"/>
      <c r="RLT599" s="63"/>
      <c r="RLU599" s="63"/>
      <c r="RLV599" s="63"/>
      <c r="RLW599" s="63"/>
      <c r="RLX599" s="63"/>
      <c r="RLY599" s="63"/>
      <c r="RLZ599" s="63"/>
      <c r="RMA599" s="63"/>
      <c r="RMB599" s="63"/>
      <c r="RMC599" s="63"/>
      <c r="RMD599" s="63"/>
      <c r="RME599" s="63"/>
      <c r="RMF599" s="63"/>
      <c r="RMG599" s="63"/>
      <c r="RMH599" s="63"/>
      <c r="RMI599" s="63"/>
      <c r="RMJ599" s="63"/>
      <c r="RMK599" s="63"/>
      <c r="RML599" s="63"/>
      <c r="RMM599" s="63"/>
      <c r="RMN599" s="63"/>
      <c r="RMO599" s="63"/>
      <c r="RMP599" s="63"/>
      <c r="RMQ599" s="63"/>
      <c r="RMR599" s="63"/>
      <c r="RMS599" s="63"/>
      <c r="RMT599" s="63"/>
      <c r="RMU599" s="63"/>
      <c r="RMV599" s="63"/>
      <c r="RMW599" s="63"/>
      <c r="RMX599" s="63"/>
      <c r="RMY599" s="63"/>
      <c r="RMZ599" s="63"/>
      <c r="RNA599" s="63"/>
      <c r="RNB599" s="63"/>
      <c r="RNC599" s="63"/>
      <c r="RND599" s="63"/>
      <c r="RNE599" s="63"/>
      <c r="RNF599" s="63"/>
      <c r="RNG599" s="63"/>
      <c r="RNH599" s="63"/>
      <c r="RNI599" s="63"/>
      <c r="RNJ599" s="63"/>
      <c r="RNK599" s="63"/>
      <c r="RNL599" s="63"/>
      <c r="RNM599" s="63"/>
      <c r="RNN599" s="63"/>
      <c r="RNO599" s="63"/>
      <c r="RNP599" s="63"/>
      <c r="RNQ599" s="63"/>
      <c r="RNR599" s="63"/>
      <c r="RNS599" s="63"/>
      <c r="RNT599" s="63"/>
      <c r="RNU599" s="63"/>
      <c r="RNV599" s="63"/>
      <c r="RNW599" s="63"/>
      <c r="RNX599" s="63"/>
      <c r="RNY599" s="63"/>
      <c r="RNZ599" s="63"/>
      <c r="ROA599" s="63"/>
      <c r="ROB599" s="63"/>
      <c r="ROC599" s="63"/>
      <c r="ROD599" s="63"/>
      <c r="ROE599" s="63"/>
      <c r="ROF599" s="63"/>
      <c r="ROG599" s="63"/>
      <c r="ROH599" s="63"/>
      <c r="ROI599" s="63"/>
      <c r="ROJ599" s="63"/>
      <c r="ROK599" s="63"/>
      <c r="ROL599" s="63"/>
      <c r="ROM599" s="63"/>
      <c r="RON599" s="63"/>
      <c r="ROO599" s="63"/>
      <c r="ROP599" s="63"/>
      <c r="ROQ599" s="63"/>
      <c r="ROR599" s="63"/>
      <c r="ROS599" s="63"/>
      <c r="ROT599" s="63"/>
      <c r="ROU599" s="63"/>
      <c r="ROV599" s="63"/>
      <c r="ROW599" s="63"/>
      <c r="ROX599" s="63"/>
      <c r="ROY599" s="63"/>
      <c r="ROZ599" s="63"/>
      <c r="RPA599" s="63"/>
      <c r="RPB599" s="63"/>
      <c r="RPC599" s="63"/>
      <c r="RPD599" s="63"/>
      <c r="RPE599" s="63"/>
      <c r="RPF599" s="63"/>
      <c r="RPG599" s="63"/>
      <c r="RPH599" s="63"/>
      <c r="RPI599" s="63"/>
      <c r="RPJ599" s="63"/>
      <c r="RPK599" s="63"/>
      <c r="RPL599" s="63"/>
      <c r="RPM599" s="63"/>
      <c r="RPN599" s="63"/>
      <c r="RPO599" s="63"/>
      <c r="RPP599" s="63"/>
      <c r="RPQ599" s="63"/>
      <c r="RPR599" s="63"/>
      <c r="RPS599" s="63"/>
      <c r="RPT599" s="63"/>
      <c r="RPU599" s="63"/>
      <c r="RPV599" s="63"/>
      <c r="RPW599" s="63"/>
      <c r="RPX599" s="63"/>
      <c r="RPY599" s="63"/>
      <c r="RPZ599" s="63"/>
      <c r="RQA599" s="63"/>
      <c r="RQB599" s="63"/>
      <c r="RQC599" s="63"/>
      <c r="RQD599" s="63"/>
      <c r="RQE599" s="63"/>
      <c r="RQF599" s="63"/>
      <c r="RQG599" s="63"/>
      <c r="RQH599" s="63"/>
      <c r="RQI599" s="63"/>
      <c r="RQJ599" s="63"/>
      <c r="RQK599" s="63"/>
      <c r="RQL599" s="63"/>
      <c r="RQM599" s="63"/>
      <c r="RQN599" s="63"/>
      <c r="RQO599" s="63"/>
      <c r="RQP599" s="63"/>
      <c r="RQQ599" s="63"/>
      <c r="RQR599" s="63"/>
      <c r="RQS599" s="63"/>
      <c r="RQT599" s="63"/>
      <c r="RQU599" s="63"/>
      <c r="RQV599" s="63"/>
      <c r="RQW599" s="63"/>
      <c r="RQX599" s="63"/>
      <c r="RQY599" s="63"/>
      <c r="RQZ599" s="63"/>
      <c r="RRA599" s="63"/>
      <c r="RRB599" s="63"/>
      <c r="RRC599" s="63"/>
      <c r="RRD599" s="63"/>
      <c r="RRE599" s="63"/>
      <c r="RRF599" s="63"/>
      <c r="RRG599" s="63"/>
      <c r="RRH599" s="63"/>
      <c r="RRI599" s="63"/>
      <c r="RRJ599" s="63"/>
      <c r="RRK599" s="63"/>
      <c r="RRL599" s="63"/>
      <c r="RRM599" s="63"/>
      <c r="RRN599" s="63"/>
      <c r="RRO599" s="63"/>
      <c r="RRP599" s="63"/>
      <c r="RRQ599" s="63"/>
      <c r="RRR599" s="63"/>
      <c r="RRS599" s="63"/>
      <c r="RRT599" s="63"/>
      <c r="RRU599" s="63"/>
      <c r="RRV599" s="63"/>
      <c r="RRW599" s="63"/>
      <c r="RRX599" s="63"/>
      <c r="RRY599" s="63"/>
      <c r="RRZ599" s="63"/>
      <c r="RSA599" s="63"/>
      <c r="RSB599" s="63"/>
      <c r="RSC599" s="63"/>
      <c r="RSD599" s="63"/>
      <c r="RSE599" s="63"/>
      <c r="RSF599" s="63"/>
      <c r="RSG599" s="63"/>
      <c r="RSH599" s="63"/>
      <c r="RSI599" s="63"/>
      <c r="RSJ599" s="63"/>
      <c r="RSK599" s="63"/>
      <c r="RSL599" s="63"/>
      <c r="RSM599" s="63"/>
      <c r="RSN599" s="63"/>
      <c r="RSO599" s="63"/>
      <c r="RSP599" s="63"/>
      <c r="RSQ599" s="63"/>
      <c r="RSR599" s="63"/>
      <c r="RSS599" s="63"/>
      <c r="RST599" s="63"/>
      <c r="RSU599" s="63"/>
      <c r="RSV599" s="63"/>
      <c r="RSW599" s="63"/>
      <c r="RSX599" s="63"/>
      <c r="RSY599" s="63"/>
      <c r="RSZ599" s="63"/>
      <c r="RTA599" s="63"/>
      <c r="RTB599" s="63"/>
      <c r="RTC599" s="63"/>
      <c r="RTD599" s="63"/>
      <c r="RTE599" s="63"/>
      <c r="RTF599" s="63"/>
      <c r="RTG599" s="63"/>
      <c r="RTH599" s="63"/>
      <c r="RTI599" s="63"/>
      <c r="RTJ599" s="63"/>
      <c r="RTK599" s="63"/>
      <c r="RTL599" s="63"/>
      <c r="RTM599" s="63"/>
      <c r="RTN599" s="63"/>
      <c r="RTO599" s="63"/>
      <c r="RTP599" s="63"/>
      <c r="RTQ599" s="63"/>
      <c r="RTR599" s="63"/>
      <c r="RTS599" s="63"/>
      <c r="RTT599" s="63"/>
      <c r="RTU599" s="63"/>
      <c r="RTV599" s="63"/>
      <c r="RTW599" s="63"/>
      <c r="RTX599" s="63"/>
      <c r="RTY599" s="63"/>
      <c r="RTZ599" s="63"/>
      <c r="RUA599" s="63"/>
      <c r="RUB599" s="63"/>
      <c r="RUC599" s="63"/>
      <c r="RUD599" s="63"/>
      <c r="RUE599" s="63"/>
      <c r="RUF599" s="63"/>
      <c r="RUG599" s="63"/>
      <c r="RUH599" s="63"/>
      <c r="RUI599" s="63"/>
      <c r="RUJ599" s="63"/>
      <c r="RUK599" s="63"/>
      <c r="RUL599" s="63"/>
      <c r="RUM599" s="63"/>
      <c r="RUN599" s="63"/>
      <c r="RUO599" s="63"/>
      <c r="RUP599" s="63"/>
      <c r="RUQ599" s="63"/>
      <c r="RUR599" s="63"/>
      <c r="RUS599" s="63"/>
      <c r="RUT599" s="63"/>
      <c r="RUU599" s="63"/>
      <c r="RUV599" s="63"/>
      <c r="RUW599" s="63"/>
      <c r="RUX599" s="63"/>
      <c r="RUY599" s="63"/>
      <c r="RUZ599" s="63"/>
      <c r="RVA599" s="63"/>
      <c r="RVB599" s="63"/>
      <c r="RVC599" s="63"/>
      <c r="RVD599" s="63"/>
      <c r="RVE599" s="63"/>
      <c r="RVF599" s="63"/>
      <c r="RVG599" s="63"/>
      <c r="RVH599" s="63"/>
      <c r="RVI599" s="63"/>
      <c r="RVJ599" s="63"/>
      <c r="RVK599" s="63"/>
      <c r="RVL599" s="63"/>
      <c r="RVM599" s="63"/>
      <c r="RVN599" s="63"/>
      <c r="RVO599" s="63"/>
      <c r="RVP599" s="63"/>
      <c r="RVQ599" s="63"/>
      <c r="RVR599" s="63"/>
      <c r="RVS599" s="63"/>
      <c r="RVT599" s="63"/>
      <c r="RVU599" s="63"/>
      <c r="RVV599" s="63"/>
      <c r="RVW599" s="63"/>
      <c r="RVX599" s="63"/>
      <c r="RVY599" s="63"/>
      <c r="RVZ599" s="63"/>
      <c r="RWA599" s="63"/>
      <c r="RWB599" s="63"/>
      <c r="RWC599" s="63"/>
      <c r="RWD599" s="63"/>
      <c r="RWE599" s="63"/>
      <c r="RWF599" s="63"/>
      <c r="RWG599" s="63"/>
      <c r="RWH599" s="63"/>
      <c r="RWI599" s="63"/>
      <c r="RWJ599" s="63"/>
      <c r="RWK599" s="63"/>
      <c r="RWL599" s="63"/>
      <c r="RWM599" s="63"/>
      <c r="RWN599" s="63"/>
      <c r="RWO599" s="63"/>
      <c r="RWP599" s="63"/>
      <c r="RWQ599" s="63"/>
      <c r="RWR599" s="63"/>
      <c r="RWS599" s="63"/>
      <c r="RWT599" s="63"/>
      <c r="RWU599" s="63"/>
      <c r="RWV599" s="63"/>
      <c r="RWW599" s="63"/>
      <c r="RWX599" s="63"/>
      <c r="RWY599" s="63"/>
      <c r="RWZ599" s="63"/>
      <c r="RXA599" s="63"/>
      <c r="RXB599" s="63"/>
      <c r="RXC599" s="63"/>
      <c r="RXD599" s="63"/>
      <c r="RXE599" s="63"/>
      <c r="RXF599" s="63"/>
      <c r="RXG599" s="63"/>
      <c r="RXH599" s="63"/>
      <c r="RXI599" s="63"/>
      <c r="RXJ599" s="63"/>
      <c r="RXK599" s="63"/>
      <c r="RXL599" s="63"/>
      <c r="RXM599" s="63"/>
      <c r="RXN599" s="63"/>
      <c r="RXO599" s="63"/>
      <c r="RXP599" s="63"/>
      <c r="RXQ599" s="63"/>
      <c r="RXR599" s="63"/>
      <c r="RXS599" s="63"/>
      <c r="RXT599" s="63"/>
      <c r="RXU599" s="63"/>
      <c r="RXV599" s="63"/>
      <c r="RXW599" s="63"/>
      <c r="RXX599" s="63"/>
      <c r="RXY599" s="63"/>
      <c r="RXZ599" s="63"/>
      <c r="RYA599" s="63"/>
      <c r="RYB599" s="63"/>
      <c r="RYC599" s="63"/>
      <c r="RYD599" s="63"/>
      <c r="RYE599" s="63"/>
      <c r="RYF599" s="63"/>
      <c r="RYG599" s="63"/>
      <c r="RYH599" s="63"/>
      <c r="RYI599" s="63"/>
      <c r="RYJ599" s="63"/>
      <c r="RYK599" s="63"/>
      <c r="RYL599" s="63"/>
      <c r="RYM599" s="63"/>
      <c r="RYN599" s="63"/>
      <c r="RYO599" s="63"/>
      <c r="RYP599" s="63"/>
      <c r="RYQ599" s="63"/>
      <c r="RYR599" s="63"/>
      <c r="RYS599" s="63"/>
      <c r="RYT599" s="63"/>
      <c r="RYU599" s="63"/>
      <c r="RYV599" s="63"/>
      <c r="RYW599" s="63"/>
      <c r="RYX599" s="63"/>
      <c r="RYY599" s="63"/>
      <c r="RYZ599" s="63"/>
      <c r="RZA599" s="63"/>
      <c r="RZB599" s="63"/>
      <c r="RZC599" s="63"/>
      <c r="RZD599" s="63"/>
      <c r="RZE599" s="63"/>
      <c r="RZF599" s="63"/>
      <c r="RZG599" s="63"/>
      <c r="RZH599" s="63"/>
      <c r="RZI599" s="63"/>
      <c r="RZJ599" s="63"/>
      <c r="RZK599" s="63"/>
      <c r="RZL599" s="63"/>
      <c r="RZM599" s="63"/>
      <c r="RZN599" s="63"/>
      <c r="RZO599" s="63"/>
      <c r="RZP599" s="63"/>
      <c r="RZQ599" s="63"/>
      <c r="RZR599" s="63"/>
      <c r="RZS599" s="63"/>
      <c r="RZT599" s="63"/>
      <c r="RZU599" s="63"/>
      <c r="RZV599" s="63"/>
      <c r="RZW599" s="63"/>
      <c r="RZX599" s="63"/>
      <c r="RZY599" s="63"/>
      <c r="RZZ599" s="63"/>
      <c r="SAA599" s="63"/>
      <c r="SAB599" s="63"/>
      <c r="SAC599" s="63"/>
      <c r="SAD599" s="63"/>
      <c r="SAE599" s="63"/>
      <c r="SAF599" s="63"/>
      <c r="SAG599" s="63"/>
      <c r="SAH599" s="63"/>
      <c r="SAI599" s="63"/>
      <c r="SAJ599" s="63"/>
      <c r="SAK599" s="63"/>
      <c r="SAL599" s="63"/>
      <c r="SAM599" s="63"/>
      <c r="SAN599" s="63"/>
      <c r="SAO599" s="63"/>
      <c r="SAP599" s="63"/>
      <c r="SAQ599" s="63"/>
      <c r="SAR599" s="63"/>
      <c r="SAS599" s="63"/>
      <c r="SAT599" s="63"/>
      <c r="SAU599" s="63"/>
      <c r="SAV599" s="63"/>
      <c r="SAW599" s="63"/>
      <c r="SAX599" s="63"/>
      <c r="SAY599" s="63"/>
      <c r="SAZ599" s="63"/>
      <c r="SBA599" s="63"/>
      <c r="SBB599" s="63"/>
      <c r="SBC599" s="63"/>
      <c r="SBD599" s="63"/>
      <c r="SBE599" s="63"/>
      <c r="SBF599" s="63"/>
      <c r="SBG599" s="63"/>
      <c r="SBH599" s="63"/>
      <c r="SBI599" s="63"/>
      <c r="SBJ599" s="63"/>
      <c r="SBK599" s="63"/>
      <c r="SBL599" s="63"/>
      <c r="SBM599" s="63"/>
      <c r="SBN599" s="63"/>
      <c r="SBO599" s="63"/>
      <c r="SBP599" s="63"/>
      <c r="SBQ599" s="63"/>
      <c r="SBR599" s="63"/>
      <c r="SBS599" s="63"/>
      <c r="SBT599" s="63"/>
      <c r="SBU599" s="63"/>
      <c r="SBV599" s="63"/>
      <c r="SBW599" s="63"/>
      <c r="SBX599" s="63"/>
      <c r="SBY599" s="63"/>
      <c r="SBZ599" s="63"/>
      <c r="SCA599" s="63"/>
      <c r="SCB599" s="63"/>
      <c r="SCC599" s="63"/>
      <c r="SCD599" s="63"/>
      <c r="SCE599" s="63"/>
      <c r="SCF599" s="63"/>
      <c r="SCG599" s="63"/>
      <c r="SCH599" s="63"/>
      <c r="SCI599" s="63"/>
      <c r="SCJ599" s="63"/>
      <c r="SCK599" s="63"/>
      <c r="SCL599" s="63"/>
      <c r="SCM599" s="63"/>
      <c r="SCN599" s="63"/>
      <c r="SCO599" s="63"/>
      <c r="SCP599" s="63"/>
      <c r="SCQ599" s="63"/>
      <c r="SCR599" s="63"/>
      <c r="SCS599" s="63"/>
      <c r="SCT599" s="63"/>
      <c r="SCU599" s="63"/>
      <c r="SCV599" s="63"/>
      <c r="SCW599" s="63"/>
      <c r="SCX599" s="63"/>
      <c r="SCY599" s="63"/>
      <c r="SCZ599" s="63"/>
      <c r="SDA599" s="63"/>
      <c r="SDB599" s="63"/>
      <c r="SDC599" s="63"/>
      <c r="SDD599" s="63"/>
      <c r="SDE599" s="63"/>
      <c r="SDF599" s="63"/>
      <c r="SDG599" s="63"/>
      <c r="SDH599" s="63"/>
      <c r="SDI599" s="63"/>
      <c r="SDJ599" s="63"/>
      <c r="SDK599" s="63"/>
      <c r="SDL599" s="63"/>
      <c r="SDM599" s="63"/>
      <c r="SDN599" s="63"/>
      <c r="SDO599" s="63"/>
      <c r="SDP599" s="63"/>
      <c r="SDQ599" s="63"/>
      <c r="SDR599" s="63"/>
      <c r="SDS599" s="63"/>
      <c r="SDT599" s="63"/>
      <c r="SDU599" s="63"/>
      <c r="SDV599" s="63"/>
      <c r="SDW599" s="63"/>
      <c r="SDX599" s="63"/>
      <c r="SDY599" s="63"/>
      <c r="SDZ599" s="63"/>
      <c r="SEA599" s="63"/>
      <c r="SEB599" s="63"/>
      <c r="SEC599" s="63"/>
      <c r="SED599" s="63"/>
      <c r="SEE599" s="63"/>
      <c r="SEF599" s="63"/>
      <c r="SEG599" s="63"/>
      <c r="SEH599" s="63"/>
      <c r="SEI599" s="63"/>
      <c r="SEJ599" s="63"/>
      <c r="SEK599" s="63"/>
      <c r="SEL599" s="63"/>
      <c r="SEM599" s="63"/>
      <c r="SEN599" s="63"/>
      <c r="SEO599" s="63"/>
      <c r="SEP599" s="63"/>
      <c r="SEQ599" s="63"/>
      <c r="SER599" s="63"/>
      <c r="SES599" s="63"/>
      <c r="SET599" s="63"/>
      <c r="SEU599" s="63"/>
      <c r="SEV599" s="63"/>
      <c r="SEW599" s="63"/>
      <c r="SEX599" s="63"/>
      <c r="SEY599" s="63"/>
      <c r="SEZ599" s="63"/>
      <c r="SFA599" s="63"/>
      <c r="SFB599" s="63"/>
      <c r="SFC599" s="63"/>
      <c r="SFD599" s="63"/>
      <c r="SFE599" s="63"/>
      <c r="SFF599" s="63"/>
      <c r="SFG599" s="63"/>
      <c r="SFH599" s="63"/>
      <c r="SFI599" s="63"/>
      <c r="SFJ599" s="63"/>
      <c r="SFK599" s="63"/>
      <c r="SFL599" s="63"/>
      <c r="SFM599" s="63"/>
      <c r="SFN599" s="63"/>
      <c r="SFO599" s="63"/>
      <c r="SFP599" s="63"/>
      <c r="SFQ599" s="63"/>
      <c r="SFR599" s="63"/>
      <c r="SFS599" s="63"/>
      <c r="SFT599" s="63"/>
      <c r="SFU599" s="63"/>
      <c r="SFV599" s="63"/>
      <c r="SFW599" s="63"/>
      <c r="SFX599" s="63"/>
      <c r="SFY599" s="63"/>
      <c r="SFZ599" s="63"/>
      <c r="SGA599" s="63"/>
      <c r="SGB599" s="63"/>
      <c r="SGC599" s="63"/>
      <c r="SGD599" s="63"/>
      <c r="SGE599" s="63"/>
      <c r="SGF599" s="63"/>
      <c r="SGG599" s="63"/>
      <c r="SGH599" s="63"/>
      <c r="SGI599" s="63"/>
      <c r="SGJ599" s="63"/>
      <c r="SGK599" s="63"/>
      <c r="SGL599" s="63"/>
      <c r="SGM599" s="63"/>
      <c r="SGN599" s="63"/>
      <c r="SGO599" s="63"/>
      <c r="SGP599" s="63"/>
      <c r="SGQ599" s="63"/>
      <c r="SGR599" s="63"/>
      <c r="SGS599" s="63"/>
      <c r="SGT599" s="63"/>
      <c r="SGU599" s="63"/>
      <c r="SGV599" s="63"/>
      <c r="SGW599" s="63"/>
      <c r="SGX599" s="63"/>
      <c r="SGY599" s="63"/>
      <c r="SGZ599" s="63"/>
      <c r="SHA599" s="63"/>
      <c r="SHB599" s="63"/>
      <c r="SHC599" s="63"/>
      <c r="SHD599" s="63"/>
      <c r="SHE599" s="63"/>
      <c r="SHF599" s="63"/>
      <c r="SHG599" s="63"/>
      <c r="SHH599" s="63"/>
      <c r="SHI599" s="63"/>
      <c r="SHJ599" s="63"/>
      <c r="SHK599" s="63"/>
      <c r="SHL599" s="63"/>
      <c r="SHM599" s="63"/>
      <c r="SHN599" s="63"/>
      <c r="SHO599" s="63"/>
      <c r="SHP599" s="63"/>
      <c r="SHQ599" s="63"/>
      <c r="SHR599" s="63"/>
      <c r="SHS599" s="63"/>
      <c r="SHT599" s="63"/>
      <c r="SHU599" s="63"/>
      <c r="SHV599" s="63"/>
      <c r="SHW599" s="63"/>
      <c r="SHX599" s="63"/>
      <c r="SHY599" s="63"/>
      <c r="SHZ599" s="63"/>
      <c r="SIA599" s="63"/>
      <c r="SIB599" s="63"/>
      <c r="SIC599" s="63"/>
      <c r="SID599" s="63"/>
      <c r="SIE599" s="63"/>
      <c r="SIF599" s="63"/>
      <c r="SIG599" s="63"/>
      <c r="SIH599" s="63"/>
      <c r="SII599" s="63"/>
      <c r="SIJ599" s="63"/>
      <c r="SIK599" s="63"/>
      <c r="SIL599" s="63"/>
      <c r="SIM599" s="63"/>
      <c r="SIN599" s="63"/>
      <c r="SIO599" s="63"/>
      <c r="SIP599" s="63"/>
      <c r="SIQ599" s="63"/>
      <c r="SIR599" s="63"/>
      <c r="SIS599" s="63"/>
      <c r="SIT599" s="63"/>
      <c r="SIU599" s="63"/>
      <c r="SIV599" s="63"/>
      <c r="SIW599" s="63"/>
      <c r="SIX599" s="63"/>
      <c r="SIY599" s="63"/>
      <c r="SIZ599" s="63"/>
      <c r="SJA599" s="63"/>
      <c r="SJB599" s="63"/>
      <c r="SJC599" s="63"/>
      <c r="SJD599" s="63"/>
      <c r="SJE599" s="63"/>
      <c r="SJF599" s="63"/>
      <c r="SJG599" s="63"/>
      <c r="SJH599" s="63"/>
      <c r="SJI599" s="63"/>
      <c r="SJJ599" s="63"/>
      <c r="SJK599" s="63"/>
      <c r="SJL599" s="63"/>
      <c r="SJM599" s="63"/>
      <c r="SJN599" s="63"/>
      <c r="SJO599" s="63"/>
      <c r="SJP599" s="63"/>
      <c r="SJQ599" s="63"/>
      <c r="SJR599" s="63"/>
      <c r="SJS599" s="63"/>
      <c r="SJT599" s="63"/>
      <c r="SJU599" s="63"/>
      <c r="SJV599" s="63"/>
      <c r="SJW599" s="63"/>
      <c r="SJX599" s="63"/>
      <c r="SJY599" s="63"/>
      <c r="SJZ599" s="63"/>
      <c r="SKA599" s="63"/>
      <c r="SKB599" s="63"/>
      <c r="SKC599" s="63"/>
      <c r="SKD599" s="63"/>
      <c r="SKE599" s="63"/>
      <c r="SKF599" s="63"/>
      <c r="SKG599" s="63"/>
      <c r="SKH599" s="63"/>
      <c r="SKI599" s="63"/>
      <c r="SKJ599" s="63"/>
      <c r="SKK599" s="63"/>
      <c r="SKL599" s="63"/>
      <c r="SKM599" s="63"/>
      <c r="SKN599" s="63"/>
      <c r="SKO599" s="63"/>
      <c r="SKP599" s="63"/>
      <c r="SKQ599" s="63"/>
      <c r="SKR599" s="63"/>
      <c r="SKS599" s="63"/>
      <c r="SKT599" s="63"/>
      <c r="SKU599" s="63"/>
      <c r="SKV599" s="63"/>
      <c r="SKW599" s="63"/>
      <c r="SKX599" s="63"/>
      <c r="SKY599" s="63"/>
      <c r="SKZ599" s="63"/>
      <c r="SLA599" s="63"/>
      <c r="SLB599" s="63"/>
      <c r="SLC599" s="63"/>
      <c r="SLD599" s="63"/>
      <c r="SLE599" s="63"/>
      <c r="SLF599" s="63"/>
      <c r="SLG599" s="63"/>
      <c r="SLH599" s="63"/>
      <c r="SLI599" s="63"/>
      <c r="SLJ599" s="63"/>
      <c r="SLK599" s="63"/>
      <c r="SLL599" s="63"/>
      <c r="SLM599" s="63"/>
      <c r="SLN599" s="63"/>
      <c r="SLO599" s="63"/>
      <c r="SLP599" s="63"/>
      <c r="SLQ599" s="63"/>
      <c r="SLR599" s="63"/>
      <c r="SLS599" s="63"/>
      <c r="SLT599" s="63"/>
      <c r="SLU599" s="63"/>
      <c r="SLV599" s="63"/>
      <c r="SLW599" s="63"/>
      <c r="SLX599" s="63"/>
      <c r="SLY599" s="63"/>
      <c r="SLZ599" s="63"/>
      <c r="SMA599" s="63"/>
      <c r="SMB599" s="63"/>
      <c r="SMC599" s="63"/>
      <c r="SMD599" s="63"/>
      <c r="SME599" s="63"/>
      <c r="SMF599" s="63"/>
      <c r="SMG599" s="63"/>
      <c r="SMH599" s="63"/>
      <c r="SMI599" s="63"/>
      <c r="SMJ599" s="63"/>
      <c r="SMK599" s="63"/>
      <c r="SML599" s="63"/>
      <c r="SMM599" s="63"/>
      <c r="SMN599" s="63"/>
      <c r="SMO599" s="63"/>
      <c r="SMP599" s="63"/>
      <c r="SMQ599" s="63"/>
      <c r="SMR599" s="63"/>
      <c r="SMS599" s="63"/>
      <c r="SMT599" s="63"/>
      <c r="SMU599" s="63"/>
      <c r="SMV599" s="63"/>
      <c r="SMW599" s="63"/>
      <c r="SMX599" s="63"/>
      <c r="SMY599" s="63"/>
      <c r="SMZ599" s="63"/>
      <c r="SNA599" s="63"/>
      <c r="SNB599" s="63"/>
      <c r="SNC599" s="63"/>
      <c r="SND599" s="63"/>
      <c r="SNE599" s="63"/>
      <c r="SNF599" s="63"/>
      <c r="SNG599" s="63"/>
      <c r="SNH599" s="63"/>
      <c r="SNI599" s="63"/>
      <c r="SNJ599" s="63"/>
      <c r="SNK599" s="63"/>
      <c r="SNL599" s="63"/>
      <c r="SNM599" s="63"/>
      <c r="SNN599" s="63"/>
      <c r="SNO599" s="63"/>
      <c r="SNP599" s="63"/>
      <c r="SNQ599" s="63"/>
      <c r="SNR599" s="63"/>
      <c r="SNS599" s="63"/>
      <c r="SNT599" s="63"/>
      <c r="SNU599" s="63"/>
      <c r="SNV599" s="63"/>
      <c r="SNW599" s="63"/>
      <c r="SNX599" s="63"/>
      <c r="SNY599" s="63"/>
      <c r="SNZ599" s="63"/>
      <c r="SOA599" s="63"/>
      <c r="SOB599" s="63"/>
      <c r="SOC599" s="63"/>
      <c r="SOD599" s="63"/>
      <c r="SOE599" s="63"/>
      <c r="SOF599" s="63"/>
      <c r="SOG599" s="63"/>
      <c r="SOH599" s="63"/>
      <c r="SOI599" s="63"/>
      <c r="SOJ599" s="63"/>
      <c r="SOK599" s="63"/>
      <c r="SOL599" s="63"/>
      <c r="SOM599" s="63"/>
      <c r="SON599" s="63"/>
      <c r="SOO599" s="63"/>
      <c r="SOP599" s="63"/>
      <c r="SOQ599" s="63"/>
      <c r="SOR599" s="63"/>
      <c r="SOS599" s="63"/>
      <c r="SOT599" s="63"/>
      <c r="SOU599" s="63"/>
      <c r="SOV599" s="63"/>
      <c r="SOW599" s="63"/>
      <c r="SOX599" s="63"/>
      <c r="SOY599" s="63"/>
      <c r="SOZ599" s="63"/>
      <c r="SPA599" s="63"/>
      <c r="SPB599" s="63"/>
      <c r="SPC599" s="63"/>
      <c r="SPD599" s="63"/>
      <c r="SPE599" s="63"/>
      <c r="SPF599" s="63"/>
      <c r="SPG599" s="63"/>
      <c r="SPH599" s="63"/>
      <c r="SPI599" s="63"/>
      <c r="SPJ599" s="63"/>
      <c r="SPK599" s="63"/>
      <c r="SPL599" s="63"/>
      <c r="SPM599" s="63"/>
      <c r="SPN599" s="63"/>
      <c r="SPO599" s="63"/>
      <c r="SPP599" s="63"/>
      <c r="SPQ599" s="63"/>
      <c r="SPR599" s="63"/>
      <c r="SPS599" s="63"/>
      <c r="SPT599" s="63"/>
      <c r="SPU599" s="63"/>
      <c r="SPV599" s="63"/>
      <c r="SPW599" s="63"/>
      <c r="SPX599" s="63"/>
      <c r="SPY599" s="63"/>
      <c r="SPZ599" s="63"/>
      <c r="SQA599" s="63"/>
      <c r="SQB599" s="63"/>
      <c r="SQC599" s="63"/>
      <c r="SQD599" s="63"/>
      <c r="SQE599" s="63"/>
      <c r="SQF599" s="63"/>
      <c r="SQG599" s="63"/>
      <c r="SQH599" s="63"/>
      <c r="SQI599" s="63"/>
      <c r="SQJ599" s="63"/>
      <c r="SQK599" s="63"/>
      <c r="SQL599" s="63"/>
      <c r="SQM599" s="63"/>
      <c r="SQN599" s="63"/>
      <c r="SQO599" s="63"/>
      <c r="SQP599" s="63"/>
      <c r="SQQ599" s="63"/>
      <c r="SQR599" s="63"/>
      <c r="SQS599" s="63"/>
      <c r="SQT599" s="63"/>
      <c r="SQU599" s="63"/>
      <c r="SQV599" s="63"/>
      <c r="SQW599" s="63"/>
      <c r="SQX599" s="63"/>
      <c r="SQY599" s="63"/>
      <c r="SQZ599" s="63"/>
      <c r="SRA599" s="63"/>
      <c r="SRB599" s="63"/>
      <c r="SRC599" s="63"/>
      <c r="SRD599" s="63"/>
      <c r="SRE599" s="63"/>
      <c r="SRF599" s="63"/>
      <c r="SRG599" s="63"/>
      <c r="SRH599" s="63"/>
      <c r="SRI599" s="63"/>
      <c r="SRJ599" s="63"/>
      <c r="SRK599" s="63"/>
      <c r="SRL599" s="63"/>
      <c r="SRM599" s="63"/>
      <c r="SRN599" s="63"/>
      <c r="SRO599" s="63"/>
      <c r="SRP599" s="63"/>
      <c r="SRQ599" s="63"/>
      <c r="SRR599" s="63"/>
      <c r="SRS599" s="63"/>
      <c r="SRT599" s="63"/>
      <c r="SRU599" s="63"/>
      <c r="SRV599" s="63"/>
      <c r="SRW599" s="63"/>
      <c r="SRX599" s="63"/>
      <c r="SRY599" s="63"/>
      <c r="SRZ599" s="63"/>
      <c r="SSA599" s="63"/>
      <c r="SSB599" s="63"/>
      <c r="SSC599" s="63"/>
      <c r="SSD599" s="63"/>
      <c r="SSE599" s="63"/>
      <c r="SSF599" s="63"/>
      <c r="SSG599" s="63"/>
      <c r="SSH599" s="63"/>
      <c r="SSI599" s="63"/>
      <c r="SSJ599" s="63"/>
      <c r="SSK599" s="63"/>
      <c r="SSL599" s="63"/>
      <c r="SSM599" s="63"/>
      <c r="SSN599" s="63"/>
      <c r="SSO599" s="63"/>
      <c r="SSP599" s="63"/>
      <c r="SSQ599" s="63"/>
      <c r="SSR599" s="63"/>
      <c r="SSS599" s="63"/>
      <c r="SST599" s="63"/>
      <c r="SSU599" s="63"/>
      <c r="SSV599" s="63"/>
      <c r="SSW599" s="63"/>
      <c r="SSX599" s="63"/>
      <c r="SSY599" s="63"/>
      <c r="SSZ599" s="63"/>
      <c r="STA599" s="63"/>
      <c r="STB599" s="63"/>
      <c r="STC599" s="63"/>
      <c r="STD599" s="63"/>
      <c r="STE599" s="63"/>
      <c r="STF599" s="63"/>
      <c r="STG599" s="63"/>
      <c r="STH599" s="63"/>
      <c r="STI599" s="63"/>
      <c r="STJ599" s="63"/>
      <c r="STK599" s="63"/>
      <c r="STL599" s="63"/>
      <c r="STM599" s="63"/>
      <c r="STN599" s="63"/>
      <c r="STO599" s="63"/>
      <c r="STP599" s="63"/>
      <c r="STQ599" s="63"/>
      <c r="STR599" s="63"/>
      <c r="STS599" s="63"/>
      <c r="STT599" s="63"/>
      <c r="STU599" s="63"/>
      <c r="STV599" s="63"/>
      <c r="STW599" s="63"/>
      <c r="STX599" s="63"/>
      <c r="STY599" s="63"/>
      <c r="STZ599" s="63"/>
      <c r="SUA599" s="63"/>
      <c r="SUB599" s="63"/>
      <c r="SUC599" s="63"/>
      <c r="SUD599" s="63"/>
      <c r="SUE599" s="63"/>
      <c r="SUF599" s="63"/>
      <c r="SUG599" s="63"/>
      <c r="SUH599" s="63"/>
      <c r="SUI599" s="63"/>
      <c r="SUJ599" s="63"/>
      <c r="SUK599" s="63"/>
      <c r="SUL599" s="63"/>
      <c r="SUM599" s="63"/>
      <c r="SUN599" s="63"/>
      <c r="SUO599" s="63"/>
      <c r="SUP599" s="63"/>
      <c r="SUQ599" s="63"/>
      <c r="SUR599" s="63"/>
      <c r="SUS599" s="63"/>
      <c r="SUT599" s="63"/>
      <c r="SUU599" s="63"/>
      <c r="SUV599" s="63"/>
      <c r="SUW599" s="63"/>
      <c r="SUX599" s="63"/>
      <c r="SUY599" s="63"/>
      <c r="SUZ599" s="63"/>
      <c r="SVA599" s="63"/>
      <c r="SVB599" s="63"/>
      <c r="SVC599" s="63"/>
      <c r="SVD599" s="63"/>
      <c r="SVE599" s="63"/>
      <c r="SVF599" s="63"/>
      <c r="SVG599" s="63"/>
      <c r="SVH599" s="63"/>
      <c r="SVI599" s="63"/>
      <c r="SVJ599" s="63"/>
      <c r="SVK599" s="63"/>
      <c r="SVL599" s="63"/>
      <c r="SVM599" s="63"/>
      <c r="SVN599" s="63"/>
      <c r="SVO599" s="63"/>
      <c r="SVP599" s="63"/>
      <c r="SVQ599" s="63"/>
      <c r="SVR599" s="63"/>
      <c r="SVS599" s="63"/>
      <c r="SVT599" s="63"/>
      <c r="SVU599" s="63"/>
      <c r="SVV599" s="63"/>
      <c r="SVW599" s="63"/>
      <c r="SVX599" s="63"/>
      <c r="SVY599" s="63"/>
      <c r="SVZ599" s="63"/>
      <c r="SWA599" s="63"/>
      <c r="SWB599" s="63"/>
      <c r="SWC599" s="63"/>
      <c r="SWD599" s="63"/>
      <c r="SWE599" s="63"/>
      <c r="SWF599" s="63"/>
      <c r="SWG599" s="63"/>
      <c r="SWH599" s="63"/>
      <c r="SWI599" s="63"/>
      <c r="SWJ599" s="63"/>
      <c r="SWK599" s="63"/>
      <c r="SWL599" s="63"/>
      <c r="SWM599" s="63"/>
      <c r="SWN599" s="63"/>
      <c r="SWO599" s="63"/>
      <c r="SWP599" s="63"/>
      <c r="SWQ599" s="63"/>
      <c r="SWR599" s="63"/>
      <c r="SWS599" s="63"/>
      <c r="SWT599" s="63"/>
      <c r="SWU599" s="63"/>
      <c r="SWV599" s="63"/>
      <c r="SWW599" s="63"/>
      <c r="SWX599" s="63"/>
      <c r="SWY599" s="63"/>
      <c r="SWZ599" s="63"/>
      <c r="SXA599" s="63"/>
      <c r="SXB599" s="63"/>
      <c r="SXC599" s="63"/>
      <c r="SXD599" s="63"/>
      <c r="SXE599" s="63"/>
      <c r="SXF599" s="63"/>
      <c r="SXG599" s="63"/>
      <c r="SXH599" s="63"/>
      <c r="SXI599" s="63"/>
      <c r="SXJ599" s="63"/>
      <c r="SXK599" s="63"/>
      <c r="SXL599" s="63"/>
      <c r="SXM599" s="63"/>
      <c r="SXN599" s="63"/>
      <c r="SXO599" s="63"/>
      <c r="SXP599" s="63"/>
      <c r="SXQ599" s="63"/>
      <c r="SXR599" s="63"/>
      <c r="SXS599" s="63"/>
      <c r="SXT599" s="63"/>
      <c r="SXU599" s="63"/>
      <c r="SXV599" s="63"/>
      <c r="SXW599" s="63"/>
      <c r="SXX599" s="63"/>
      <c r="SXY599" s="63"/>
      <c r="SXZ599" s="63"/>
      <c r="SYA599" s="63"/>
      <c r="SYB599" s="63"/>
      <c r="SYC599" s="63"/>
      <c r="SYD599" s="63"/>
      <c r="SYE599" s="63"/>
      <c r="SYF599" s="63"/>
      <c r="SYG599" s="63"/>
      <c r="SYH599" s="63"/>
      <c r="SYI599" s="63"/>
      <c r="SYJ599" s="63"/>
      <c r="SYK599" s="63"/>
      <c r="SYL599" s="63"/>
      <c r="SYM599" s="63"/>
      <c r="SYN599" s="63"/>
      <c r="SYO599" s="63"/>
      <c r="SYP599" s="63"/>
      <c r="SYQ599" s="63"/>
      <c r="SYR599" s="63"/>
      <c r="SYS599" s="63"/>
      <c r="SYT599" s="63"/>
      <c r="SYU599" s="63"/>
      <c r="SYV599" s="63"/>
      <c r="SYW599" s="63"/>
      <c r="SYX599" s="63"/>
      <c r="SYY599" s="63"/>
      <c r="SYZ599" s="63"/>
      <c r="SZA599" s="63"/>
      <c r="SZB599" s="63"/>
      <c r="SZC599" s="63"/>
      <c r="SZD599" s="63"/>
      <c r="SZE599" s="63"/>
      <c r="SZF599" s="63"/>
      <c r="SZG599" s="63"/>
      <c r="SZH599" s="63"/>
      <c r="SZI599" s="63"/>
      <c r="SZJ599" s="63"/>
      <c r="SZK599" s="63"/>
      <c r="SZL599" s="63"/>
      <c r="SZM599" s="63"/>
      <c r="SZN599" s="63"/>
      <c r="SZO599" s="63"/>
      <c r="SZP599" s="63"/>
      <c r="SZQ599" s="63"/>
      <c r="SZR599" s="63"/>
      <c r="SZS599" s="63"/>
      <c r="SZT599" s="63"/>
      <c r="SZU599" s="63"/>
      <c r="SZV599" s="63"/>
      <c r="SZW599" s="63"/>
      <c r="SZX599" s="63"/>
      <c r="SZY599" s="63"/>
      <c r="SZZ599" s="63"/>
      <c r="TAA599" s="63"/>
      <c r="TAB599" s="63"/>
      <c r="TAC599" s="63"/>
      <c r="TAD599" s="63"/>
      <c r="TAE599" s="63"/>
      <c r="TAF599" s="63"/>
      <c r="TAG599" s="63"/>
      <c r="TAH599" s="63"/>
      <c r="TAI599" s="63"/>
      <c r="TAJ599" s="63"/>
      <c r="TAK599" s="63"/>
      <c r="TAL599" s="63"/>
      <c r="TAM599" s="63"/>
      <c r="TAN599" s="63"/>
      <c r="TAO599" s="63"/>
      <c r="TAP599" s="63"/>
      <c r="TAQ599" s="63"/>
      <c r="TAR599" s="63"/>
      <c r="TAS599" s="63"/>
      <c r="TAT599" s="63"/>
      <c r="TAU599" s="63"/>
      <c r="TAV599" s="63"/>
      <c r="TAW599" s="63"/>
      <c r="TAX599" s="63"/>
      <c r="TAY599" s="63"/>
      <c r="TAZ599" s="63"/>
      <c r="TBA599" s="63"/>
      <c r="TBB599" s="63"/>
      <c r="TBC599" s="63"/>
      <c r="TBD599" s="63"/>
      <c r="TBE599" s="63"/>
      <c r="TBF599" s="63"/>
      <c r="TBG599" s="63"/>
      <c r="TBH599" s="63"/>
      <c r="TBI599" s="63"/>
      <c r="TBJ599" s="63"/>
      <c r="TBK599" s="63"/>
      <c r="TBL599" s="63"/>
      <c r="TBM599" s="63"/>
      <c r="TBN599" s="63"/>
      <c r="TBO599" s="63"/>
      <c r="TBP599" s="63"/>
      <c r="TBQ599" s="63"/>
      <c r="TBR599" s="63"/>
      <c r="TBS599" s="63"/>
      <c r="TBT599" s="63"/>
      <c r="TBU599" s="63"/>
      <c r="TBV599" s="63"/>
      <c r="TBW599" s="63"/>
      <c r="TBX599" s="63"/>
      <c r="TBY599" s="63"/>
      <c r="TBZ599" s="63"/>
      <c r="TCA599" s="63"/>
      <c r="TCB599" s="63"/>
      <c r="TCC599" s="63"/>
      <c r="TCD599" s="63"/>
      <c r="TCE599" s="63"/>
      <c r="TCF599" s="63"/>
      <c r="TCG599" s="63"/>
      <c r="TCH599" s="63"/>
      <c r="TCI599" s="63"/>
      <c r="TCJ599" s="63"/>
      <c r="TCK599" s="63"/>
      <c r="TCL599" s="63"/>
      <c r="TCM599" s="63"/>
      <c r="TCN599" s="63"/>
      <c r="TCO599" s="63"/>
      <c r="TCP599" s="63"/>
      <c r="TCQ599" s="63"/>
      <c r="TCR599" s="63"/>
      <c r="TCS599" s="63"/>
      <c r="TCT599" s="63"/>
      <c r="TCU599" s="63"/>
      <c r="TCV599" s="63"/>
      <c r="TCW599" s="63"/>
      <c r="TCX599" s="63"/>
      <c r="TCY599" s="63"/>
      <c r="TCZ599" s="63"/>
      <c r="TDA599" s="63"/>
      <c r="TDB599" s="63"/>
      <c r="TDC599" s="63"/>
      <c r="TDD599" s="63"/>
      <c r="TDE599" s="63"/>
      <c r="TDF599" s="63"/>
      <c r="TDG599" s="63"/>
      <c r="TDH599" s="63"/>
      <c r="TDI599" s="63"/>
      <c r="TDJ599" s="63"/>
      <c r="TDK599" s="63"/>
      <c r="TDL599" s="63"/>
      <c r="TDM599" s="63"/>
      <c r="TDN599" s="63"/>
      <c r="TDO599" s="63"/>
      <c r="TDP599" s="63"/>
      <c r="TDQ599" s="63"/>
      <c r="TDR599" s="63"/>
      <c r="TDS599" s="63"/>
      <c r="TDT599" s="63"/>
      <c r="TDU599" s="63"/>
      <c r="TDV599" s="63"/>
      <c r="TDW599" s="63"/>
      <c r="TDX599" s="63"/>
      <c r="TDY599" s="63"/>
      <c r="TDZ599" s="63"/>
      <c r="TEA599" s="63"/>
      <c r="TEB599" s="63"/>
      <c r="TEC599" s="63"/>
      <c r="TED599" s="63"/>
      <c r="TEE599" s="63"/>
      <c r="TEF599" s="63"/>
      <c r="TEG599" s="63"/>
      <c r="TEH599" s="63"/>
      <c r="TEI599" s="63"/>
      <c r="TEJ599" s="63"/>
      <c r="TEK599" s="63"/>
      <c r="TEL599" s="63"/>
      <c r="TEM599" s="63"/>
      <c r="TEN599" s="63"/>
      <c r="TEO599" s="63"/>
      <c r="TEP599" s="63"/>
      <c r="TEQ599" s="63"/>
      <c r="TER599" s="63"/>
      <c r="TES599" s="63"/>
      <c r="TET599" s="63"/>
      <c r="TEU599" s="63"/>
      <c r="TEV599" s="63"/>
      <c r="TEW599" s="63"/>
      <c r="TEX599" s="63"/>
      <c r="TEY599" s="63"/>
      <c r="TEZ599" s="63"/>
      <c r="TFA599" s="63"/>
      <c r="TFB599" s="63"/>
      <c r="TFC599" s="63"/>
      <c r="TFD599" s="63"/>
      <c r="TFE599" s="63"/>
      <c r="TFF599" s="63"/>
      <c r="TFG599" s="63"/>
      <c r="TFH599" s="63"/>
      <c r="TFI599" s="63"/>
      <c r="TFJ599" s="63"/>
      <c r="TFK599" s="63"/>
      <c r="TFL599" s="63"/>
      <c r="TFM599" s="63"/>
      <c r="TFN599" s="63"/>
      <c r="TFO599" s="63"/>
      <c r="TFP599" s="63"/>
      <c r="TFQ599" s="63"/>
      <c r="TFR599" s="63"/>
      <c r="TFS599" s="63"/>
      <c r="TFT599" s="63"/>
      <c r="TFU599" s="63"/>
      <c r="TFV599" s="63"/>
      <c r="TFW599" s="63"/>
      <c r="TFX599" s="63"/>
      <c r="TFY599" s="63"/>
      <c r="TFZ599" s="63"/>
      <c r="TGA599" s="63"/>
      <c r="TGB599" s="63"/>
      <c r="TGC599" s="63"/>
      <c r="TGD599" s="63"/>
      <c r="TGE599" s="63"/>
      <c r="TGF599" s="63"/>
      <c r="TGG599" s="63"/>
      <c r="TGH599" s="63"/>
      <c r="TGI599" s="63"/>
      <c r="TGJ599" s="63"/>
      <c r="TGK599" s="63"/>
      <c r="TGL599" s="63"/>
      <c r="TGM599" s="63"/>
      <c r="TGN599" s="63"/>
      <c r="TGO599" s="63"/>
      <c r="TGP599" s="63"/>
      <c r="TGQ599" s="63"/>
      <c r="TGR599" s="63"/>
      <c r="TGS599" s="63"/>
      <c r="TGT599" s="63"/>
      <c r="TGU599" s="63"/>
      <c r="TGV599" s="63"/>
      <c r="TGW599" s="63"/>
      <c r="TGX599" s="63"/>
      <c r="TGY599" s="63"/>
      <c r="TGZ599" s="63"/>
      <c r="THA599" s="63"/>
      <c r="THB599" s="63"/>
      <c r="THC599" s="63"/>
      <c r="THD599" s="63"/>
      <c r="THE599" s="63"/>
      <c r="THF599" s="63"/>
      <c r="THG599" s="63"/>
      <c r="THH599" s="63"/>
      <c r="THI599" s="63"/>
      <c r="THJ599" s="63"/>
      <c r="THK599" s="63"/>
      <c r="THL599" s="63"/>
      <c r="THM599" s="63"/>
      <c r="THN599" s="63"/>
      <c r="THO599" s="63"/>
      <c r="THP599" s="63"/>
      <c r="THQ599" s="63"/>
      <c r="THR599" s="63"/>
      <c r="THS599" s="63"/>
      <c r="THT599" s="63"/>
      <c r="THU599" s="63"/>
      <c r="THV599" s="63"/>
      <c r="THW599" s="63"/>
      <c r="THX599" s="63"/>
      <c r="THY599" s="63"/>
      <c r="THZ599" s="63"/>
      <c r="TIA599" s="63"/>
      <c r="TIB599" s="63"/>
      <c r="TIC599" s="63"/>
      <c r="TID599" s="63"/>
      <c r="TIE599" s="63"/>
      <c r="TIF599" s="63"/>
      <c r="TIG599" s="63"/>
      <c r="TIH599" s="63"/>
      <c r="TII599" s="63"/>
      <c r="TIJ599" s="63"/>
      <c r="TIK599" s="63"/>
      <c r="TIL599" s="63"/>
      <c r="TIM599" s="63"/>
      <c r="TIN599" s="63"/>
      <c r="TIO599" s="63"/>
      <c r="TIP599" s="63"/>
      <c r="TIQ599" s="63"/>
      <c r="TIR599" s="63"/>
      <c r="TIS599" s="63"/>
      <c r="TIT599" s="63"/>
      <c r="TIU599" s="63"/>
      <c r="TIV599" s="63"/>
      <c r="TIW599" s="63"/>
      <c r="TIX599" s="63"/>
      <c r="TIY599" s="63"/>
      <c r="TIZ599" s="63"/>
      <c r="TJA599" s="63"/>
      <c r="TJB599" s="63"/>
      <c r="TJC599" s="63"/>
      <c r="TJD599" s="63"/>
      <c r="TJE599" s="63"/>
      <c r="TJF599" s="63"/>
      <c r="TJG599" s="63"/>
      <c r="TJH599" s="63"/>
      <c r="TJI599" s="63"/>
      <c r="TJJ599" s="63"/>
      <c r="TJK599" s="63"/>
      <c r="TJL599" s="63"/>
      <c r="TJM599" s="63"/>
      <c r="TJN599" s="63"/>
      <c r="TJO599" s="63"/>
      <c r="TJP599" s="63"/>
      <c r="TJQ599" s="63"/>
      <c r="TJR599" s="63"/>
      <c r="TJS599" s="63"/>
      <c r="TJT599" s="63"/>
      <c r="TJU599" s="63"/>
      <c r="TJV599" s="63"/>
      <c r="TJW599" s="63"/>
      <c r="TJX599" s="63"/>
      <c r="TJY599" s="63"/>
      <c r="TJZ599" s="63"/>
      <c r="TKA599" s="63"/>
      <c r="TKB599" s="63"/>
      <c r="TKC599" s="63"/>
      <c r="TKD599" s="63"/>
      <c r="TKE599" s="63"/>
      <c r="TKF599" s="63"/>
      <c r="TKG599" s="63"/>
      <c r="TKH599" s="63"/>
      <c r="TKI599" s="63"/>
      <c r="TKJ599" s="63"/>
      <c r="TKK599" s="63"/>
      <c r="TKL599" s="63"/>
      <c r="TKM599" s="63"/>
      <c r="TKN599" s="63"/>
      <c r="TKO599" s="63"/>
      <c r="TKP599" s="63"/>
      <c r="TKQ599" s="63"/>
      <c r="TKR599" s="63"/>
      <c r="TKS599" s="63"/>
      <c r="TKT599" s="63"/>
      <c r="TKU599" s="63"/>
      <c r="TKV599" s="63"/>
      <c r="TKW599" s="63"/>
      <c r="TKX599" s="63"/>
      <c r="TKY599" s="63"/>
      <c r="TKZ599" s="63"/>
      <c r="TLA599" s="63"/>
      <c r="TLB599" s="63"/>
      <c r="TLC599" s="63"/>
      <c r="TLD599" s="63"/>
      <c r="TLE599" s="63"/>
      <c r="TLF599" s="63"/>
      <c r="TLG599" s="63"/>
      <c r="TLH599" s="63"/>
      <c r="TLI599" s="63"/>
      <c r="TLJ599" s="63"/>
      <c r="TLK599" s="63"/>
      <c r="TLL599" s="63"/>
      <c r="TLM599" s="63"/>
      <c r="TLN599" s="63"/>
      <c r="TLO599" s="63"/>
      <c r="TLP599" s="63"/>
      <c r="TLQ599" s="63"/>
      <c r="TLR599" s="63"/>
      <c r="TLS599" s="63"/>
      <c r="TLT599" s="63"/>
      <c r="TLU599" s="63"/>
      <c r="TLV599" s="63"/>
      <c r="TLW599" s="63"/>
      <c r="TLX599" s="63"/>
      <c r="TLY599" s="63"/>
      <c r="TLZ599" s="63"/>
      <c r="TMA599" s="63"/>
      <c r="TMB599" s="63"/>
      <c r="TMC599" s="63"/>
      <c r="TMD599" s="63"/>
      <c r="TME599" s="63"/>
      <c r="TMF599" s="63"/>
      <c r="TMG599" s="63"/>
      <c r="TMH599" s="63"/>
      <c r="TMI599" s="63"/>
      <c r="TMJ599" s="63"/>
      <c r="TMK599" s="63"/>
      <c r="TML599" s="63"/>
      <c r="TMM599" s="63"/>
      <c r="TMN599" s="63"/>
      <c r="TMO599" s="63"/>
      <c r="TMP599" s="63"/>
      <c r="TMQ599" s="63"/>
      <c r="TMR599" s="63"/>
      <c r="TMS599" s="63"/>
      <c r="TMT599" s="63"/>
      <c r="TMU599" s="63"/>
      <c r="TMV599" s="63"/>
      <c r="TMW599" s="63"/>
      <c r="TMX599" s="63"/>
      <c r="TMY599" s="63"/>
      <c r="TMZ599" s="63"/>
      <c r="TNA599" s="63"/>
      <c r="TNB599" s="63"/>
      <c r="TNC599" s="63"/>
      <c r="TND599" s="63"/>
      <c r="TNE599" s="63"/>
      <c r="TNF599" s="63"/>
      <c r="TNG599" s="63"/>
      <c r="TNH599" s="63"/>
      <c r="TNI599" s="63"/>
      <c r="TNJ599" s="63"/>
      <c r="TNK599" s="63"/>
      <c r="TNL599" s="63"/>
      <c r="TNM599" s="63"/>
      <c r="TNN599" s="63"/>
      <c r="TNO599" s="63"/>
      <c r="TNP599" s="63"/>
      <c r="TNQ599" s="63"/>
      <c r="TNR599" s="63"/>
      <c r="TNS599" s="63"/>
      <c r="TNT599" s="63"/>
      <c r="TNU599" s="63"/>
      <c r="TNV599" s="63"/>
      <c r="TNW599" s="63"/>
      <c r="TNX599" s="63"/>
      <c r="TNY599" s="63"/>
      <c r="TNZ599" s="63"/>
      <c r="TOA599" s="63"/>
      <c r="TOB599" s="63"/>
      <c r="TOC599" s="63"/>
      <c r="TOD599" s="63"/>
      <c r="TOE599" s="63"/>
      <c r="TOF599" s="63"/>
      <c r="TOG599" s="63"/>
      <c r="TOH599" s="63"/>
      <c r="TOI599" s="63"/>
      <c r="TOJ599" s="63"/>
      <c r="TOK599" s="63"/>
      <c r="TOL599" s="63"/>
      <c r="TOM599" s="63"/>
      <c r="TON599" s="63"/>
      <c r="TOO599" s="63"/>
      <c r="TOP599" s="63"/>
      <c r="TOQ599" s="63"/>
      <c r="TOR599" s="63"/>
      <c r="TOS599" s="63"/>
      <c r="TOT599" s="63"/>
      <c r="TOU599" s="63"/>
      <c r="TOV599" s="63"/>
      <c r="TOW599" s="63"/>
      <c r="TOX599" s="63"/>
      <c r="TOY599" s="63"/>
      <c r="TOZ599" s="63"/>
      <c r="TPA599" s="63"/>
      <c r="TPB599" s="63"/>
      <c r="TPC599" s="63"/>
      <c r="TPD599" s="63"/>
      <c r="TPE599" s="63"/>
      <c r="TPF599" s="63"/>
      <c r="TPG599" s="63"/>
      <c r="TPH599" s="63"/>
      <c r="TPI599" s="63"/>
      <c r="TPJ599" s="63"/>
      <c r="TPK599" s="63"/>
      <c r="TPL599" s="63"/>
      <c r="TPM599" s="63"/>
      <c r="TPN599" s="63"/>
      <c r="TPO599" s="63"/>
      <c r="TPP599" s="63"/>
      <c r="TPQ599" s="63"/>
      <c r="TPR599" s="63"/>
      <c r="TPS599" s="63"/>
      <c r="TPT599" s="63"/>
      <c r="TPU599" s="63"/>
      <c r="TPV599" s="63"/>
      <c r="TPW599" s="63"/>
      <c r="TPX599" s="63"/>
      <c r="TPY599" s="63"/>
      <c r="TPZ599" s="63"/>
      <c r="TQA599" s="63"/>
      <c r="TQB599" s="63"/>
      <c r="TQC599" s="63"/>
      <c r="TQD599" s="63"/>
      <c r="TQE599" s="63"/>
      <c r="TQF599" s="63"/>
      <c r="TQG599" s="63"/>
      <c r="TQH599" s="63"/>
      <c r="TQI599" s="63"/>
      <c r="TQJ599" s="63"/>
      <c r="TQK599" s="63"/>
      <c r="TQL599" s="63"/>
      <c r="TQM599" s="63"/>
      <c r="TQN599" s="63"/>
      <c r="TQO599" s="63"/>
      <c r="TQP599" s="63"/>
      <c r="TQQ599" s="63"/>
      <c r="TQR599" s="63"/>
      <c r="TQS599" s="63"/>
      <c r="TQT599" s="63"/>
      <c r="TQU599" s="63"/>
      <c r="TQV599" s="63"/>
      <c r="TQW599" s="63"/>
      <c r="TQX599" s="63"/>
      <c r="TQY599" s="63"/>
      <c r="TQZ599" s="63"/>
      <c r="TRA599" s="63"/>
      <c r="TRB599" s="63"/>
      <c r="TRC599" s="63"/>
      <c r="TRD599" s="63"/>
      <c r="TRE599" s="63"/>
      <c r="TRF599" s="63"/>
      <c r="TRG599" s="63"/>
      <c r="TRH599" s="63"/>
      <c r="TRI599" s="63"/>
      <c r="TRJ599" s="63"/>
      <c r="TRK599" s="63"/>
      <c r="TRL599" s="63"/>
      <c r="TRM599" s="63"/>
      <c r="TRN599" s="63"/>
      <c r="TRO599" s="63"/>
      <c r="TRP599" s="63"/>
      <c r="TRQ599" s="63"/>
      <c r="TRR599" s="63"/>
      <c r="TRS599" s="63"/>
      <c r="TRT599" s="63"/>
      <c r="TRU599" s="63"/>
      <c r="TRV599" s="63"/>
      <c r="TRW599" s="63"/>
      <c r="TRX599" s="63"/>
      <c r="TRY599" s="63"/>
      <c r="TRZ599" s="63"/>
      <c r="TSA599" s="63"/>
      <c r="TSB599" s="63"/>
      <c r="TSC599" s="63"/>
      <c r="TSD599" s="63"/>
      <c r="TSE599" s="63"/>
      <c r="TSF599" s="63"/>
      <c r="TSG599" s="63"/>
      <c r="TSH599" s="63"/>
      <c r="TSI599" s="63"/>
      <c r="TSJ599" s="63"/>
      <c r="TSK599" s="63"/>
      <c r="TSL599" s="63"/>
      <c r="TSM599" s="63"/>
      <c r="TSN599" s="63"/>
      <c r="TSO599" s="63"/>
      <c r="TSP599" s="63"/>
      <c r="TSQ599" s="63"/>
      <c r="TSR599" s="63"/>
      <c r="TSS599" s="63"/>
      <c r="TST599" s="63"/>
      <c r="TSU599" s="63"/>
      <c r="TSV599" s="63"/>
      <c r="TSW599" s="63"/>
      <c r="TSX599" s="63"/>
      <c r="TSY599" s="63"/>
      <c r="TSZ599" s="63"/>
      <c r="TTA599" s="63"/>
      <c r="TTB599" s="63"/>
      <c r="TTC599" s="63"/>
      <c r="TTD599" s="63"/>
      <c r="TTE599" s="63"/>
      <c r="TTF599" s="63"/>
      <c r="TTG599" s="63"/>
      <c r="TTH599" s="63"/>
      <c r="TTI599" s="63"/>
      <c r="TTJ599" s="63"/>
      <c r="TTK599" s="63"/>
      <c r="TTL599" s="63"/>
      <c r="TTM599" s="63"/>
      <c r="TTN599" s="63"/>
      <c r="TTO599" s="63"/>
      <c r="TTP599" s="63"/>
      <c r="TTQ599" s="63"/>
      <c r="TTR599" s="63"/>
      <c r="TTS599" s="63"/>
      <c r="TTT599" s="63"/>
      <c r="TTU599" s="63"/>
      <c r="TTV599" s="63"/>
      <c r="TTW599" s="63"/>
      <c r="TTX599" s="63"/>
      <c r="TTY599" s="63"/>
      <c r="TTZ599" s="63"/>
      <c r="TUA599" s="63"/>
      <c r="TUB599" s="63"/>
      <c r="TUC599" s="63"/>
      <c r="TUD599" s="63"/>
      <c r="TUE599" s="63"/>
      <c r="TUF599" s="63"/>
      <c r="TUG599" s="63"/>
      <c r="TUH599" s="63"/>
      <c r="TUI599" s="63"/>
      <c r="TUJ599" s="63"/>
      <c r="TUK599" s="63"/>
      <c r="TUL599" s="63"/>
      <c r="TUM599" s="63"/>
      <c r="TUN599" s="63"/>
      <c r="TUO599" s="63"/>
      <c r="TUP599" s="63"/>
      <c r="TUQ599" s="63"/>
      <c r="TUR599" s="63"/>
      <c r="TUS599" s="63"/>
      <c r="TUT599" s="63"/>
      <c r="TUU599" s="63"/>
      <c r="TUV599" s="63"/>
      <c r="TUW599" s="63"/>
      <c r="TUX599" s="63"/>
      <c r="TUY599" s="63"/>
      <c r="TUZ599" s="63"/>
      <c r="TVA599" s="63"/>
      <c r="TVB599" s="63"/>
      <c r="TVC599" s="63"/>
      <c r="TVD599" s="63"/>
      <c r="TVE599" s="63"/>
      <c r="TVF599" s="63"/>
      <c r="TVG599" s="63"/>
      <c r="TVH599" s="63"/>
      <c r="TVI599" s="63"/>
      <c r="TVJ599" s="63"/>
      <c r="TVK599" s="63"/>
      <c r="TVL599" s="63"/>
      <c r="TVM599" s="63"/>
      <c r="TVN599" s="63"/>
      <c r="TVO599" s="63"/>
      <c r="TVP599" s="63"/>
      <c r="TVQ599" s="63"/>
      <c r="TVR599" s="63"/>
      <c r="TVS599" s="63"/>
      <c r="TVT599" s="63"/>
      <c r="TVU599" s="63"/>
      <c r="TVV599" s="63"/>
      <c r="TVW599" s="63"/>
      <c r="TVX599" s="63"/>
      <c r="TVY599" s="63"/>
      <c r="TVZ599" s="63"/>
      <c r="TWA599" s="63"/>
      <c r="TWB599" s="63"/>
      <c r="TWC599" s="63"/>
      <c r="TWD599" s="63"/>
      <c r="TWE599" s="63"/>
      <c r="TWF599" s="63"/>
      <c r="TWG599" s="63"/>
      <c r="TWH599" s="63"/>
      <c r="TWI599" s="63"/>
      <c r="TWJ599" s="63"/>
      <c r="TWK599" s="63"/>
      <c r="TWL599" s="63"/>
      <c r="TWM599" s="63"/>
      <c r="TWN599" s="63"/>
      <c r="TWO599" s="63"/>
      <c r="TWP599" s="63"/>
      <c r="TWQ599" s="63"/>
      <c r="TWR599" s="63"/>
      <c r="TWS599" s="63"/>
      <c r="TWT599" s="63"/>
      <c r="TWU599" s="63"/>
      <c r="TWV599" s="63"/>
      <c r="TWW599" s="63"/>
      <c r="TWX599" s="63"/>
      <c r="TWY599" s="63"/>
      <c r="TWZ599" s="63"/>
      <c r="TXA599" s="63"/>
      <c r="TXB599" s="63"/>
      <c r="TXC599" s="63"/>
      <c r="TXD599" s="63"/>
      <c r="TXE599" s="63"/>
      <c r="TXF599" s="63"/>
      <c r="TXG599" s="63"/>
      <c r="TXH599" s="63"/>
      <c r="TXI599" s="63"/>
      <c r="TXJ599" s="63"/>
      <c r="TXK599" s="63"/>
      <c r="TXL599" s="63"/>
      <c r="TXM599" s="63"/>
      <c r="TXN599" s="63"/>
      <c r="TXO599" s="63"/>
      <c r="TXP599" s="63"/>
      <c r="TXQ599" s="63"/>
      <c r="TXR599" s="63"/>
      <c r="TXS599" s="63"/>
      <c r="TXT599" s="63"/>
      <c r="TXU599" s="63"/>
      <c r="TXV599" s="63"/>
      <c r="TXW599" s="63"/>
      <c r="TXX599" s="63"/>
      <c r="TXY599" s="63"/>
      <c r="TXZ599" s="63"/>
      <c r="TYA599" s="63"/>
      <c r="TYB599" s="63"/>
      <c r="TYC599" s="63"/>
      <c r="TYD599" s="63"/>
      <c r="TYE599" s="63"/>
      <c r="TYF599" s="63"/>
      <c r="TYG599" s="63"/>
      <c r="TYH599" s="63"/>
      <c r="TYI599" s="63"/>
      <c r="TYJ599" s="63"/>
      <c r="TYK599" s="63"/>
      <c r="TYL599" s="63"/>
      <c r="TYM599" s="63"/>
      <c r="TYN599" s="63"/>
      <c r="TYO599" s="63"/>
      <c r="TYP599" s="63"/>
      <c r="TYQ599" s="63"/>
      <c r="TYR599" s="63"/>
      <c r="TYS599" s="63"/>
      <c r="TYT599" s="63"/>
      <c r="TYU599" s="63"/>
      <c r="TYV599" s="63"/>
      <c r="TYW599" s="63"/>
      <c r="TYX599" s="63"/>
      <c r="TYY599" s="63"/>
      <c r="TYZ599" s="63"/>
      <c r="TZA599" s="63"/>
      <c r="TZB599" s="63"/>
      <c r="TZC599" s="63"/>
      <c r="TZD599" s="63"/>
      <c r="TZE599" s="63"/>
      <c r="TZF599" s="63"/>
      <c r="TZG599" s="63"/>
      <c r="TZH599" s="63"/>
      <c r="TZI599" s="63"/>
      <c r="TZJ599" s="63"/>
      <c r="TZK599" s="63"/>
      <c r="TZL599" s="63"/>
      <c r="TZM599" s="63"/>
      <c r="TZN599" s="63"/>
      <c r="TZO599" s="63"/>
      <c r="TZP599" s="63"/>
      <c r="TZQ599" s="63"/>
      <c r="TZR599" s="63"/>
      <c r="TZS599" s="63"/>
      <c r="TZT599" s="63"/>
      <c r="TZU599" s="63"/>
      <c r="TZV599" s="63"/>
      <c r="TZW599" s="63"/>
      <c r="TZX599" s="63"/>
      <c r="TZY599" s="63"/>
      <c r="TZZ599" s="63"/>
      <c r="UAA599" s="63"/>
      <c r="UAB599" s="63"/>
      <c r="UAC599" s="63"/>
      <c r="UAD599" s="63"/>
      <c r="UAE599" s="63"/>
      <c r="UAF599" s="63"/>
      <c r="UAG599" s="63"/>
      <c r="UAH599" s="63"/>
      <c r="UAI599" s="63"/>
      <c r="UAJ599" s="63"/>
      <c r="UAK599" s="63"/>
      <c r="UAL599" s="63"/>
      <c r="UAM599" s="63"/>
      <c r="UAN599" s="63"/>
      <c r="UAO599" s="63"/>
      <c r="UAP599" s="63"/>
      <c r="UAQ599" s="63"/>
      <c r="UAR599" s="63"/>
      <c r="UAS599" s="63"/>
      <c r="UAT599" s="63"/>
      <c r="UAU599" s="63"/>
      <c r="UAV599" s="63"/>
      <c r="UAW599" s="63"/>
      <c r="UAX599" s="63"/>
      <c r="UAY599" s="63"/>
      <c r="UAZ599" s="63"/>
      <c r="UBA599" s="63"/>
      <c r="UBB599" s="63"/>
      <c r="UBC599" s="63"/>
      <c r="UBD599" s="63"/>
      <c r="UBE599" s="63"/>
      <c r="UBF599" s="63"/>
      <c r="UBG599" s="63"/>
      <c r="UBH599" s="63"/>
      <c r="UBI599" s="63"/>
      <c r="UBJ599" s="63"/>
      <c r="UBK599" s="63"/>
      <c r="UBL599" s="63"/>
      <c r="UBM599" s="63"/>
      <c r="UBN599" s="63"/>
      <c r="UBO599" s="63"/>
      <c r="UBP599" s="63"/>
      <c r="UBQ599" s="63"/>
      <c r="UBR599" s="63"/>
      <c r="UBS599" s="63"/>
      <c r="UBT599" s="63"/>
      <c r="UBU599" s="63"/>
      <c r="UBV599" s="63"/>
      <c r="UBW599" s="63"/>
      <c r="UBX599" s="63"/>
      <c r="UBY599" s="63"/>
      <c r="UBZ599" s="63"/>
      <c r="UCA599" s="63"/>
      <c r="UCB599" s="63"/>
      <c r="UCC599" s="63"/>
      <c r="UCD599" s="63"/>
      <c r="UCE599" s="63"/>
      <c r="UCF599" s="63"/>
      <c r="UCG599" s="63"/>
      <c r="UCH599" s="63"/>
      <c r="UCI599" s="63"/>
      <c r="UCJ599" s="63"/>
      <c r="UCK599" s="63"/>
      <c r="UCL599" s="63"/>
      <c r="UCM599" s="63"/>
      <c r="UCN599" s="63"/>
      <c r="UCO599" s="63"/>
      <c r="UCP599" s="63"/>
      <c r="UCQ599" s="63"/>
      <c r="UCR599" s="63"/>
      <c r="UCS599" s="63"/>
      <c r="UCT599" s="63"/>
      <c r="UCU599" s="63"/>
      <c r="UCV599" s="63"/>
      <c r="UCW599" s="63"/>
      <c r="UCX599" s="63"/>
      <c r="UCY599" s="63"/>
      <c r="UCZ599" s="63"/>
      <c r="UDA599" s="63"/>
      <c r="UDB599" s="63"/>
      <c r="UDC599" s="63"/>
      <c r="UDD599" s="63"/>
      <c r="UDE599" s="63"/>
      <c r="UDF599" s="63"/>
      <c r="UDG599" s="63"/>
      <c r="UDH599" s="63"/>
      <c r="UDI599" s="63"/>
      <c r="UDJ599" s="63"/>
      <c r="UDK599" s="63"/>
      <c r="UDL599" s="63"/>
      <c r="UDM599" s="63"/>
      <c r="UDN599" s="63"/>
      <c r="UDO599" s="63"/>
      <c r="UDP599" s="63"/>
      <c r="UDQ599" s="63"/>
      <c r="UDR599" s="63"/>
      <c r="UDS599" s="63"/>
      <c r="UDT599" s="63"/>
      <c r="UDU599" s="63"/>
      <c r="UDV599" s="63"/>
      <c r="UDW599" s="63"/>
      <c r="UDX599" s="63"/>
      <c r="UDY599" s="63"/>
      <c r="UDZ599" s="63"/>
      <c r="UEA599" s="63"/>
      <c r="UEB599" s="63"/>
      <c r="UEC599" s="63"/>
      <c r="UED599" s="63"/>
      <c r="UEE599" s="63"/>
      <c r="UEF599" s="63"/>
      <c r="UEG599" s="63"/>
      <c r="UEH599" s="63"/>
      <c r="UEI599" s="63"/>
      <c r="UEJ599" s="63"/>
      <c r="UEK599" s="63"/>
      <c r="UEL599" s="63"/>
      <c r="UEM599" s="63"/>
      <c r="UEN599" s="63"/>
      <c r="UEO599" s="63"/>
      <c r="UEP599" s="63"/>
      <c r="UEQ599" s="63"/>
      <c r="UER599" s="63"/>
      <c r="UES599" s="63"/>
      <c r="UET599" s="63"/>
      <c r="UEU599" s="63"/>
      <c r="UEV599" s="63"/>
      <c r="UEW599" s="63"/>
      <c r="UEX599" s="63"/>
      <c r="UEY599" s="63"/>
      <c r="UEZ599" s="63"/>
      <c r="UFA599" s="63"/>
      <c r="UFB599" s="63"/>
      <c r="UFC599" s="63"/>
      <c r="UFD599" s="63"/>
      <c r="UFE599" s="63"/>
      <c r="UFF599" s="63"/>
      <c r="UFG599" s="63"/>
      <c r="UFH599" s="63"/>
      <c r="UFI599" s="63"/>
      <c r="UFJ599" s="63"/>
      <c r="UFK599" s="63"/>
      <c r="UFL599" s="63"/>
      <c r="UFM599" s="63"/>
      <c r="UFN599" s="63"/>
      <c r="UFO599" s="63"/>
      <c r="UFP599" s="63"/>
      <c r="UFQ599" s="63"/>
      <c r="UFR599" s="63"/>
      <c r="UFS599" s="63"/>
      <c r="UFT599" s="63"/>
      <c r="UFU599" s="63"/>
      <c r="UFV599" s="63"/>
      <c r="UFW599" s="63"/>
      <c r="UFX599" s="63"/>
      <c r="UFY599" s="63"/>
      <c r="UFZ599" s="63"/>
      <c r="UGA599" s="63"/>
      <c r="UGB599" s="63"/>
      <c r="UGC599" s="63"/>
      <c r="UGD599" s="63"/>
      <c r="UGE599" s="63"/>
      <c r="UGF599" s="63"/>
      <c r="UGG599" s="63"/>
      <c r="UGH599" s="63"/>
      <c r="UGI599" s="63"/>
      <c r="UGJ599" s="63"/>
      <c r="UGK599" s="63"/>
      <c r="UGL599" s="63"/>
      <c r="UGM599" s="63"/>
      <c r="UGN599" s="63"/>
      <c r="UGO599" s="63"/>
      <c r="UGP599" s="63"/>
      <c r="UGQ599" s="63"/>
      <c r="UGR599" s="63"/>
      <c r="UGS599" s="63"/>
      <c r="UGT599" s="63"/>
      <c r="UGU599" s="63"/>
      <c r="UGV599" s="63"/>
      <c r="UGW599" s="63"/>
      <c r="UGX599" s="63"/>
      <c r="UGY599" s="63"/>
      <c r="UGZ599" s="63"/>
      <c r="UHA599" s="63"/>
      <c r="UHB599" s="63"/>
      <c r="UHC599" s="63"/>
      <c r="UHD599" s="63"/>
      <c r="UHE599" s="63"/>
      <c r="UHF599" s="63"/>
      <c r="UHG599" s="63"/>
      <c r="UHH599" s="63"/>
      <c r="UHI599" s="63"/>
      <c r="UHJ599" s="63"/>
      <c r="UHK599" s="63"/>
      <c r="UHL599" s="63"/>
      <c r="UHM599" s="63"/>
      <c r="UHN599" s="63"/>
      <c r="UHO599" s="63"/>
      <c r="UHP599" s="63"/>
      <c r="UHQ599" s="63"/>
      <c r="UHR599" s="63"/>
      <c r="UHS599" s="63"/>
      <c r="UHT599" s="63"/>
      <c r="UHU599" s="63"/>
      <c r="UHV599" s="63"/>
      <c r="UHW599" s="63"/>
      <c r="UHX599" s="63"/>
      <c r="UHY599" s="63"/>
      <c r="UHZ599" s="63"/>
      <c r="UIA599" s="63"/>
      <c r="UIB599" s="63"/>
      <c r="UIC599" s="63"/>
      <c r="UID599" s="63"/>
      <c r="UIE599" s="63"/>
      <c r="UIF599" s="63"/>
      <c r="UIG599" s="63"/>
      <c r="UIH599" s="63"/>
      <c r="UII599" s="63"/>
      <c r="UIJ599" s="63"/>
      <c r="UIK599" s="63"/>
      <c r="UIL599" s="63"/>
      <c r="UIM599" s="63"/>
      <c r="UIN599" s="63"/>
      <c r="UIO599" s="63"/>
      <c r="UIP599" s="63"/>
      <c r="UIQ599" s="63"/>
      <c r="UIR599" s="63"/>
      <c r="UIS599" s="63"/>
      <c r="UIT599" s="63"/>
      <c r="UIU599" s="63"/>
      <c r="UIV599" s="63"/>
      <c r="UIW599" s="63"/>
      <c r="UIX599" s="63"/>
      <c r="UIY599" s="63"/>
      <c r="UIZ599" s="63"/>
      <c r="UJA599" s="63"/>
      <c r="UJB599" s="63"/>
      <c r="UJC599" s="63"/>
      <c r="UJD599" s="63"/>
      <c r="UJE599" s="63"/>
      <c r="UJF599" s="63"/>
      <c r="UJG599" s="63"/>
      <c r="UJH599" s="63"/>
      <c r="UJI599" s="63"/>
      <c r="UJJ599" s="63"/>
      <c r="UJK599" s="63"/>
      <c r="UJL599" s="63"/>
      <c r="UJM599" s="63"/>
      <c r="UJN599" s="63"/>
      <c r="UJO599" s="63"/>
      <c r="UJP599" s="63"/>
      <c r="UJQ599" s="63"/>
      <c r="UJR599" s="63"/>
      <c r="UJS599" s="63"/>
      <c r="UJT599" s="63"/>
      <c r="UJU599" s="63"/>
      <c r="UJV599" s="63"/>
      <c r="UJW599" s="63"/>
      <c r="UJX599" s="63"/>
      <c r="UJY599" s="63"/>
      <c r="UJZ599" s="63"/>
      <c r="UKA599" s="63"/>
      <c r="UKB599" s="63"/>
      <c r="UKC599" s="63"/>
      <c r="UKD599" s="63"/>
      <c r="UKE599" s="63"/>
      <c r="UKF599" s="63"/>
      <c r="UKG599" s="63"/>
      <c r="UKH599" s="63"/>
      <c r="UKI599" s="63"/>
      <c r="UKJ599" s="63"/>
      <c r="UKK599" s="63"/>
      <c r="UKL599" s="63"/>
      <c r="UKM599" s="63"/>
      <c r="UKN599" s="63"/>
      <c r="UKO599" s="63"/>
      <c r="UKP599" s="63"/>
      <c r="UKQ599" s="63"/>
      <c r="UKR599" s="63"/>
      <c r="UKS599" s="63"/>
      <c r="UKT599" s="63"/>
      <c r="UKU599" s="63"/>
      <c r="UKV599" s="63"/>
      <c r="UKW599" s="63"/>
      <c r="UKX599" s="63"/>
      <c r="UKY599" s="63"/>
      <c r="UKZ599" s="63"/>
      <c r="ULA599" s="63"/>
      <c r="ULB599" s="63"/>
      <c r="ULC599" s="63"/>
      <c r="ULD599" s="63"/>
      <c r="ULE599" s="63"/>
      <c r="ULF599" s="63"/>
      <c r="ULG599" s="63"/>
      <c r="ULH599" s="63"/>
      <c r="ULI599" s="63"/>
      <c r="ULJ599" s="63"/>
      <c r="ULK599" s="63"/>
      <c r="ULL599" s="63"/>
      <c r="ULM599" s="63"/>
      <c r="ULN599" s="63"/>
      <c r="ULO599" s="63"/>
      <c r="ULP599" s="63"/>
      <c r="ULQ599" s="63"/>
      <c r="ULR599" s="63"/>
      <c r="ULS599" s="63"/>
      <c r="ULT599" s="63"/>
      <c r="ULU599" s="63"/>
      <c r="ULV599" s="63"/>
      <c r="ULW599" s="63"/>
      <c r="ULX599" s="63"/>
      <c r="ULY599" s="63"/>
      <c r="ULZ599" s="63"/>
      <c r="UMA599" s="63"/>
      <c r="UMB599" s="63"/>
      <c r="UMC599" s="63"/>
      <c r="UMD599" s="63"/>
      <c r="UME599" s="63"/>
      <c r="UMF599" s="63"/>
      <c r="UMG599" s="63"/>
      <c r="UMH599" s="63"/>
      <c r="UMI599" s="63"/>
      <c r="UMJ599" s="63"/>
      <c r="UMK599" s="63"/>
      <c r="UML599" s="63"/>
      <c r="UMM599" s="63"/>
      <c r="UMN599" s="63"/>
      <c r="UMO599" s="63"/>
      <c r="UMP599" s="63"/>
      <c r="UMQ599" s="63"/>
      <c r="UMR599" s="63"/>
      <c r="UMS599" s="63"/>
      <c r="UMT599" s="63"/>
      <c r="UMU599" s="63"/>
      <c r="UMV599" s="63"/>
      <c r="UMW599" s="63"/>
      <c r="UMX599" s="63"/>
      <c r="UMY599" s="63"/>
      <c r="UMZ599" s="63"/>
      <c r="UNA599" s="63"/>
      <c r="UNB599" s="63"/>
      <c r="UNC599" s="63"/>
      <c r="UND599" s="63"/>
      <c r="UNE599" s="63"/>
      <c r="UNF599" s="63"/>
      <c r="UNG599" s="63"/>
      <c r="UNH599" s="63"/>
      <c r="UNI599" s="63"/>
      <c r="UNJ599" s="63"/>
      <c r="UNK599" s="63"/>
      <c r="UNL599" s="63"/>
      <c r="UNM599" s="63"/>
      <c r="UNN599" s="63"/>
      <c r="UNO599" s="63"/>
      <c r="UNP599" s="63"/>
      <c r="UNQ599" s="63"/>
      <c r="UNR599" s="63"/>
      <c r="UNS599" s="63"/>
      <c r="UNT599" s="63"/>
      <c r="UNU599" s="63"/>
      <c r="UNV599" s="63"/>
      <c r="UNW599" s="63"/>
      <c r="UNX599" s="63"/>
      <c r="UNY599" s="63"/>
      <c r="UNZ599" s="63"/>
      <c r="UOA599" s="63"/>
      <c r="UOB599" s="63"/>
      <c r="UOC599" s="63"/>
      <c r="UOD599" s="63"/>
      <c r="UOE599" s="63"/>
      <c r="UOF599" s="63"/>
      <c r="UOG599" s="63"/>
      <c r="UOH599" s="63"/>
      <c r="UOI599" s="63"/>
      <c r="UOJ599" s="63"/>
      <c r="UOK599" s="63"/>
      <c r="UOL599" s="63"/>
      <c r="UOM599" s="63"/>
      <c r="UON599" s="63"/>
      <c r="UOO599" s="63"/>
      <c r="UOP599" s="63"/>
      <c r="UOQ599" s="63"/>
      <c r="UOR599" s="63"/>
      <c r="UOS599" s="63"/>
      <c r="UOT599" s="63"/>
      <c r="UOU599" s="63"/>
      <c r="UOV599" s="63"/>
      <c r="UOW599" s="63"/>
      <c r="UOX599" s="63"/>
      <c r="UOY599" s="63"/>
      <c r="UOZ599" s="63"/>
      <c r="UPA599" s="63"/>
      <c r="UPB599" s="63"/>
      <c r="UPC599" s="63"/>
      <c r="UPD599" s="63"/>
      <c r="UPE599" s="63"/>
      <c r="UPF599" s="63"/>
      <c r="UPG599" s="63"/>
      <c r="UPH599" s="63"/>
      <c r="UPI599" s="63"/>
      <c r="UPJ599" s="63"/>
      <c r="UPK599" s="63"/>
      <c r="UPL599" s="63"/>
      <c r="UPM599" s="63"/>
      <c r="UPN599" s="63"/>
      <c r="UPO599" s="63"/>
      <c r="UPP599" s="63"/>
      <c r="UPQ599" s="63"/>
      <c r="UPR599" s="63"/>
      <c r="UPS599" s="63"/>
      <c r="UPT599" s="63"/>
      <c r="UPU599" s="63"/>
      <c r="UPV599" s="63"/>
      <c r="UPW599" s="63"/>
      <c r="UPX599" s="63"/>
      <c r="UPY599" s="63"/>
      <c r="UPZ599" s="63"/>
      <c r="UQA599" s="63"/>
      <c r="UQB599" s="63"/>
      <c r="UQC599" s="63"/>
      <c r="UQD599" s="63"/>
      <c r="UQE599" s="63"/>
      <c r="UQF599" s="63"/>
      <c r="UQG599" s="63"/>
      <c r="UQH599" s="63"/>
      <c r="UQI599" s="63"/>
      <c r="UQJ599" s="63"/>
      <c r="UQK599" s="63"/>
      <c r="UQL599" s="63"/>
      <c r="UQM599" s="63"/>
      <c r="UQN599" s="63"/>
      <c r="UQO599" s="63"/>
      <c r="UQP599" s="63"/>
      <c r="UQQ599" s="63"/>
      <c r="UQR599" s="63"/>
      <c r="UQS599" s="63"/>
      <c r="UQT599" s="63"/>
      <c r="UQU599" s="63"/>
      <c r="UQV599" s="63"/>
      <c r="UQW599" s="63"/>
      <c r="UQX599" s="63"/>
      <c r="UQY599" s="63"/>
      <c r="UQZ599" s="63"/>
      <c r="URA599" s="63"/>
      <c r="URB599" s="63"/>
      <c r="URC599" s="63"/>
      <c r="URD599" s="63"/>
      <c r="URE599" s="63"/>
      <c r="URF599" s="63"/>
      <c r="URG599" s="63"/>
      <c r="URH599" s="63"/>
      <c r="URI599" s="63"/>
      <c r="URJ599" s="63"/>
      <c r="URK599" s="63"/>
      <c r="URL599" s="63"/>
      <c r="URM599" s="63"/>
      <c r="URN599" s="63"/>
      <c r="URO599" s="63"/>
      <c r="URP599" s="63"/>
      <c r="URQ599" s="63"/>
      <c r="URR599" s="63"/>
      <c r="URS599" s="63"/>
      <c r="URT599" s="63"/>
      <c r="URU599" s="63"/>
      <c r="URV599" s="63"/>
      <c r="URW599" s="63"/>
      <c r="URX599" s="63"/>
      <c r="URY599" s="63"/>
      <c r="URZ599" s="63"/>
      <c r="USA599" s="63"/>
      <c r="USB599" s="63"/>
      <c r="USC599" s="63"/>
      <c r="USD599" s="63"/>
      <c r="USE599" s="63"/>
      <c r="USF599" s="63"/>
      <c r="USG599" s="63"/>
      <c r="USH599" s="63"/>
      <c r="USI599" s="63"/>
      <c r="USJ599" s="63"/>
      <c r="USK599" s="63"/>
      <c r="USL599" s="63"/>
      <c r="USM599" s="63"/>
      <c r="USN599" s="63"/>
      <c r="USO599" s="63"/>
      <c r="USP599" s="63"/>
      <c r="USQ599" s="63"/>
      <c r="USR599" s="63"/>
      <c r="USS599" s="63"/>
      <c r="UST599" s="63"/>
      <c r="USU599" s="63"/>
      <c r="USV599" s="63"/>
      <c r="USW599" s="63"/>
      <c r="USX599" s="63"/>
      <c r="USY599" s="63"/>
      <c r="USZ599" s="63"/>
      <c r="UTA599" s="63"/>
      <c r="UTB599" s="63"/>
      <c r="UTC599" s="63"/>
      <c r="UTD599" s="63"/>
      <c r="UTE599" s="63"/>
      <c r="UTF599" s="63"/>
      <c r="UTG599" s="63"/>
      <c r="UTH599" s="63"/>
      <c r="UTI599" s="63"/>
      <c r="UTJ599" s="63"/>
      <c r="UTK599" s="63"/>
      <c r="UTL599" s="63"/>
      <c r="UTM599" s="63"/>
      <c r="UTN599" s="63"/>
      <c r="UTO599" s="63"/>
      <c r="UTP599" s="63"/>
      <c r="UTQ599" s="63"/>
      <c r="UTR599" s="63"/>
      <c r="UTS599" s="63"/>
      <c r="UTT599" s="63"/>
      <c r="UTU599" s="63"/>
      <c r="UTV599" s="63"/>
      <c r="UTW599" s="63"/>
      <c r="UTX599" s="63"/>
      <c r="UTY599" s="63"/>
      <c r="UTZ599" s="63"/>
      <c r="UUA599" s="63"/>
      <c r="UUB599" s="63"/>
      <c r="UUC599" s="63"/>
      <c r="UUD599" s="63"/>
      <c r="UUE599" s="63"/>
      <c r="UUF599" s="63"/>
      <c r="UUG599" s="63"/>
      <c r="UUH599" s="63"/>
      <c r="UUI599" s="63"/>
      <c r="UUJ599" s="63"/>
      <c r="UUK599" s="63"/>
      <c r="UUL599" s="63"/>
      <c r="UUM599" s="63"/>
      <c r="UUN599" s="63"/>
      <c r="UUO599" s="63"/>
      <c r="UUP599" s="63"/>
      <c r="UUQ599" s="63"/>
      <c r="UUR599" s="63"/>
      <c r="UUS599" s="63"/>
      <c r="UUT599" s="63"/>
      <c r="UUU599" s="63"/>
      <c r="UUV599" s="63"/>
      <c r="UUW599" s="63"/>
      <c r="UUX599" s="63"/>
      <c r="UUY599" s="63"/>
      <c r="UUZ599" s="63"/>
      <c r="UVA599" s="63"/>
      <c r="UVB599" s="63"/>
      <c r="UVC599" s="63"/>
      <c r="UVD599" s="63"/>
      <c r="UVE599" s="63"/>
      <c r="UVF599" s="63"/>
      <c r="UVG599" s="63"/>
      <c r="UVH599" s="63"/>
      <c r="UVI599" s="63"/>
      <c r="UVJ599" s="63"/>
      <c r="UVK599" s="63"/>
      <c r="UVL599" s="63"/>
      <c r="UVM599" s="63"/>
      <c r="UVN599" s="63"/>
      <c r="UVO599" s="63"/>
      <c r="UVP599" s="63"/>
      <c r="UVQ599" s="63"/>
      <c r="UVR599" s="63"/>
      <c r="UVS599" s="63"/>
      <c r="UVT599" s="63"/>
      <c r="UVU599" s="63"/>
      <c r="UVV599" s="63"/>
      <c r="UVW599" s="63"/>
      <c r="UVX599" s="63"/>
      <c r="UVY599" s="63"/>
      <c r="UVZ599" s="63"/>
      <c r="UWA599" s="63"/>
      <c r="UWB599" s="63"/>
      <c r="UWC599" s="63"/>
      <c r="UWD599" s="63"/>
      <c r="UWE599" s="63"/>
      <c r="UWF599" s="63"/>
      <c r="UWG599" s="63"/>
      <c r="UWH599" s="63"/>
      <c r="UWI599" s="63"/>
      <c r="UWJ599" s="63"/>
      <c r="UWK599" s="63"/>
      <c r="UWL599" s="63"/>
      <c r="UWM599" s="63"/>
      <c r="UWN599" s="63"/>
      <c r="UWO599" s="63"/>
      <c r="UWP599" s="63"/>
      <c r="UWQ599" s="63"/>
      <c r="UWR599" s="63"/>
      <c r="UWS599" s="63"/>
      <c r="UWT599" s="63"/>
      <c r="UWU599" s="63"/>
      <c r="UWV599" s="63"/>
      <c r="UWW599" s="63"/>
      <c r="UWX599" s="63"/>
      <c r="UWY599" s="63"/>
      <c r="UWZ599" s="63"/>
      <c r="UXA599" s="63"/>
      <c r="UXB599" s="63"/>
      <c r="UXC599" s="63"/>
      <c r="UXD599" s="63"/>
      <c r="UXE599" s="63"/>
      <c r="UXF599" s="63"/>
      <c r="UXG599" s="63"/>
      <c r="UXH599" s="63"/>
      <c r="UXI599" s="63"/>
      <c r="UXJ599" s="63"/>
      <c r="UXK599" s="63"/>
      <c r="UXL599" s="63"/>
      <c r="UXM599" s="63"/>
      <c r="UXN599" s="63"/>
      <c r="UXO599" s="63"/>
      <c r="UXP599" s="63"/>
      <c r="UXQ599" s="63"/>
      <c r="UXR599" s="63"/>
      <c r="UXS599" s="63"/>
      <c r="UXT599" s="63"/>
      <c r="UXU599" s="63"/>
      <c r="UXV599" s="63"/>
      <c r="UXW599" s="63"/>
      <c r="UXX599" s="63"/>
      <c r="UXY599" s="63"/>
      <c r="UXZ599" s="63"/>
      <c r="UYA599" s="63"/>
      <c r="UYB599" s="63"/>
      <c r="UYC599" s="63"/>
      <c r="UYD599" s="63"/>
      <c r="UYE599" s="63"/>
      <c r="UYF599" s="63"/>
      <c r="UYG599" s="63"/>
      <c r="UYH599" s="63"/>
      <c r="UYI599" s="63"/>
      <c r="UYJ599" s="63"/>
      <c r="UYK599" s="63"/>
      <c r="UYL599" s="63"/>
      <c r="UYM599" s="63"/>
      <c r="UYN599" s="63"/>
      <c r="UYO599" s="63"/>
      <c r="UYP599" s="63"/>
      <c r="UYQ599" s="63"/>
      <c r="UYR599" s="63"/>
      <c r="UYS599" s="63"/>
      <c r="UYT599" s="63"/>
      <c r="UYU599" s="63"/>
      <c r="UYV599" s="63"/>
      <c r="UYW599" s="63"/>
      <c r="UYX599" s="63"/>
      <c r="UYY599" s="63"/>
      <c r="UYZ599" s="63"/>
      <c r="UZA599" s="63"/>
      <c r="UZB599" s="63"/>
      <c r="UZC599" s="63"/>
      <c r="UZD599" s="63"/>
      <c r="UZE599" s="63"/>
      <c r="UZF599" s="63"/>
      <c r="UZG599" s="63"/>
      <c r="UZH599" s="63"/>
      <c r="UZI599" s="63"/>
      <c r="UZJ599" s="63"/>
      <c r="UZK599" s="63"/>
      <c r="UZL599" s="63"/>
      <c r="UZM599" s="63"/>
      <c r="UZN599" s="63"/>
      <c r="UZO599" s="63"/>
      <c r="UZP599" s="63"/>
      <c r="UZQ599" s="63"/>
      <c r="UZR599" s="63"/>
      <c r="UZS599" s="63"/>
      <c r="UZT599" s="63"/>
      <c r="UZU599" s="63"/>
      <c r="UZV599" s="63"/>
      <c r="UZW599" s="63"/>
      <c r="UZX599" s="63"/>
      <c r="UZY599" s="63"/>
      <c r="UZZ599" s="63"/>
      <c r="VAA599" s="63"/>
      <c r="VAB599" s="63"/>
      <c r="VAC599" s="63"/>
      <c r="VAD599" s="63"/>
      <c r="VAE599" s="63"/>
      <c r="VAF599" s="63"/>
      <c r="VAG599" s="63"/>
      <c r="VAH599" s="63"/>
      <c r="VAI599" s="63"/>
      <c r="VAJ599" s="63"/>
      <c r="VAK599" s="63"/>
      <c r="VAL599" s="63"/>
      <c r="VAM599" s="63"/>
      <c r="VAN599" s="63"/>
      <c r="VAO599" s="63"/>
      <c r="VAP599" s="63"/>
      <c r="VAQ599" s="63"/>
      <c r="VAR599" s="63"/>
      <c r="VAS599" s="63"/>
      <c r="VAT599" s="63"/>
      <c r="VAU599" s="63"/>
      <c r="VAV599" s="63"/>
      <c r="VAW599" s="63"/>
      <c r="VAX599" s="63"/>
      <c r="VAY599" s="63"/>
      <c r="VAZ599" s="63"/>
      <c r="VBA599" s="63"/>
      <c r="VBB599" s="63"/>
      <c r="VBC599" s="63"/>
      <c r="VBD599" s="63"/>
      <c r="VBE599" s="63"/>
      <c r="VBF599" s="63"/>
      <c r="VBG599" s="63"/>
      <c r="VBH599" s="63"/>
      <c r="VBI599" s="63"/>
      <c r="VBJ599" s="63"/>
      <c r="VBK599" s="63"/>
      <c r="VBL599" s="63"/>
      <c r="VBM599" s="63"/>
      <c r="VBN599" s="63"/>
      <c r="VBO599" s="63"/>
      <c r="VBP599" s="63"/>
      <c r="VBQ599" s="63"/>
      <c r="VBR599" s="63"/>
      <c r="VBS599" s="63"/>
      <c r="VBT599" s="63"/>
      <c r="VBU599" s="63"/>
      <c r="VBV599" s="63"/>
      <c r="VBW599" s="63"/>
      <c r="VBX599" s="63"/>
      <c r="VBY599" s="63"/>
      <c r="VBZ599" s="63"/>
      <c r="VCA599" s="63"/>
      <c r="VCB599" s="63"/>
      <c r="VCC599" s="63"/>
      <c r="VCD599" s="63"/>
      <c r="VCE599" s="63"/>
      <c r="VCF599" s="63"/>
      <c r="VCG599" s="63"/>
      <c r="VCH599" s="63"/>
      <c r="VCI599" s="63"/>
      <c r="VCJ599" s="63"/>
      <c r="VCK599" s="63"/>
      <c r="VCL599" s="63"/>
      <c r="VCM599" s="63"/>
      <c r="VCN599" s="63"/>
      <c r="VCO599" s="63"/>
      <c r="VCP599" s="63"/>
      <c r="VCQ599" s="63"/>
      <c r="VCR599" s="63"/>
      <c r="VCS599" s="63"/>
      <c r="VCT599" s="63"/>
      <c r="VCU599" s="63"/>
      <c r="VCV599" s="63"/>
      <c r="VCW599" s="63"/>
      <c r="VCX599" s="63"/>
      <c r="VCY599" s="63"/>
      <c r="VCZ599" s="63"/>
      <c r="VDA599" s="63"/>
      <c r="VDB599" s="63"/>
      <c r="VDC599" s="63"/>
      <c r="VDD599" s="63"/>
      <c r="VDE599" s="63"/>
      <c r="VDF599" s="63"/>
      <c r="VDG599" s="63"/>
      <c r="VDH599" s="63"/>
      <c r="VDI599" s="63"/>
      <c r="VDJ599" s="63"/>
      <c r="VDK599" s="63"/>
      <c r="VDL599" s="63"/>
      <c r="VDM599" s="63"/>
      <c r="VDN599" s="63"/>
      <c r="VDO599" s="63"/>
      <c r="VDP599" s="63"/>
      <c r="VDQ599" s="63"/>
      <c r="VDR599" s="63"/>
      <c r="VDS599" s="63"/>
      <c r="VDT599" s="63"/>
      <c r="VDU599" s="63"/>
      <c r="VDV599" s="63"/>
      <c r="VDW599" s="63"/>
      <c r="VDX599" s="63"/>
      <c r="VDY599" s="63"/>
      <c r="VDZ599" s="63"/>
      <c r="VEA599" s="63"/>
      <c r="VEB599" s="63"/>
      <c r="VEC599" s="63"/>
      <c r="VED599" s="63"/>
      <c r="VEE599" s="63"/>
      <c r="VEF599" s="63"/>
      <c r="VEG599" s="63"/>
      <c r="VEH599" s="63"/>
      <c r="VEI599" s="63"/>
      <c r="VEJ599" s="63"/>
      <c r="VEK599" s="63"/>
      <c r="VEL599" s="63"/>
      <c r="VEM599" s="63"/>
      <c r="VEN599" s="63"/>
      <c r="VEO599" s="63"/>
      <c r="VEP599" s="63"/>
      <c r="VEQ599" s="63"/>
      <c r="VER599" s="63"/>
      <c r="VES599" s="63"/>
      <c r="VET599" s="63"/>
      <c r="VEU599" s="63"/>
      <c r="VEV599" s="63"/>
      <c r="VEW599" s="63"/>
      <c r="VEX599" s="63"/>
      <c r="VEY599" s="63"/>
      <c r="VEZ599" s="63"/>
      <c r="VFA599" s="63"/>
      <c r="VFB599" s="63"/>
      <c r="VFC599" s="63"/>
      <c r="VFD599" s="63"/>
      <c r="VFE599" s="63"/>
      <c r="VFF599" s="63"/>
      <c r="VFG599" s="63"/>
      <c r="VFH599" s="63"/>
      <c r="VFI599" s="63"/>
      <c r="VFJ599" s="63"/>
      <c r="VFK599" s="63"/>
      <c r="VFL599" s="63"/>
      <c r="VFM599" s="63"/>
      <c r="VFN599" s="63"/>
      <c r="VFO599" s="63"/>
      <c r="VFP599" s="63"/>
      <c r="VFQ599" s="63"/>
      <c r="VFR599" s="63"/>
      <c r="VFS599" s="63"/>
      <c r="VFT599" s="63"/>
      <c r="VFU599" s="63"/>
      <c r="VFV599" s="63"/>
      <c r="VFW599" s="63"/>
      <c r="VFX599" s="63"/>
      <c r="VFY599" s="63"/>
      <c r="VFZ599" s="63"/>
      <c r="VGA599" s="63"/>
      <c r="VGB599" s="63"/>
      <c r="VGC599" s="63"/>
      <c r="VGD599" s="63"/>
      <c r="VGE599" s="63"/>
      <c r="VGF599" s="63"/>
      <c r="VGG599" s="63"/>
      <c r="VGH599" s="63"/>
      <c r="VGI599" s="63"/>
      <c r="VGJ599" s="63"/>
      <c r="VGK599" s="63"/>
      <c r="VGL599" s="63"/>
      <c r="VGM599" s="63"/>
      <c r="VGN599" s="63"/>
      <c r="VGO599" s="63"/>
      <c r="VGP599" s="63"/>
      <c r="VGQ599" s="63"/>
      <c r="VGR599" s="63"/>
      <c r="VGS599" s="63"/>
      <c r="VGT599" s="63"/>
      <c r="VGU599" s="63"/>
      <c r="VGV599" s="63"/>
      <c r="VGW599" s="63"/>
      <c r="VGX599" s="63"/>
      <c r="VGY599" s="63"/>
      <c r="VGZ599" s="63"/>
      <c r="VHA599" s="63"/>
      <c r="VHB599" s="63"/>
      <c r="VHC599" s="63"/>
      <c r="VHD599" s="63"/>
      <c r="VHE599" s="63"/>
      <c r="VHF599" s="63"/>
      <c r="VHG599" s="63"/>
      <c r="VHH599" s="63"/>
      <c r="VHI599" s="63"/>
      <c r="VHJ599" s="63"/>
      <c r="VHK599" s="63"/>
      <c r="VHL599" s="63"/>
      <c r="VHM599" s="63"/>
      <c r="VHN599" s="63"/>
      <c r="VHO599" s="63"/>
      <c r="VHP599" s="63"/>
      <c r="VHQ599" s="63"/>
      <c r="VHR599" s="63"/>
      <c r="VHS599" s="63"/>
      <c r="VHT599" s="63"/>
      <c r="VHU599" s="63"/>
      <c r="VHV599" s="63"/>
      <c r="VHW599" s="63"/>
      <c r="VHX599" s="63"/>
      <c r="VHY599" s="63"/>
      <c r="VHZ599" s="63"/>
      <c r="VIA599" s="63"/>
      <c r="VIB599" s="63"/>
      <c r="VIC599" s="63"/>
      <c r="VID599" s="63"/>
      <c r="VIE599" s="63"/>
      <c r="VIF599" s="63"/>
      <c r="VIG599" s="63"/>
      <c r="VIH599" s="63"/>
      <c r="VII599" s="63"/>
      <c r="VIJ599" s="63"/>
      <c r="VIK599" s="63"/>
      <c r="VIL599" s="63"/>
      <c r="VIM599" s="63"/>
      <c r="VIN599" s="63"/>
      <c r="VIO599" s="63"/>
      <c r="VIP599" s="63"/>
      <c r="VIQ599" s="63"/>
      <c r="VIR599" s="63"/>
      <c r="VIS599" s="63"/>
      <c r="VIT599" s="63"/>
      <c r="VIU599" s="63"/>
      <c r="VIV599" s="63"/>
      <c r="VIW599" s="63"/>
      <c r="VIX599" s="63"/>
      <c r="VIY599" s="63"/>
      <c r="VIZ599" s="63"/>
      <c r="VJA599" s="63"/>
      <c r="VJB599" s="63"/>
      <c r="VJC599" s="63"/>
      <c r="VJD599" s="63"/>
      <c r="VJE599" s="63"/>
      <c r="VJF599" s="63"/>
      <c r="VJG599" s="63"/>
      <c r="VJH599" s="63"/>
      <c r="VJI599" s="63"/>
      <c r="VJJ599" s="63"/>
      <c r="VJK599" s="63"/>
      <c r="VJL599" s="63"/>
      <c r="VJM599" s="63"/>
      <c r="VJN599" s="63"/>
      <c r="VJO599" s="63"/>
      <c r="VJP599" s="63"/>
      <c r="VJQ599" s="63"/>
      <c r="VJR599" s="63"/>
      <c r="VJS599" s="63"/>
      <c r="VJT599" s="63"/>
      <c r="VJU599" s="63"/>
      <c r="VJV599" s="63"/>
      <c r="VJW599" s="63"/>
      <c r="VJX599" s="63"/>
      <c r="VJY599" s="63"/>
      <c r="VJZ599" s="63"/>
      <c r="VKA599" s="63"/>
      <c r="VKB599" s="63"/>
      <c r="VKC599" s="63"/>
      <c r="VKD599" s="63"/>
      <c r="VKE599" s="63"/>
      <c r="VKF599" s="63"/>
      <c r="VKG599" s="63"/>
      <c r="VKH599" s="63"/>
      <c r="VKI599" s="63"/>
      <c r="VKJ599" s="63"/>
      <c r="VKK599" s="63"/>
      <c r="VKL599" s="63"/>
      <c r="VKM599" s="63"/>
      <c r="VKN599" s="63"/>
      <c r="VKO599" s="63"/>
      <c r="VKP599" s="63"/>
      <c r="VKQ599" s="63"/>
      <c r="VKR599" s="63"/>
      <c r="VKS599" s="63"/>
      <c r="VKT599" s="63"/>
      <c r="VKU599" s="63"/>
      <c r="VKV599" s="63"/>
      <c r="VKW599" s="63"/>
      <c r="VKX599" s="63"/>
      <c r="VKY599" s="63"/>
      <c r="VKZ599" s="63"/>
      <c r="VLA599" s="63"/>
      <c r="VLB599" s="63"/>
      <c r="VLC599" s="63"/>
      <c r="VLD599" s="63"/>
      <c r="VLE599" s="63"/>
      <c r="VLF599" s="63"/>
      <c r="VLG599" s="63"/>
      <c r="VLH599" s="63"/>
      <c r="VLI599" s="63"/>
      <c r="VLJ599" s="63"/>
      <c r="VLK599" s="63"/>
      <c r="VLL599" s="63"/>
      <c r="VLM599" s="63"/>
      <c r="VLN599" s="63"/>
      <c r="VLO599" s="63"/>
      <c r="VLP599" s="63"/>
      <c r="VLQ599" s="63"/>
      <c r="VLR599" s="63"/>
      <c r="VLS599" s="63"/>
      <c r="VLT599" s="63"/>
      <c r="VLU599" s="63"/>
      <c r="VLV599" s="63"/>
      <c r="VLW599" s="63"/>
      <c r="VLX599" s="63"/>
      <c r="VLY599" s="63"/>
      <c r="VLZ599" s="63"/>
      <c r="VMA599" s="63"/>
      <c r="VMB599" s="63"/>
      <c r="VMC599" s="63"/>
      <c r="VMD599" s="63"/>
      <c r="VME599" s="63"/>
      <c r="VMF599" s="63"/>
      <c r="VMG599" s="63"/>
      <c r="VMH599" s="63"/>
      <c r="VMI599" s="63"/>
      <c r="VMJ599" s="63"/>
      <c r="VMK599" s="63"/>
      <c r="VML599" s="63"/>
      <c r="VMM599" s="63"/>
      <c r="VMN599" s="63"/>
      <c r="VMO599" s="63"/>
      <c r="VMP599" s="63"/>
      <c r="VMQ599" s="63"/>
      <c r="VMR599" s="63"/>
      <c r="VMS599" s="63"/>
      <c r="VMT599" s="63"/>
      <c r="VMU599" s="63"/>
      <c r="VMV599" s="63"/>
      <c r="VMW599" s="63"/>
      <c r="VMX599" s="63"/>
      <c r="VMY599" s="63"/>
      <c r="VMZ599" s="63"/>
      <c r="VNA599" s="63"/>
      <c r="VNB599" s="63"/>
      <c r="VNC599" s="63"/>
      <c r="VND599" s="63"/>
      <c r="VNE599" s="63"/>
      <c r="VNF599" s="63"/>
      <c r="VNG599" s="63"/>
      <c r="VNH599" s="63"/>
      <c r="VNI599" s="63"/>
      <c r="VNJ599" s="63"/>
      <c r="VNK599" s="63"/>
      <c r="VNL599" s="63"/>
      <c r="VNM599" s="63"/>
      <c r="VNN599" s="63"/>
      <c r="VNO599" s="63"/>
      <c r="VNP599" s="63"/>
      <c r="VNQ599" s="63"/>
      <c r="VNR599" s="63"/>
      <c r="VNS599" s="63"/>
      <c r="VNT599" s="63"/>
      <c r="VNU599" s="63"/>
      <c r="VNV599" s="63"/>
      <c r="VNW599" s="63"/>
      <c r="VNX599" s="63"/>
      <c r="VNY599" s="63"/>
      <c r="VNZ599" s="63"/>
      <c r="VOA599" s="63"/>
      <c r="VOB599" s="63"/>
      <c r="VOC599" s="63"/>
      <c r="VOD599" s="63"/>
      <c r="VOE599" s="63"/>
      <c r="VOF599" s="63"/>
      <c r="VOG599" s="63"/>
      <c r="VOH599" s="63"/>
      <c r="VOI599" s="63"/>
      <c r="VOJ599" s="63"/>
      <c r="VOK599" s="63"/>
      <c r="VOL599" s="63"/>
      <c r="VOM599" s="63"/>
      <c r="VON599" s="63"/>
      <c r="VOO599" s="63"/>
      <c r="VOP599" s="63"/>
      <c r="VOQ599" s="63"/>
      <c r="VOR599" s="63"/>
      <c r="VOS599" s="63"/>
      <c r="VOT599" s="63"/>
      <c r="VOU599" s="63"/>
      <c r="VOV599" s="63"/>
      <c r="VOW599" s="63"/>
      <c r="VOX599" s="63"/>
      <c r="VOY599" s="63"/>
      <c r="VOZ599" s="63"/>
      <c r="VPA599" s="63"/>
      <c r="VPB599" s="63"/>
      <c r="VPC599" s="63"/>
      <c r="VPD599" s="63"/>
      <c r="VPE599" s="63"/>
      <c r="VPF599" s="63"/>
      <c r="VPG599" s="63"/>
      <c r="VPH599" s="63"/>
      <c r="VPI599" s="63"/>
      <c r="VPJ599" s="63"/>
      <c r="VPK599" s="63"/>
      <c r="VPL599" s="63"/>
      <c r="VPM599" s="63"/>
      <c r="VPN599" s="63"/>
      <c r="VPO599" s="63"/>
      <c r="VPP599" s="63"/>
      <c r="VPQ599" s="63"/>
      <c r="VPR599" s="63"/>
      <c r="VPS599" s="63"/>
      <c r="VPT599" s="63"/>
      <c r="VPU599" s="63"/>
      <c r="VPV599" s="63"/>
      <c r="VPW599" s="63"/>
      <c r="VPX599" s="63"/>
      <c r="VPY599" s="63"/>
      <c r="VPZ599" s="63"/>
      <c r="VQA599" s="63"/>
      <c r="VQB599" s="63"/>
      <c r="VQC599" s="63"/>
      <c r="VQD599" s="63"/>
      <c r="VQE599" s="63"/>
      <c r="VQF599" s="63"/>
      <c r="VQG599" s="63"/>
      <c r="VQH599" s="63"/>
      <c r="VQI599" s="63"/>
      <c r="VQJ599" s="63"/>
      <c r="VQK599" s="63"/>
      <c r="VQL599" s="63"/>
      <c r="VQM599" s="63"/>
      <c r="VQN599" s="63"/>
      <c r="VQO599" s="63"/>
      <c r="VQP599" s="63"/>
      <c r="VQQ599" s="63"/>
      <c r="VQR599" s="63"/>
      <c r="VQS599" s="63"/>
      <c r="VQT599" s="63"/>
      <c r="VQU599" s="63"/>
      <c r="VQV599" s="63"/>
      <c r="VQW599" s="63"/>
      <c r="VQX599" s="63"/>
      <c r="VQY599" s="63"/>
      <c r="VQZ599" s="63"/>
      <c r="VRA599" s="63"/>
      <c r="VRB599" s="63"/>
      <c r="VRC599" s="63"/>
      <c r="VRD599" s="63"/>
      <c r="VRE599" s="63"/>
      <c r="VRF599" s="63"/>
      <c r="VRG599" s="63"/>
      <c r="VRH599" s="63"/>
      <c r="VRI599" s="63"/>
      <c r="VRJ599" s="63"/>
      <c r="VRK599" s="63"/>
      <c r="VRL599" s="63"/>
      <c r="VRM599" s="63"/>
      <c r="VRN599" s="63"/>
      <c r="VRO599" s="63"/>
      <c r="VRP599" s="63"/>
      <c r="VRQ599" s="63"/>
      <c r="VRR599" s="63"/>
      <c r="VRS599" s="63"/>
      <c r="VRT599" s="63"/>
      <c r="VRU599" s="63"/>
      <c r="VRV599" s="63"/>
      <c r="VRW599" s="63"/>
      <c r="VRX599" s="63"/>
      <c r="VRY599" s="63"/>
      <c r="VRZ599" s="63"/>
      <c r="VSA599" s="63"/>
      <c r="VSB599" s="63"/>
      <c r="VSC599" s="63"/>
      <c r="VSD599" s="63"/>
      <c r="VSE599" s="63"/>
      <c r="VSF599" s="63"/>
      <c r="VSG599" s="63"/>
      <c r="VSH599" s="63"/>
      <c r="VSI599" s="63"/>
      <c r="VSJ599" s="63"/>
      <c r="VSK599" s="63"/>
      <c r="VSL599" s="63"/>
      <c r="VSM599" s="63"/>
      <c r="VSN599" s="63"/>
      <c r="VSO599" s="63"/>
      <c r="VSP599" s="63"/>
      <c r="VSQ599" s="63"/>
      <c r="VSR599" s="63"/>
      <c r="VSS599" s="63"/>
      <c r="VST599" s="63"/>
      <c r="VSU599" s="63"/>
      <c r="VSV599" s="63"/>
      <c r="VSW599" s="63"/>
      <c r="VSX599" s="63"/>
      <c r="VSY599" s="63"/>
      <c r="VSZ599" s="63"/>
      <c r="VTA599" s="63"/>
      <c r="VTB599" s="63"/>
      <c r="VTC599" s="63"/>
      <c r="VTD599" s="63"/>
      <c r="VTE599" s="63"/>
      <c r="VTF599" s="63"/>
      <c r="VTG599" s="63"/>
      <c r="VTH599" s="63"/>
      <c r="VTI599" s="63"/>
      <c r="VTJ599" s="63"/>
      <c r="VTK599" s="63"/>
      <c r="VTL599" s="63"/>
      <c r="VTM599" s="63"/>
      <c r="VTN599" s="63"/>
      <c r="VTO599" s="63"/>
      <c r="VTP599" s="63"/>
      <c r="VTQ599" s="63"/>
      <c r="VTR599" s="63"/>
      <c r="VTS599" s="63"/>
      <c r="VTT599" s="63"/>
      <c r="VTU599" s="63"/>
      <c r="VTV599" s="63"/>
      <c r="VTW599" s="63"/>
      <c r="VTX599" s="63"/>
      <c r="VTY599" s="63"/>
      <c r="VTZ599" s="63"/>
      <c r="VUA599" s="63"/>
      <c r="VUB599" s="63"/>
      <c r="VUC599" s="63"/>
      <c r="VUD599" s="63"/>
      <c r="VUE599" s="63"/>
      <c r="VUF599" s="63"/>
      <c r="VUG599" s="63"/>
      <c r="VUH599" s="63"/>
      <c r="VUI599" s="63"/>
      <c r="VUJ599" s="63"/>
      <c r="VUK599" s="63"/>
      <c r="VUL599" s="63"/>
      <c r="VUM599" s="63"/>
      <c r="VUN599" s="63"/>
      <c r="VUO599" s="63"/>
      <c r="VUP599" s="63"/>
      <c r="VUQ599" s="63"/>
      <c r="VUR599" s="63"/>
      <c r="VUS599" s="63"/>
      <c r="VUT599" s="63"/>
      <c r="VUU599" s="63"/>
      <c r="VUV599" s="63"/>
      <c r="VUW599" s="63"/>
      <c r="VUX599" s="63"/>
      <c r="VUY599" s="63"/>
      <c r="VUZ599" s="63"/>
      <c r="VVA599" s="63"/>
      <c r="VVB599" s="63"/>
      <c r="VVC599" s="63"/>
      <c r="VVD599" s="63"/>
      <c r="VVE599" s="63"/>
      <c r="VVF599" s="63"/>
      <c r="VVG599" s="63"/>
      <c r="VVH599" s="63"/>
      <c r="VVI599" s="63"/>
      <c r="VVJ599" s="63"/>
      <c r="VVK599" s="63"/>
      <c r="VVL599" s="63"/>
      <c r="VVM599" s="63"/>
      <c r="VVN599" s="63"/>
      <c r="VVO599" s="63"/>
      <c r="VVP599" s="63"/>
      <c r="VVQ599" s="63"/>
      <c r="VVR599" s="63"/>
      <c r="VVS599" s="63"/>
      <c r="VVT599" s="63"/>
      <c r="VVU599" s="63"/>
      <c r="VVV599" s="63"/>
      <c r="VVW599" s="63"/>
      <c r="VVX599" s="63"/>
      <c r="VVY599" s="63"/>
      <c r="VVZ599" s="63"/>
      <c r="VWA599" s="63"/>
      <c r="VWB599" s="63"/>
      <c r="VWC599" s="63"/>
      <c r="VWD599" s="63"/>
      <c r="VWE599" s="63"/>
      <c r="VWF599" s="63"/>
      <c r="VWG599" s="63"/>
      <c r="VWH599" s="63"/>
      <c r="VWI599" s="63"/>
      <c r="VWJ599" s="63"/>
      <c r="VWK599" s="63"/>
      <c r="VWL599" s="63"/>
      <c r="VWM599" s="63"/>
      <c r="VWN599" s="63"/>
      <c r="VWO599" s="63"/>
      <c r="VWP599" s="63"/>
      <c r="VWQ599" s="63"/>
      <c r="VWR599" s="63"/>
      <c r="VWS599" s="63"/>
      <c r="VWT599" s="63"/>
      <c r="VWU599" s="63"/>
      <c r="VWV599" s="63"/>
      <c r="VWW599" s="63"/>
      <c r="VWX599" s="63"/>
      <c r="VWY599" s="63"/>
      <c r="VWZ599" s="63"/>
      <c r="VXA599" s="63"/>
      <c r="VXB599" s="63"/>
      <c r="VXC599" s="63"/>
      <c r="VXD599" s="63"/>
      <c r="VXE599" s="63"/>
      <c r="VXF599" s="63"/>
      <c r="VXG599" s="63"/>
      <c r="VXH599" s="63"/>
      <c r="VXI599" s="63"/>
      <c r="VXJ599" s="63"/>
      <c r="VXK599" s="63"/>
      <c r="VXL599" s="63"/>
      <c r="VXM599" s="63"/>
      <c r="VXN599" s="63"/>
      <c r="VXO599" s="63"/>
      <c r="VXP599" s="63"/>
      <c r="VXQ599" s="63"/>
      <c r="VXR599" s="63"/>
      <c r="VXS599" s="63"/>
      <c r="VXT599" s="63"/>
      <c r="VXU599" s="63"/>
      <c r="VXV599" s="63"/>
      <c r="VXW599" s="63"/>
      <c r="VXX599" s="63"/>
      <c r="VXY599" s="63"/>
      <c r="VXZ599" s="63"/>
      <c r="VYA599" s="63"/>
      <c r="VYB599" s="63"/>
      <c r="VYC599" s="63"/>
      <c r="VYD599" s="63"/>
      <c r="VYE599" s="63"/>
      <c r="VYF599" s="63"/>
      <c r="VYG599" s="63"/>
      <c r="VYH599" s="63"/>
      <c r="VYI599" s="63"/>
      <c r="VYJ599" s="63"/>
      <c r="VYK599" s="63"/>
      <c r="VYL599" s="63"/>
      <c r="VYM599" s="63"/>
      <c r="VYN599" s="63"/>
      <c r="VYO599" s="63"/>
      <c r="VYP599" s="63"/>
      <c r="VYQ599" s="63"/>
      <c r="VYR599" s="63"/>
      <c r="VYS599" s="63"/>
      <c r="VYT599" s="63"/>
      <c r="VYU599" s="63"/>
      <c r="VYV599" s="63"/>
      <c r="VYW599" s="63"/>
      <c r="VYX599" s="63"/>
      <c r="VYY599" s="63"/>
      <c r="VYZ599" s="63"/>
      <c r="VZA599" s="63"/>
      <c r="VZB599" s="63"/>
      <c r="VZC599" s="63"/>
      <c r="VZD599" s="63"/>
      <c r="VZE599" s="63"/>
      <c r="VZF599" s="63"/>
      <c r="VZG599" s="63"/>
      <c r="VZH599" s="63"/>
      <c r="VZI599" s="63"/>
      <c r="VZJ599" s="63"/>
      <c r="VZK599" s="63"/>
      <c r="VZL599" s="63"/>
      <c r="VZM599" s="63"/>
      <c r="VZN599" s="63"/>
      <c r="VZO599" s="63"/>
      <c r="VZP599" s="63"/>
      <c r="VZQ599" s="63"/>
      <c r="VZR599" s="63"/>
      <c r="VZS599" s="63"/>
      <c r="VZT599" s="63"/>
      <c r="VZU599" s="63"/>
      <c r="VZV599" s="63"/>
      <c r="VZW599" s="63"/>
      <c r="VZX599" s="63"/>
      <c r="VZY599" s="63"/>
      <c r="VZZ599" s="63"/>
      <c r="WAA599" s="63"/>
      <c r="WAB599" s="63"/>
      <c r="WAC599" s="63"/>
      <c r="WAD599" s="63"/>
      <c r="WAE599" s="63"/>
      <c r="WAF599" s="63"/>
      <c r="WAG599" s="63"/>
      <c r="WAH599" s="63"/>
      <c r="WAI599" s="63"/>
      <c r="WAJ599" s="63"/>
      <c r="WAK599" s="63"/>
      <c r="WAL599" s="63"/>
      <c r="WAM599" s="63"/>
      <c r="WAN599" s="63"/>
      <c r="WAO599" s="63"/>
      <c r="WAP599" s="63"/>
      <c r="WAQ599" s="63"/>
      <c r="WAR599" s="63"/>
      <c r="WAS599" s="63"/>
      <c r="WAT599" s="63"/>
      <c r="WAU599" s="63"/>
      <c r="WAV599" s="63"/>
      <c r="WAW599" s="63"/>
      <c r="WAX599" s="63"/>
      <c r="WAY599" s="63"/>
      <c r="WAZ599" s="63"/>
      <c r="WBA599" s="63"/>
      <c r="WBB599" s="63"/>
      <c r="WBC599" s="63"/>
      <c r="WBD599" s="63"/>
      <c r="WBE599" s="63"/>
      <c r="WBF599" s="63"/>
      <c r="WBG599" s="63"/>
      <c r="WBH599" s="63"/>
      <c r="WBI599" s="63"/>
      <c r="WBJ599" s="63"/>
      <c r="WBK599" s="63"/>
      <c r="WBL599" s="63"/>
      <c r="WBM599" s="63"/>
      <c r="WBN599" s="63"/>
      <c r="WBO599" s="63"/>
      <c r="WBP599" s="63"/>
      <c r="WBQ599" s="63"/>
      <c r="WBR599" s="63"/>
      <c r="WBS599" s="63"/>
      <c r="WBT599" s="63"/>
      <c r="WBU599" s="63"/>
      <c r="WBV599" s="63"/>
      <c r="WBW599" s="63"/>
      <c r="WBX599" s="63"/>
      <c r="WBY599" s="63"/>
      <c r="WBZ599" s="63"/>
      <c r="WCA599" s="63"/>
      <c r="WCB599" s="63"/>
      <c r="WCC599" s="63"/>
      <c r="WCD599" s="63"/>
      <c r="WCE599" s="63"/>
      <c r="WCF599" s="63"/>
      <c r="WCG599" s="63"/>
      <c r="WCH599" s="63"/>
      <c r="WCI599" s="63"/>
      <c r="WCJ599" s="63"/>
      <c r="WCK599" s="63"/>
      <c r="WCL599" s="63"/>
      <c r="WCM599" s="63"/>
      <c r="WCN599" s="63"/>
      <c r="WCO599" s="63"/>
      <c r="WCP599" s="63"/>
      <c r="WCQ599" s="63"/>
      <c r="WCR599" s="63"/>
      <c r="WCS599" s="63"/>
      <c r="WCT599" s="63"/>
      <c r="WCU599" s="63"/>
      <c r="WCV599" s="63"/>
      <c r="WCW599" s="63"/>
      <c r="WCX599" s="63"/>
      <c r="WCY599" s="63"/>
      <c r="WCZ599" s="63"/>
      <c r="WDA599" s="63"/>
      <c r="WDB599" s="63"/>
      <c r="WDC599" s="63"/>
      <c r="WDD599" s="63"/>
      <c r="WDE599" s="63"/>
      <c r="WDF599" s="63"/>
      <c r="WDG599" s="63"/>
      <c r="WDH599" s="63"/>
      <c r="WDI599" s="63"/>
      <c r="WDJ599" s="63"/>
      <c r="WDK599" s="63"/>
      <c r="WDL599" s="63"/>
      <c r="WDM599" s="63"/>
      <c r="WDN599" s="63"/>
      <c r="WDO599" s="63"/>
      <c r="WDP599" s="63"/>
      <c r="WDQ599" s="63"/>
      <c r="WDR599" s="63"/>
      <c r="WDS599" s="63"/>
      <c r="WDT599" s="63"/>
      <c r="WDU599" s="63"/>
      <c r="WDV599" s="63"/>
      <c r="WDW599" s="63"/>
      <c r="WDX599" s="63"/>
      <c r="WDY599" s="63"/>
      <c r="WDZ599" s="63"/>
      <c r="WEA599" s="63"/>
      <c r="WEB599" s="63"/>
      <c r="WEC599" s="63"/>
      <c r="WED599" s="63"/>
      <c r="WEE599" s="63"/>
      <c r="WEF599" s="63"/>
      <c r="WEG599" s="63"/>
      <c r="WEH599" s="63"/>
      <c r="WEI599" s="63"/>
      <c r="WEJ599" s="63"/>
      <c r="WEK599" s="63"/>
      <c r="WEL599" s="63"/>
      <c r="WEM599" s="63"/>
      <c r="WEN599" s="63"/>
      <c r="WEO599" s="63"/>
      <c r="WEP599" s="63"/>
      <c r="WEQ599" s="63"/>
      <c r="WER599" s="63"/>
      <c r="WES599" s="63"/>
      <c r="WET599" s="63"/>
      <c r="WEU599" s="63"/>
      <c r="WEV599" s="63"/>
      <c r="WEW599" s="63"/>
      <c r="WEX599" s="63"/>
      <c r="WEY599" s="63"/>
      <c r="WEZ599" s="63"/>
      <c r="WFA599" s="63"/>
      <c r="WFB599" s="63"/>
      <c r="WFC599" s="63"/>
      <c r="WFD599" s="63"/>
      <c r="WFE599" s="63"/>
      <c r="WFF599" s="63"/>
      <c r="WFG599" s="63"/>
      <c r="WFH599" s="63"/>
      <c r="WFI599" s="63"/>
      <c r="WFJ599" s="63"/>
      <c r="WFK599" s="63"/>
      <c r="WFL599" s="63"/>
      <c r="WFM599" s="63"/>
      <c r="WFN599" s="63"/>
      <c r="WFO599" s="63"/>
      <c r="WFP599" s="63"/>
      <c r="WFQ599" s="63"/>
      <c r="WFR599" s="63"/>
      <c r="WFS599" s="63"/>
      <c r="WFT599" s="63"/>
      <c r="WFU599" s="63"/>
      <c r="WFV599" s="63"/>
      <c r="WFW599" s="63"/>
      <c r="WFX599" s="63"/>
      <c r="WFY599" s="63"/>
      <c r="WFZ599" s="63"/>
      <c r="WGA599" s="63"/>
      <c r="WGB599" s="63"/>
      <c r="WGC599" s="63"/>
      <c r="WGD599" s="63"/>
      <c r="WGE599" s="63"/>
      <c r="WGF599" s="63"/>
      <c r="WGG599" s="63"/>
      <c r="WGH599" s="63"/>
      <c r="WGI599" s="63"/>
      <c r="WGJ599" s="63"/>
      <c r="WGK599" s="63"/>
      <c r="WGL599" s="63"/>
      <c r="WGM599" s="63"/>
      <c r="WGN599" s="63"/>
      <c r="WGO599" s="63"/>
      <c r="WGP599" s="63"/>
      <c r="WGQ599" s="63"/>
      <c r="WGR599" s="63"/>
      <c r="WGS599" s="63"/>
      <c r="WGT599" s="63"/>
      <c r="WGU599" s="63"/>
      <c r="WGV599" s="63"/>
      <c r="WGW599" s="63"/>
      <c r="WGX599" s="63"/>
      <c r="WGY599" s="63"/>
      <c r="WGZ599" s="63"/>
      <c r="WHA599" s="63"/>
      <c r="WHB599" s="63"/>
      <c r="WHC599" s="63"/>
      <c r="WHD599" s="63"/>
      <c r="WHE599" s="63"/>
      <c r="WHF599" s="63"/>
      <c r="WHG599" s="63"/>
      <c r="WHH599" s="63"/>
      <c r="WHI599" s="63"/>
      <c r="WHJ599" s="63"/>
      <c r="WHK599" s="63"/>
      <c r="WHL599" s="63"/>
      <c r="WHM599" s="63"/>
      <c r="WHN599" s="63"/>
      <c r="WHO599" s="63"/>
      <c r="WHP599" s="63"/>
      <c r="WHQ599" s="63"/>
      <c r="WHR599" s="63"/>
      <c r="WHS599" s="63"/>
      <c r="WHT599" s="63"/>
      <c r="WHU599" s="63"/>
      <c r="WHV599" s="63"/>
      <c r="WHW599" s="63"/>
      <c r="WHX599" s="63"/>
      <c r="WHY599" s="63"/>
      <c r="WHZ599" s="63"/>
      <c r="WIA599" s="63"/>
      <c r="WIB599" s="63"/>
      <c r="WIC599" s="63"/>
      <c r="WID599" s="63"/>
      <c r="WIE599" s="63"/>
      <c r="WIF599" s="63"/>
      <c r="WIG599" s="63"/>
      <c r="WIH599" s="63"/>
      <c r="WII599" s="63"/>
      <c r="WIJ599" s="63"/>
      <c r="WIK599" s="63"/>
      <c r="WIL599" s="63"/>
      <c r="WIM599" s="63"/>
      <c r="WIN599" s="63"/>
      <c r="WIO599" s="63"/>
      <c r="WIP599" s="63"/>
      <c r="WIQ599" s="63"/>
      <c r="WIR599" s="63"/>
      <c r="WIS599" s="63"/>
      <c r="WIT599" s="63"/>
      <c r="WIU599" s="63"/>
      <c r="WIV599" s="63"/>
      <c r="WIW599" s="63"/>
      <c r="WIX599" s="63"/>
      <c r="WIY599" s="63"/>
      <c r="WIZ599" s="63"/>
      <c r="WJA599" s="63"/>
      <c r="WJB599" s="63"/>
      <c r="WJC599" s="63"/>
      <c r="WJD599" s="63"/>
      <c r="WJE599" s="63"/>
      <c r="WJF599" s="63"/>
      <c r="WJG599" s="63"/>
      <c r="WJH599" s="63"/>
      <c r="WJI599" s="63"/>
      <c r="WJJ599" s="63"/>
      <c r="WJK599" s="63"/>
      <c r="WJL599" s="63"/>
      <c r="WJM599" s="63"/>
      <c r="WJN599" s="63"/>
      <c r="WJO599" s="63"/>
      <c r="WJP599" s="63"/>
      <c r="WJQ599" s="63"/>
      <c r="WJR599" s="63"/>
      <c r="WJS599" s="63"/>
      <c r="WJT599" s="63"/>
      <c r="WJU599" s="63"/>
      <c r="WJV599" s="63"/>
      <c r="WJW599" s="63"/>
      <c r="WJX599" s="63"/>
      <c r="WJY599" s="63"/>
      <c r="WJZ599" s="63"/>
      <c r="WKA599" s="63"/>
      <c r="WKB599" s="63"/>
      <c r="WKC599" s="63"/>
      <c r="WKD599" s="63"/>
      <c r="WKE599" s="63"/>
      <c r="WKF599" s="63"/>
      <c r="WKG599" s="63"/>
      <c r="WKH599" s="63"/>
      <c r="WKI599" s="63"/>
      <c r="WKJ599" s="63"/>
      <c r="WKK599" s="63"/>
      <c r="WKL599" s="63"/>
      <c r="WKM599" s="63"/>
      <c r="WKN599" s="63"/>
      <c r="WKO599" s="63"/>
      <c r="WKP599" s="63"/>
      <c r="WKQ599" s="63"/>
      <c r="WKR599" s="63"/>
      <c r="WKS599" s="63"/>
      <c r="WKT599" s="63"/>
      <c r="WKU599" s="63"/>
      <c r="WKV599" s="63"/>
      <c r="WKW599" s="63"/>
      <c r="WKX599" s="63"/>
      <c r="WKY599" s="63"/>
      <c r="WKZ599" s="63"/>
      <c r="WLA599" s="63"/>
      <c r="WLB599" s="63"/>
      <c r="WLC599" s="63"/>
      <c r="WLD599" s="63"/>
      <c r="WLE599" s="63"/>
      <c r="WLF599" s="63"/>
      <c r="WLG599" s="63"/>
      <c r="WLH599" s="63"/>
      <c r="WLI599" s="63"/>
      <c r="WLJ599" s="63"/>
      <c r="WLK599" s="63"/>
      <c r="WLL599" s="63"/>
      <c r="WLM599" s="63"/>
      <c r="WLN599" s="63"/>
      <c r="WLO599" s="63"/>
      <c r="WLP599" s="63"/>
      <c r="WLQ599" s="63"/>
      <c r="WLR599" s="63"/>
      <c r="WLS599" s="63"/>
      <c r="WLT599" s="63"/>
      <c r="WLU599" s="63"/>
      <c r="WLV599" s="63"/>
      <c r="WLW599" s="63"/>
      <c r="WLX599" s="63"/>
      <c r="WLY599" s="63"/>
      <c r="WLZ599" s="63"/>
      <c r="WMA599" s="63"/>
      <c r="WMB599" s="63"/>
      <c r="WMC599" s="63"/>
      <c r="WMD599" s="63"/>
      <c r="WME599" s="63"/>
      <c r="WMF599" s="63"/>
      <c r="WMG599" s="63"/>
      <c r="WMH599" s="63"/>
      <c r="WMI599" s="63"/>
      <c r="WMJ599" s="63"/>
      <c r="WMK599" s="63"/>
      <c r="WML599" s="63"/>
      <c r="WMM599" s="63"/>
      <c r="WMN599" s="63"/>
      <c r="WMO599" s="63"/>
      <c r="WMP599" s="63"/>
      <c r="WMQ599" s="63"/>
      <c r="WMR599" s="63"/>
      <c r="WMS599" s="63"/>
      <c r="WMT599" s="63"/>
      <c r="WMU599" s="63"/>
      <c r="WMV599" s="63"/>
      <c r="WMW599" s="63"/>
      <c r="WMX599" s="63"/>
      <c r="WMY599" s="63"/>
      <c r="WMZ599" s="63"/>
      <c r="WNA599" s="63"/>
      <c r="WNB599" s="63"/>
      <c r="WNC599" s="63"/>
      <c r="WND599" s="63"/>
      <c r="WNE599" s="63"/>
      <c r="WNF599" s="63"/>
      <c r="WNG599" s="63"/>
      <c r="WNH599" s="63"/>
      <c r="WNI599" s="63"/>
      <c r="WNJ599" s="63"/>
      <c r="WNK599" s="63"/>
      <c r="WNL599" s="63"/>
      <c r="WNM599" s="63"/>
      <c r="WNN599" s="63"/>
      <c r="WNO599" s="63"/>
      <c r="WNP599" s="63"/>
      <c r="WNQ599" s="63"/>
      <c r="WNR599" s="63"/>
      <c r="WNS599" s="63"/>
      <c r="WNT599" s="63"/>
      <c r="WNU599" s="63"/>
      <c r="WNV599" s="63"/>
      <c r="WNW599" s="63"/>
      <c r="WNX599" s="63"/>
      <c r="WNY599" s="63"/>
      <c r="WNZ599" s="63"/>
      <c r="WOA599" s="63"/>
      <c r="WOB599" s="63"/>
      <c r="WOC599" s="63"/>
      <c r="WOD599" s="63"/>
      <c r="WOE599" s="63"/>
      <c r="WOF599" s="63"/>
      <c r="WOG599" s="63"/>
      <c r="WOH599" s="63"/>
      <c r="WOI599" s="63"/>
      <c r="WOJ599" s="63"/>
      <c r="WOK599" s="63"/>
      <c r="WOL599" s="63"/>
      <c r="WOM599" s="63"/>
      <c r="WON599" s="63"/>
      <c r="WOO599" s="63"/>
      <c r="WOP599" s="63"/>
      <c r="WOQ599" s="63"/>
      <c r="WOR599" s="63"/>
      <c r="WOS599" s="63"/>
      <c r="WOT599" s="63"/>
      <c r="WOU599" s="63"/>
      <c r="WOV599" s="63"/>
      <c r="WOW599" s="63"/>
      <c r="WOX599" s="63"/>
      <c r="WOY599" s="63"/>
      <c r="WOZ599" s="63"/>
      <c r="WPA599" s="63"/>
      <c r="WPB599" s="63"/>
      <c r="WPC599" s="63"/>
      <c r="WPD599" s="63"/>
      <c r="WPE599" s="63"/>
      <c r="WPF599" s="63"/>
      <c r="WPG599" s="63"/>
      <c r="WPH599" s="63"/>
      <c r="WPI599" s="63"/>
      <c r="WPJ599" s="63"/>
      <c r="WPK599" s="63"/>
      <c r="WPL599" s="63"/>
      <c r="WPM599" s="63"/>
      <c r="WPN599" s="63"/>
      <c r="WPO599" s="63"/>
      <c r="WPP599" s="63"/>
      <c r="WPQ599" s="63"/>
      <c r="WPR599" s="63"/>
      <c r="WPS599" s="63"/>
      <c r="WPT599" s="63"/>
      <c r="WPU599" s="63"/>
      <c r="WPV599" s="63"/>
      <c r="WPW599" s="63"/>
      <c r="WPX599" s="63"/>
      <c r="WPY599" s="63"/>
      <c r="WPZ599" s="63"/>
      <c r="WQA599" s="63"/>
      <c r="WQB599" s="63"/>
      <c r="WQC599" s="63"/>
      <c r="WQD599" s="63"/>
      <c r="WQE599" s="63"/>
      <c r="WQF599" s="63"/>
      <c r="WQG599" s="63"/>
      <c r="WQH599" s="63"/>
      <c r="WQI599" s="63"/>
      <c r="WQJ599" s="63"/>
      <c r="WQK599" s="63"/>
      <c r="WQL599" s="63"/>
      <c r="WQM599" s="63"/>
      <c r="WQN599" s="63"/>
      <c r="WQO599" s="63"/>
      <c r="WQP599" s="63"/>
      <c r="WQQ599" s="63"/>
      <c r="WQR599" s="63"/>
      <c r="WQS599" s="63"/>
      <c r="WQT599" s="63"/>
      <c r="WQU599" s="63"/>
      <c r="WQV599" s="63"/>
      <c r="WQW599" s="63"/>
      <c r="WQX599" s="63"/>
      <c r="WQY599" s="63"/>
      <c r="WQZ599" s="63"/>
      <c r="WRA599" s="63"/>
      <c r="WRB599" s="63"/>
      <c r="WRC599" s="63"/>
      <c r="WRD599" s="63"/>
      <c r="WRE599" s="63"/>
      <c r="WRF599" s="63"/>
      <c r="WRG599" s="63"/>
      <c r="WRH599" s="63"/>
      <c r="WRI599" s="63"/>
      <c r="WRJ599" s="63"/>
      <c r="WRK599" s="63"/>
      <c r="WRL599" s="63"/>
      <c r="WRM599" s="63"/>
      <c r="WRN599" s="63"/>
      <c r="WRO599" s="63"/>
      <c r="WRP599" s="63"/>
      <c r="WRQ599" s="63"/>
      <c r="WRR599" s="63"/>
      <c r="WRS599" s="63"/>
      <c r="WRT599" s="63"/>
      <c r="WRU599" s="63"/>
      <c r="WRV599" s="63"/>
      <c r="WRW599" s="63"/>
      <c r="WRX599" s="63"/>
      <c r="WRY599" s="63"/>
      <c r="WRZ599" s="63"/>
      <c r="WSA599" s="63"/>
      <c r="WSB599" s="63"/>
      <c r="WSC599" s="63"/>
      <c r="WSD599" s="63"/>
      <c r="WSE599" s="63"/>
      <c r="WSF599" s="63"/>
      <c r="WSG599" s="63"/>
      <c r="WSH599" s="63"/>
      <c r="WSI599" s="63"/>
      <c r="WSJ599" s="63"/>
      <c r="WSK599" s="63"/>
      <c r="WSL599" s="63"/>
      <c r="WSM599" s="63"/>
      <c r="WSN599" s="63"/>
      <c r="WSO599" s="63"/>
      <c r="WSP599" s="63"/>
      <c r="WSQ599" s="63"/>
      <c r="WSR599" s="63"/>
      <c r="WSS599" s="63"/>
      <c r="WST599" s="63"/>
      <c r="WSU599" s="63"/>
      <c r="WSV599" s="63"/>
      <c r="WSW599" s="63"/>
      <c r="WSX599" s="63"/>
      <c r="WSY599" s="63"/>
      <c r="WSZ599" s="63"/>
      <c r="WTA599" s="63"/>
      <c r="WTB599" s="63"/>
      <c r="WTC599" s="63"/>
      <c r="WTD599" s="63"/>
      <c r="WTE599" s="63"/>
      <c r="WTF599" s="63"/>
      <c r="WTG599" s="63"/>
      <c r="WTH599" s="63"/>
      <c r="WTI599" s="63"/>
      <c r="WTJ599" s="63"/>
      <c r="WTK599" s="63"/>
      <c r="WTL599" s="63"/>
      <c r="WTM599" s="63"/>
      <c r="WTN599" s="63"/>
      <c r="WTO599" s="63"/>
      <c r="WTP599" s="63"/>
      <c r="WTQ599" s="63"/>
      <c r="WTR599" s="63"/>
      <c r="WTS599" s="63"/>
      <c r="WTT599" s="63"/>
      <c r="WTU599" s="63"/>
      <c r="WTV599" s="63"/>
      <c r="WTW599" s="63"/>
      <c r="WTX599" s="63"/>
      <c r="WTY599" s="63"/>
      <c r="WTZ599" s="63"/>
      <c r="WUA599" s="63"/>
      <c r="WUB599" s="63"/>
      <c r="WUC599" s="63"/>
      <c r="WUD599" s="63"/>
      <c r="WUE599" s="63"/>
      <c r="WUF599" s="63"/>
      <c r="WUG599" s="63"/>
      <c r="WUH599" s="63"/>
      <c r="WUI599" s="63"/>
      <c r="WUJ599" s="63"/>
      <c r="WUK599" s="63"/>
      <c r="WUL599" s="63"/>
      <c r="WUM599" s="63"/>
      <c r="WUN599" s="63"/>
      <c r="WUO599" s="63"/>
      <c r="WUP599" s="63"/>
      <c r="WUQ599" s="63"/>
      <c r="WUR599" s="63"/>
      <c r="WUS599" s="63"/>
      <c r="WUT599" s="63"/>
      <c r="WUU599" s="63"/>
      <c r="WUV599" s="63"/>
      <c r="WUW599" s="63"/>
      <c r="WUX599" s="63"/>
      <c r="WUY599" s="63"/>
      <c r="WUZ599" s="63"/>
      <c r="WVA599" s="63"/>
      <c r="WVB599" s="63"/>
      <c r="WVC599" s="63"/>
      <c r="WVD599" s="63"/>
      <c r="WVE599" s="63"/>
      <c r="WVF599" s="63"/>
      <c r="WVG599" s="63"/>
      <c r="WVH599" s="63"/>
      <c r="WVI599" s="63"/>
      <c r="WVJ599" s="63"/>
      <c r="WVK599" s="63"/>
      <c r="WVL599" s="63"/>
      <c r="WVM599" s="63"/>
      <c r="WVN599" s="63"/>
      <c r="WVO599" s="63"/>
      <c r="WVP599" s="63"/>
      <c r="WVQ599" s="63"/>
      <c r="WVR599" s="63"/>
      <c r="WVS599" s="63"/>
      <c r="WVT599" s="63"/>
      <c r="WVU599" s="63"/>
      <c r="WVV599" s="63"/>
      <c r="WVW599" s="63"/>
      <c r="WVX599" s="63"/>
      <c r="WVY599" s="63"/>
      <c r="WVZ599" s="63"/>
      <c r="WWA599" s="63"/>
      <c r="WWB599" s="63"/>
      <c r="WWC599" s="63"/>
      <c r="WWD599" s="63"/>
      <c r="WWE599" s="63"/>
      <c r="WWF599" s="63"/>
      <c r="WWG599" s="63"/>
      <c r="WWH599" s="63"/>
      <c r="WWI599" s="63"/>
      <c r="WWJ599" s="63"/>
      <c r="WWK599" s="63"/>
      <c r="WWL599" s="63"/>
      <c r="WWM599" s="63"/>
      <c r="WWN599" s="63"/>
      <c r="WWO599" s="63"/>
      <c r="WWP599" s="63"/>
      <c r="WWQ599" s="63"/>
      <c r="WWR599" s="63"/>
      <c r="WWS599" s="63"/>
      <c r="WWT599" s="63"/>
      <c r="WWU599" s="63"/>
      <c r="WWV599" s="63"/>
      <c r="WWW599" s="63"/>
      <c r="WWX599" s="63"/>
      <c r="WWY599" s="63"/>
      <c r="WWZ599" s="63"/>
      <c r="WXA599" s="63"/>
      <c r="WXB599" s="63"/>
      <c r="WXC599" s="63"/>
      <c r="WXD599" s="63"/>
      <c r="WXE599" s="63"/>
      <c r="WXF599" s="63"/>
      <c r="WXG599" s="63"/>
      <c r="WXH599" s="63"/>
      <c r="WXI599" s="63"/>
      <c r="WXJ599" s="63"/>
      <c r="WXK599" s="63"/>
      <c r="WXL599" s="63"/>
      <c r="WXM599" s="63"/>
      <c r="WXN599" s="63"/>
      <c r="WXO599" s="63"/>
      <c r="WXP599" s="63"/>
      <c r="WXQ599" s="63"/>
      <c r="WXR599" s="63"/>
      <c r="WXS599" s="63"/>
      <c r="WXT599" s="63"/>
      <c r="WXU599" s="63"/>
      <c r="WXV599" s="63"/>
      <c r="WXW599" s="63"/>
      <c r="WXX599" s="63"/>
      <c r="WXY599" s="63"/>
      <c r="WXZ599" s="63"/>
      <c r="WYA599" s="63"/>
      <c r="WYB599" s="63"/>
      <c r="WYC599" s="63"/>
      <c r="WYD599" s="63"/>
      <c r="WYE599" s="63"/>
      <c r="WYF599" s="63"/>
      <c r="WYG599" s="63"/>
      <c r="WYH599" s="63"/>
      <c r="WYI599" s="63"/>
      <c r="WYJ599" s="63"/>
      <c r="WYK599" s="63"/>
      <c r="WYL599" s="63"/>
      <c r="WYM599" s="63"/>
      <c r="WYN599" s="63"/>
      <c r="WYO599" s="63"/>
      <c r="WYP599" s="63"/>
      <c r="WYQ599" s="63"/>
      <c r="WYR599" s="63"/>
      <c r="WYS599" s="63"/>
      <c r="WYT599" s="63"/>
      <c r="WYU599" s="63"/>
      <c r="WYV599" s="63"/>
      <c r="WYW599" s="63"/>
      <c r="WYX599" s="63"/>
      <c r="WYY599" s="63"/>
      <c r="WYZ599" s="63"/>
      <c r="WZA599" s="63"/>
      <c r="WZB599" s="63"/>
      <c r="WZC599" s="63"/>
      <c r="WZD599" s="63"/>
      <c r="WZE599" s="63"/>
      <c r="WZF599" s="63"/>
      <c r="WZG599" s="63"/>
      <c r="WZH599" s="63"/>
      <c r="WZI599" s="63"/>
      <c r="WZJ599" s="63"/>
      <c r="WZK599" s="63"/>
      <c r="WZL599" s="63"/>
      <c r="WZM599" s="63"/>
      <c r="WZN599" s="63"/>
      <c r="WZO599" s="63"/>
      <c r="WZP599" s="63"/>
      <c r="WZQ599" s="63"/>
      <c r="WZR599" s="63"/>
      <c r="WZS599" s="63"/>
      <c r="WZT599" s="63"/>
      <c r="WZU599" s="63"/>
      <c r="WZV599" s="63"/>
      <c r="WZW599" s="63"/>
      <c r="WZX599" s="63"/>
      <c r="WZY599" s="63"/>
      <c r="WZZ599" s="63"/>
      <c r="XAA599" s="63"/>
      <c r="XAB599" s="63"/>
      <c r="XAC599" s="63"/>
      <c r="XAD599" s="63"/>
      <c r="XAE599" s="63"/>
      <c r="XAF599" s="63"/>
      <c r="XAG599" s="63"/>
      <c r="XAH599" s="63"/>
      <c r="XAI599" s="63"/>
      <c r="XAJ599" s="63"/>
      <c r="XAK599" s="63"/>
      <c r="XAL599" s="63"/>
      <c r="XAM599" s="63"/>
      <c r="XAN599" s="63"/>
      <c r="XAO599" s="63"/>
      <c r="XAP599" s="63"/>
      <c r="XAQ599" s="63"/>
      <c r="XAR599" s="63"/>
      <c r="XAS599" s="63"/>
      <c r="XAT599" s="63"/>
      <c r="XAU599" s="63"/>
      <c r="XAV599" s="63"/>
      <c r="XAW599" s="63"/>
      <c r="XAX599" s="63"/>
      <c r="XAY599" s="63"/>
      <c r="XAZ599" s="63"/>
      <c r="XBA599" s="63"/>
      <c r="XBB599" s="63"/>
      <c r="XBC599" s="63"/>
      <c r="XBD599" s="63"/>
      <c r="XBE599" s="63"/>
      <c r="XBF599" s="63"/>
      <c r="XBG599" s="63"/>
      <c r="XBH599" s="63"/>
      <c r="XBI599" s="63"/>
      <c r="XBJ599" s="63"/>
      <c r="XBK599" s="63"/>
      <c r="XBL599" s="63"/>
      <c r="XBM599" s="63"/>
      <c r="XBN599" s="63"/>
      <c r="XBO599" s="63"/>
      <c r="XBP599" s="63"/>
      <c r="XBQ599" s="63"/>
      <c r="XBR599" s="63"/>
      <c r="XBS599" s="63"/>
      <c r="XBT599" s="63"/>
      <c r="XBU599" s="63"/>
      <c r="XBV599" s="63"/>
      <c r="XBW599" s="63"/>
      <c r="XBX599" s="63"/>
      <c r="XBY599" s="63"/>
      <c r="XBZ599" s="63"/>
      <c r="XCA599" s="63"/>
      <c r="XCB599" s="63"/>
      <c r="XCC599" s="63"/>
      <c r="XCD599" s="63"/>
      <c r="XCE599" s="63"/>
      <c r="XCF599" s="63"/>
      <c r="XCG599" s="63"/>
      <c r="XCH599" s="63"/>
      <c r="XCI599" s="63"/>
      <c r="XCJ599" s="63"/>
      <c r="XCK599" s="63"/>
      <c r="XCL599" s="63"/>
      <c r="XCM599" s="63"/>
      <c r="XCN599" s="63"/>
      <c r="XCO599" s="63"/>
      <c r="XCP599" s="63"/>
      <c r="XCQ599" s="63"/>
      <c r="XCR599" s="63"/>
      <c r="XCS599" s="63"/>
      <c r="XCT599" s="63"/>
      <c r="XCU599" s="63"/>
      <c r="XCV599" s="63"/>
      <c r="XCW599" s="63"/>
      <c r="XCX599" s="63"/>
      <c r="XCY599" s="63"/>
      <c r="XCZ599" s="63"/>
      <c r="XDA599" s="63"/>
      <c r="XDB599" s="63"/>
      <c r="XDC599" s="63"/>
      <c r="XDD599" s="63"/>
      <c r="XDE599" s="63"/>
      <c r="XDF599" s="63"/>
      <c r="XDG599" s="63"/>
      <c r="XDH599" s="63"/>
      <c r="XDI599" s="63"/>
      <c r="XDJ599" s="63"/>
      <c r="XDK599" s="63"/>
      <c r="XDL599" s="63"/>
      <c r="XDM599" s="63"/>
      <c r="XDN599" s="63"/>
      <c r="XDO599" s="63"/>
      <c r="XDP599" s="63"/>
      <c r="XDQ599" s="63"/>
      <c r="XDR599" s="63"/>
      <c r="XDS599" s="63"/>
      <c r="XDT599" s="63"/>
      <c r="XDU599" s="63"/>
      <c r="XDV599" s="63"/>
      <c r="XDW599" s="63"/>
      <c r="XDX599" s="63"/>
      <c r="XDY599" s="63"/>
      <c r="XDZ599" s="63"/>
      <c r="XEA599" s="63"/>
      <c r="XEB599" s="63"/>
      <c r="XEC599" s="63"/>
      <c r="XED599" s="63"/>
      <c r="XEE599" s="63"/>
      <c r="XEF599" s="63"/>
      <c r="XEG599" s="63"/>
      <c r="XEH599" s="63"/>
    </row>
    <row r="603" spans="1:16362" ht="19.5" x14ac:dyDescent="0.25">
      <c r="A603" s="219" t="s">
        <v>167</v>
      </c>
      <c r="B603" s="219"/>
      <c r="C603" s="14"/>
      <c r="D603" s="14"/>
      <c r="E603" s="15"/>
      <c r="F603" s="14"/>
      <c r="H603" s="16" t="s">
        <v>50</v>
      </c>
      <c r="I603" s="17" t="s">
        <v>51</v>
      </c>
      <c r="J603" s="17" t="s">
        <v>52</v>
      </c>
      <c r="K603" s="17" t="s">
        <v>53</v>
      </c>
      <c r="L603" s="18" t="s">
        <v>54</v>
      </c>
      <c r="M603" s="19" t="s">
        <v>55</v>
      </c>
    </row>
    <row r="605" spans="1:16362" ht="16.5" customHeight="1" x14ac:dyDescent="0.25">
      <c r="A605" s="220" t="s">
        <v>56</v>
      </c>
      <c r="B605" s="220" t="s">
        <v>57</v>
      </c>
      <c r="C605" s="221" t="s">
        <v>58</v>
      </c>
      <c r="D605" s="221"/>
      <c r="E605" s="221"/>
      <c r="F605" s="221"/>
      <c r="G605" s="218" t="s">
        <v>59</v>
      </c>
      <c r="H605" s="220" t="s">
        <v>60</v>
      </c>
      <c r="I605" s="224" t="s">
        <v>61</v>
      </c>
      <c r="J605" s="224"/>
      <c r="K605" s="224"/>
      <c r="L605" s="224"/>
      <c r="M605" s="224"/>
      <c r="N605" s="224" t="s">
        <v>62</v>
      </c>
      <c r="O605" s="224"/>
      <c r="P605" s="224"/>
      <c r="Q605" s="224"/>
      <c r="R605" s="224"/>
      <c r="S605" s="224"/>
      <c r="T605" s="224"/>
      <c r="U605" s="224"/>
      <c r="V605" s="224"/>
      <c r="W605" s="220" t="s">
        <v>63</v>
      </c>
    </row>
    <row r="606" spans="1:16362" ht="13.5" customHeight="1" x14ac:dyDescent="0.25">
      <c r="A606" s="220"/>
      <c r="B606" s="220"/>
      <c r="C606" s="221"/>
      <c r="D606" s="221"/>
      <c r="E606" s="221"/>
      <c r="F606" s="221"/>
      <c r="G606" s="218"/>
      <c r="H606" s="220"/>
      <c r="I606" s="224"/>
      <c r="J606" s="224"/>
      <c r="K606" s="224"/>
      <c r="L606" s="224"/>
      <c r="M606" s="224"/>
      <c r="N606" s="224" t="s">
        <v>64</v>
      </c>
      <c r="O606" s="224"/>
      <c r="P606" s="224"/>
      <c r="Q606" s="224"/>
      <c r="R606" s="224"/>
      <c r="S606" s="224"/>
      <c r="T606" s="225" t="s">
        <v>65</v>
      </c>
      <c r="U606" s="225"/>
      <c r="V606" s="225"/>
      <c r="W606" s="220"/>
    </row>
    <row r="607" spans="1:16362" ht="16.5" customHeight="1" x14ac:dyDescent="0.25">
      <c r="A607" s="220"/>
      <c r="B607" s="220"/>
      <c r="C607" s="221"/>
      <c r="D607" s="221"/>
      <c r="E607" s="221"/>
      <c r="F607" s="221"/>
      <c r="G607" s="218"/>
      <c r="H607" s="220"/>
      <c r="I607" s="218" t="s">
        <v>66</v>
      </c>
      <c r="J607" s="218" t="s">
        <v>67</v>
      </c>
      <c r="K607" s="220" t="s">
        <v>68</v>
      </c>
      <c r="L607" s="218" t="s">
        <v>69</v>
      </c>
      <c r="M607" s="220" t="s">
        <v>70</v>
      </c>
      <c r="N607" s="218" t="s">
        <v>71</v>
      </c>
      <c r="O607" s="218"/>
      <c r="P607" s="218"/>
      <c r="Q607" s="220" t="s">
        <v>72</v>
      </c>
      <c r="R607" s="220" t="s">
        <v>73</v>
      </c>
      <c r="S607" s="220" t="s">
        <v>74</v>
      </c>
      <c r="T607" s="220" t="s">
        <v>75</v>
      </c>
      <c r="U607" s="220" t="s">
        <v>76</v>
      </c>
      <c r="V607" s="220" t="s">
        <v>73</v>
      </c>
      <c r="W607" s="220"/>
    </row>
    <row r="608" spans="1:16362" ht="14.25" customHeight="1" x14ac:dyDescent="0.25">
      <c r="A608" s="220"/>
      <c r="B608" s="220"/>
      <c r="C608" s="218" t="s">
        <v>77</v>
      </c>
      <c r="D608" s="220" t="s">
        <v>78</v>
      </c>
      <c r="E608" s="220" t="s">
        <v>79</v>
      </c>
      <c r="F608" s="220" t="s">
        <v>80</v>
      </c>
      <c r="G608" s="218"/>
      <c r="H608" s="220"/>
      <c r="I608" s="218"/>
      <c r="J608" s="218"/>
      <c r="K608" s="220"/>
      <c r="L608" s="218"/>
      <c r="M608" s="220"/>
      <c r="N608" s="223" t="s">
        <v>81</v>
      </c>
      <c r="O608" s="218" t="s">
        <v>82</v>
      </c>
      <c r="P608" s="220" t="s">
        <v>83</v>
      </c>
      <c r="Q608" s="220"/>
      <c r="R608" s="220"/>
      <c r="S608" s="220"/>
      <c r="T608" s="220"/>
      <c r="U608" s="220"/>
      <c r="V608" s="220"/>
      <c r="W608" s="220"/>
    </row>
    <row r="609" spans="1:23 16363:16366" ht="27" customHeight="1" x14ac:dyDescent="0.25">
      <c r="A609" s="220"/>
      <c r="B609" s="220"/>
      <c r="C609" s="218"/>
      <c r="D609" s="220"/>
      <c r="E609" s="220"/>
      <c r="F609" s="220"/>
      <c r="G609" s="218"/>
      <c r="H609" s="220"/>
      <c r="I609" s="218"/>
      <c r="J609" s="218"/>
      <c r="K609" s="220"/>
      <c r="L609" s="218"/>
      <c r="M609" s="220"/>
      <c r="N609" s="223"/>
      <c r="O609" s="223"/>
      <c r="P609" s="223"/>
      <c r="Q609" s="220"/>
      <c r="R609" s="220"/>
      <c r="S609" s="220"/>
      <c r="T609" s="220"/>
      <c r="U609" s="220"/>
      <c r="V609" s="220"/>
      <c r="W609" s="220"/>
    </row>
    <row r="610" spans="1:23 16363:16366" x14ac:dyDescent="0.25">
      <c r="A610" s="100" t="s">
        <v>168</v>
      </c>
      <c r="B610" s="101" t="s">
        <v>530</v>
      </c>
      <c r="C610" s="102" t="s">
        <v>87</v>
      </c>
      <c r="D610" s="102"/>
      <c r="E610" s="102"/>
      <c r="F610" s="103"/>
      <c r="G610" s="104" t="s">
        <v>410</v>
      </c>
      <c r="H610" s="104">
        <f>SUMIF($C611:$C616,"UE",H611:H616)</f>
        <v>18</v>
      </c>
      <c r="I610" s="105">
        <f>SUMIF($C611:$C616,"UE",I611:I616)</f>
        <v>72</v>
      </c>
      <c r="J610" s="105">
        <f>SUMIF($C611:$C616,"UE",J611:J616)</f>
        <v>0</v>
      </c>
      <c r="K610" s="105">
        <f>SUMIF($C611:$C616,"UE",K611:K616)</f>
        <v>0</v>
      </c>
      <c r="L610" s="105">
        <f>SUMIF($C611:$C616,"UE",L611:L616)</f>
        <v>72</v>
      </c>
      <c r="M610" s="105">
        <f t="shared" ref="M610:M634" si="20">SUM(I610:L610)</f>
        <v>144</v>
      </c>
      <c r="N610" s="105"/>
      <c r="O610" s="105"/>
      <c r="P610" s="105"/>
      <c r="Q610" s="106"/>
      <c r="R610" s="106"/>
      <c r="S610" s="105">
        <v>10</v>
      </c>
      <c r="T610" s="105"/>
      <c r="U610" s="105"/>
      <c r="V610" s="105"/>
      <c r="W610" s="107"/>
    </row>
    <row r="611" spans="1:23 16363:16366" x14ac:dyDescent="0.25">
      <c r="A611" s="108" t="s">
        <v>168</v>
      </c>
      <c r="B611" s="109" t="s">
        <v>539</v>
      </c>
      <c r="C611" s="110" t="s">
        <v>89</v>
      </c>
      <c r="D611" s="110" t="s">
        <v>30</v>
      </c>
      <c r="E611" s="111" t="s">
        <v>90</v>
      </c>
      <c r="F611" s="110" t="s">
        <v>30</v>
      </c>
      <c r="G611" s="112" t="s">
        <v>169</v>
      </c>
      <c r="H611" s="113">
        <v>6</v>
      </c>
      <c r="I611" s="114">
        <v>24</v>
      </c>
      <c r="J611" s="114" t="s">
        <v>32</v>
      </c>
      <c r="K611" s="114" t="s">
        <v>32</v>
      </c>
      <c r="L611" s="114">
        <v>24</v>
      </c>
      <c r="M611" s="114">
        <f t="shared" si="20"/>
        <v>48</v>
      </c>
      <c r="N611" s="114"/>
      <c r="O611" s="114"/>
      <c r="P611" s="114"/>
      <c r="Q611" s="115"/>
      <c r="R611" s="115"/>
      <c r="S611" s="114">
        <v>8</v>
      </c>
      <c r="T611" s="114"/>
      <c r="U611" s="114"/>
      <c r="V611" s="114"/>
      <c r="W611" s="116"/>
    </row>
    <row r="612" spans="1:23 16363:16366" x14ac:dyDescent="0.25">
      <c r="A612" s="44" t="s">
        <v>168</v>
      </c>
      <c r="B612" s="45" t="s">
        <v>372</v>
      </c>
      <c r="C612" s="46" t="s">
        <v>92</v>
      </c>
      <c r="D612" s="46" t="s">
        <v>30</v>
      </c>
      <c r="E612" s="47" t="s">
        <v>90</v>
      </c>
      <c r="F612" s="46" t="s">
        <v>30</v>
      </c>
      <c r="G612" s="48" t="s">
        <v>169</v>
      </c>
      <c r="H612" s="12"/>
      <c r="I612" s="49">
        <v>24</v>
      </c>
      <c r="J612" s="49" t="s">
        <v>32</v>
      </c>
      <c r="K612" s="49" t="s">
        <v>32</v>
      </c>
      <c r="L612" s="49">
        <v>24</v>
      </c>
      <c r="M612" s="49">
        <f t="shared" si="20"/>
        <v>48</v>
      </c>
      <c r="N612" s="49" t="s">
        <v>93</v>
      </c>
      <c r="O612" s="49" t="s">
        <v>32</v>
      </c>
      <c r="P612" s="49" t="s">
        <v>32</v>
      </c>
      <c r="Q612" s="50" t="s">
        <v>32</v>
      </c>
      <c r="R612" s="50" t="s">
        <v>32</v>
      </c>
      <c r="S612" s="49" t="s">
        <v>32</v>
      </c>
      <c r="T612" s="49" t="s">
        <v>94</v>
      </c>
      <c r="U612" s="49" t="s">
        <v>161</v>
      </c>
      <c r="V612" s="49" t="s">
        <v>96</v>
      </c>
      <c r="W612" s="145"/>
    </row>
    <row r="613" spans="1:23 16363:16366" x14ac:dyDescent="0.25">
      <c r="A613" s="108" t="s">
        <v>168</v>
      </c>
      <c r="B613" s="109" t="s">
        <v>541</v>
      </c>
      <c r="C613" s="110" t="s">
        <v>89</v>
      </c>
      <c r="D613" s="110" t="s">
        <v>30</v>
      </c>
      <c r="E613" s="111" t="s">
        <v>90</v>
      </c>
      <c r="F613" s="110" t="s">
        <v>30</v>
      </c>
      <c r="G613" s="112" t="s">
        <v>172</v>
      </c>
      <c r="H613" s="113">
        <v>6</v>
      </c>
      <c r="I613" s="114">
        <v>24</v>
      </c>
      <c r="J613" s="114" t="s">
        <v>32</v>
      </c>
      <c r="K613" s="114" t="s">
        <v>32</v>
      </c>
      <c r="L613" s="114">
        <v>24</v>
      </c>
      <c r="M613" s="114">
        <f t="shared" si="20"/>
        <v>48</v>
      </c>
      <c r="N613" s="114"/>
      <c r="O613" s="114"/>
      <c r="P613" s="114"/>
      <c r="Q613" s="115"/>
      <c r="R613" s="115"/>
      <c r="S613" s="114">
        <v>8</v>
      </c>
      <c r="T613" s="114"/>
      <c r="U613" s="114"/>
      <c r="V613" s="114"/>
      <c r="W613" s="116"/>
    </row>
    <row r="614" spans="1:23 16363:16366" x14ac:dyDescent="0.25">
      <c r="A614" s="44" t="s">
        <v>168</v>
      </c>
      <c r="B614" s="45" t="s">
        <v>374</v>
      </c>
      <c r="C614" s="46" t="s">
        <v>92</v>
      </c>
      <c r="D614" s="46" t="s">
        <v>30</v>
      </c>
      <c r="E614" s="47" t="s">
        <v>90</v>
      </c>
      <c r="F614" s="46" t="s">
        <v>30</v>
      </c>
      <c r="G614" s="48" t="s">
        <v>172</v>
      </c>
      <c r="H614" s="12"/>
      <c r="I614" s="49">
        <v>24</v>
      </c>
      <c r="J614" s="49" t="s">
        <v>32</v>
      </c>
      <c r="K614" s="49" t="s">
        <v>32</v>
      </c>
      <c r="L614" s="49">
        <v>24</v>
      </c>
      <c r="M614" s="49">
        <f t="shared" si="20"/>
        <v>48</v>
      </c>
      <c r="N614" s="49" t="s">
        <v>93</v>
      </c>
      <c r="O614" s="49" t="s">
        <v>32</v>
      </c>
      <c r="P614" s="49" t="s">
        <v>32</v>
      </c>
      <c r="Q614" s="50" t="s">
        <v>32</v>
      </c>
      <c r="R614" s="50" t="s">
        <v>32</v>
      </c>
      <c r="S614" s="49" t="s">
        <v>32</v>
      </c>
      <c r="T614" s="49" t="s">
        <v>94</v>
      </c>
      <c r="U614" s="49" t="s">
        <v>95</v>
      </c>
      <c r="V614" s="49" t="s">
        <v>96</v>
      </c>
      <c r="W614" s="145"/>
    </row>
    <row r="615" spans="1:23 16363:16366" x14ac:dyDescent="0.25">
      <c r="A615" s="108" t="s">
        <v>168</v>
      </c>
      <c r="B615" s="109" t="s">
        <v>549</v>
      </c>
      <c r="C615" s="110" t="s">
        <v>89</v>
      </c>
      <c r="D615" s="110" t="s">
        <v>28</v>
      </c>
      <c r="E615" s="111" t="s">
        <v>123</v>
      </c>
      <c r="F615" s="110" t="s">
        <v>30</v>
      </c>
      <c r="G615" s="112" t="s">
        <v>171</v>
      </c>
      <c r="H615" s="113">
        <v>6</v>
      </c>
      <c r="I615" s="114">
        <v>24</v>
      </c>
      <c r="J615" s="114" t="s">
        <v>32</v>
      </c>
      <c r="K615" s="114" t="s">
        <v>32</v>
      </c>
      <c r="L615" s="114">
        <v>24</v>
      </c>
      <c r="M615" s="114">
        <f t="shared" si="20"/>
        <v>48</v>
      </c>
      <c r="N615" s="114"/>
      <c r="O615" s="114"/>
      <c r="P615" s="114"/>
      <c r="Q615" s="115"/>
      <c r="R615" s="115"/>
      <c r="S615" s="114">
        <v>8</v>
      </c>
      <c r="T615" s="114"/>
      <c r="U615" s="114"/>
      <c r="V615" s="114"/>
      <c r="W615" s="116"/>
    </row>
    <row r="616" spans="1:23 16363:16366" x14ac:dyDescent="0.25">
      <c r="A616" s="44" t="s">
        <v>168</v>
      </c>
      <c r="B616" s="45"/>
      <c r="C616" s="46" t="s">
        <v>92</v>
      </c>
      <c r="D616" s="46" t="s">
        <v>28</v>
      </c>
      <c r="E616" s="47" t="s">
        <v>123</v>
      </c>
      <c r="F616" s="46" t="s">
        <v>30</v>
      </c>
      <c r="G616" s="48" t="s">
        <v>171</v>
      </c>
      <c r="H616" s="12"/>
      <c r="I616" s="49">
        <v>24</v>
      </c>
      <c r="J616" s="49" t="s">
        <v>32</v>
      </c>
      <c r="K616" s="49" t="s">
        <v>32</v>
      </c>
      <c r="L616" s="49">
        <v>24</v>
      </c>
      <c r="M616" s="49">
        <f t="shared" si="20"/>
        <v>48</v>
      </c>
      <c r="N616" s="49" t="s">
        <v>93</v>
      </c>
      <c r="O616" s="49" t="s">
        <v>32</v>
      </c>
      <c r="P616" s="49" t="s">
        <v>32</v>
      </c>
      <c r="Q616" s="50" t="s">
        <v>32</v>
      </c>
      <c r="R616" s="50" t="s">
        <v>32</v>
      </c>
      <c r="S616" s="49" t="s">
        <v>32</v>
      </c>
      <c r="T616" s="49" t="s">
        <v>94</v>
      </c>
      <c r="U616" s="49" t="s">
        <v>95</v>
      </c>
      <c r="V616" s="49" t="s">
        <v>96</v>
      </c>
      <c r="W616" s="145"/>
    </row>
    <row r="617" spans="1:23 16363:16366" x14ac:dyDescent="0.25">
      <c r="A617" s="108" t="s">
        <v>168</v>
      </c>
      <c r="B617" s="109" t="s">
        <v>540</v>
      </c>
      <c r="C617" s="110" t="s">
        <v>89</v>
      </c>
      <c r="D617" s="110" t="s">
        <v>28</v>
      </c>
      <c r="E617" s="111" t="s">
        <v>123</v>
      </c>
      <c r="F617" s="110" t="s">
        <v>30</v>
      </c>
      <c r="G617" s="112" t="s">
        <v>455</v>
      </c>
      <c r="H617" s="113">
        <v>6</v>
      </c>
      <c r="I617" s="114"/>
      <c r="J617" s="114"/>
      <c r="K617" s="114">
        <v>48</v>
      </c>
      <c r="L617" s="114"/>
      <c r="M617" s="114">
        <f t="shared" si="20"/>
        <v>48</v>
      </c>
      <c r="N617" s="114"/>
      <c r="O617" s="114"/>
      <c r="P617" s="114"/>
      <c r="Q617" s="115"/>
      <c r="R617" s="115"/>
      <c r="S617" s="114" t="s">
        <v>32</v>
      </c>
      <c r="T617" s="114"/>
      <c r="U617" s="114"/>
      <c r="V617" s="114"/>
      <c r="W617" s="116"/>
    </row>
    <row r="618" spans="1:23 16363:16366" ht="14.25" customHeight="1" x14ac:dyDescent="0.25">
      <c r="A618" s="70"/>
      <c r="B618" s="12"/>
      <c r="C618" s="71"/>
      <c r="D618" s="71"/>
      <c r="E618" s="46"/>
      <c r="F618" s="71"/>
      <c r="G618" s="62"/>
      <c r="H618" s="72"/>
      <c r="I618" s="60"/>
      <c r="J618" s="60"/>
      <c r="K618" s="60"/>
      <c r="L618" s="60"/>
      <c r="M618" s="60">
        <f t="shared" si="20"/>
        <v>0</v>
      </c>
      <c r="N618" s="60"/>
      <c r="O618" s="60"/>
      <c r="P618" s="60"/>
      <c r="Q618" s="73"/>
      <c r="R618" s="73"/>
      <c r="S618" s="60"/>
      <c r="T618" s="60"/>
      <c r="U618" s="60"/>
      <c r="V618" s="60"/>
      <c r="W618" s="56"/>
    </row>
    <row r="619" spans="1:23 16363:16366" x14ac:dyDescent="0.25">
      <c r="A619" s="100" t="s">
        <v>168</v>
      </c>
      <c r="B619" s="101" t="s">
        <v>531</v>
      </c>
      <c r="C619" s="102" t="s">
        <v>87</v>
      </c>
      <c r="D619" s="102"/>
      <c r="E619" s="102"/>
      <c r="F619" s="103"/>
      <c r="G619" s="104" t="s">
        <v>411</v>
      </c>
      <c r="H619" s="104">
        <f>SUMIF($C620:$C625,"UE",H620:H625)</f>
        <v>9</v>
      </c>
      <c r="I619" s="105">
        <f>SUMIF($C620:$C625,"UE",I620:I625)</f>
        <v>62</v>
      </c>
      <c r="J619" s="105">
        <f>SUMIF($C620:$C625,"UE",J620:J625)</f>
        <v>28</v>
      </c>
      <c r="K619" s="105">
        <f>SUMIF($C620:$C625,"UE",K620:K625)</f>
        <v>0</v>
      </c>
      <c r="L619" s="105">
        <f>SUMIF($C620:$C625,"UE",L620:L625)</f>
        <v>56</v>
      </c>
      <c r="M619" s="105">
        <f t="shared" si="20"/>
        <v>146</v>
      </c>
      <c r="N619" s="105"/>
      <c r="O619" s="105"/>
      <c r="P619" s="105"/>
      <c r="Q619" s="106"/>
      <c r="R619" s="106"/>
      <c r="S619" s="105" t="s">
        <v>32</v>
      </c>
      <c r="T619" s="105"/>
      <c r="U619" s="105"/>
      <c r="V619" s="105"/>
      <c r="W619" s="107"/>
    </row>
    <row r="620" spans="1:23 16363:16366" x14ac:dyDescent="0.25">
      <c r="A620" s="108" t="s">
        <v>168</v>
      </c>
      <c r="B620" s="109" t="s">
        <v>542</v>
      </c>
      <c r="C620" s="110" t="s">
        <v>89</v>
      </c>
      <c r="D620" s="110" t="s">
        <v>30</v>
      </c>
      <c r="E620" s="111" t="s">
        <v>90</v>
      </c>
      <c r="F620" s="110" t="s">
        <v>30</v>
      </c>
      <c r="G620" s="112" t="s">
        <v>456</v>
      </c>
      <c r="H620" s="113">
        <v>9</v>
      </c>
      <c r="I620" s="114">
        <f>SUM(I621:I626)</f>
        <v>62</v>
      </c>
      <c r="J620" s="114">
        <f>SUM(J621:J626)</f>
        <v>28</v>
      </c>
      <c r="K620" s="114">
        <f>SUM(K621:K626)</f>
        <v>0</v>
      </c>
      <c r="L620" s="114">
        <f>SUM(L621:L626)</f>
        <v>56</v>
      </c>
      <c r="M620" s="114">
        <f t="shared" si="20"/>
        <v>146</v>
      </c>
      <c r="N620" s="114"/>
      <c r="O620" s="114"/>
      <c r="P620" s="114"/>
      <c r="Q620" s="115"/>
      <c r="R620" s="115"/>
      <c r="S620" s="114" t="s">
        <v>32</v>
      </c>
      <c r="T620" s="114"/>
      <c r="U620" s="114"/>
      <c r="V620" s="114"/>
      <c r="W620" s="116"/>
    </row>
    <row r="621" spans="1:23 16363:16366" s="1" customFormat="1" x14ac:dyDescent="0.35">
      <c r="A621" s="44" t="s">
        <v>168</v>
      </c>
      <c r="B621" s="45" t="s">
        <v>550</v>
      </c>
      <c r="C621" s="46" t="s">
        <v>92</v>
      </c>
      <c r="D621" s="46" t="s">
        <v>30</v>
      </c>
      <c r="E621" s="47" t="s">
        <v>90</v>
      </c>
      <c r="F621" s="46" t="s">
        <v>30</v>
      </c>
      <c r="G621" s="48" t="s">
        <v>457</v>
      </c>
      <c r="H621" s="117" t="s">
        <v>419</v>
      </c>
      <c r="I621" s="118">
        <v>12</v>
      </c>
      <c r="J621" s="118">
        <v>8</v>
      </c>
      <c r="K621" s="118" t="s">
        <v>32</v>
      </c>
      <c r="L621" s="118">
        <v>4</v>
      </c>
      <c r="M621" s="118">
        <f t="shared" si="20"/>
        <v>24</v>
      </c>
      <c r="N621" s="146"/>
      <c r="O621" s="151" t="s">
        <v>691</v>
      </c>
      <c r="P621" s="47"/>
      <c r="Q621" s="147" t="s">
        <v>692</v>
      </c>
      <c r="R621" s="147" t="s">
        <v>693</v>
      </c>
      <c r="S621" s="47"/>
      <c r="T621" s="147" t="s">
        <v>94</v>
      </c>
      <c r="U621" s="147" t="s">
        <v>692</v>
      </c>
      <c r="V621" s="147" t="s">
        <v>693</v>
      </c>
      <c r="W621" s="146"/>
      <c r="XEI621"/>
      <c r="XEJ621"/>
      <c r="XEK621"/>
      <c r="XEL621"/>
    </row>
    <row r="622" spans="1:23 16363:16366" s="1" customFormat="1" x14ac:dyDescent="0.35">
      <c r="A622" s="44" t="s">
        <v>168</v>
      </c>
      <c r="B622" s="45" t="s">
        <v>551</v>
      </c>
      <c r="C622" s="46" t="s">
        <v>92</v>
      </c>
      <c r="D622" s="46" t="s">
        <v>30</v>
      </c>
      <c r="E622" s="47" t="s">
        <v>90</v>
      </c>
      <c r="F622" s="46" t="s">
        <v>30</v>
      </c>
      <c r="G622" s="48" t="s">
        <v>458</v>
      </c>
      <c r="H622" s="117" t="s">
        <v>419</v>
      </c>
      <c r="I622" s="118">
        <v>14</v>
      </c>
      <c r="J622" s="118">
        <v>12</v>
      </c>
      <c r="K622" s="118" t="s">
        <v>32</v>
      </c>
      <c r="L622" s="118" t="s">
        <v>32</v>
      </c>
      <c r="M622" s="118">
        <f t="shared" si="20"/>
        <v>26</v>
      </c>
      <c r="N622" s="146"/>
      <c r="O622" s="151" t="s">
        <v>694</v>
      </c>
      <c r="P622" s="47"/>
      <c r="Q622" s="147" t="s">
        <v>692</v>
      </c>
      <c r="R622" s="147" t="s">
        <v>695</v>
      </c>
      <c r="S622" s="47"/>
      <c r="T622" s="147" t="s">
        <v>94</v>
      </c>
      <c r="U622" s="147" t="s">
        <v>692</v>
      </c>
      <c r="V622" s="147" t="s">
        <v>693</v>
      </c>
      <c r="W622" s="146"/>
      <c r="XEI622"/>
      <c r="XEJ622"/>
      <c r="XEK622"/>
      <c r="XEL622"/>
    </row>
    <row r="623" spans="1:23 16363:16366" s="1" customFormat="1" x14ac:dyDescent="0.35">
      <c r="A623" s="44" t="s">
        <v>168</v>
      </c>
      <c r="B623" s="45" t="s">
        <v>552</v>
      </c>
      <c r="C623" s="46" t="s">
        <v>92</v>
      </c>
      <c r="D623" s="46" t="s">
        <v>30</v>
      </c>
      <c r="E623" s="47" t="s">
        <v>90</v>
      </c>
      <c r="F623" s="46" t="s">
        <v>30</v>
      </c>
      <c r="G623" s="48" t="s">
        <v>459</v>
      </c>
      <c r="H623" s="117" t="s">
        <v>419</v>
      </c>
      <c r="I623" s="118">
        <v>12</v>
      </c>
      <c r="J623" s="118">
        <v>8</v>
      </c>
      <c r="K623" s="118" t="s">
        <v>32</v>
      </c>
      <c r="L623" s="118">
        <v>4</v>
      </c>
      <c r="M623" s="118">
        <f t="shared" si="20"/>
        <v>24</v>
      </c>
      <c r="N623" s="146"/>
      <c r="O623" s="47" t="s">
        <v>691</v>
      </c>
      <c r="P623" s="47"/>
      <c r="Q623" s="147" t="s">
        <v>701</v>
      </c>
      <c r="R623" s="147" t="s">
        <v>702</v>
      </c>
      <c r="S623" s="47"/>
      <c r="T623" s="147" t="s">
        <v>94</v>
      </c>
      <c r="U623" s="147" t="s">
        <v>703</v>
      </c>
      <c r="V623" s="147" t="s">
        <v>704</v>
      </c>
      <c r="W623" s="146"/>
      <c r="XEI623"/>
      <c r="XEJ623"/>
      <c r="XEK623"/>
      <c r="XEL623"/>
    </row>
    <row r="624" spans="1:23 16363:16366" s="1" customFormat="1" x14ac:dyDescent="0.35">
      <c r="A624" s="44" t="s">
        <v>168</v>
      </c>
      <c r="B624" s="45" t="s">
        <v>553</v>
      </c>
      <c r="C624" s="46" t="s">
        <v>92</v>
      </c>
      <c r="D624" s="46" t="s">
        <v>30</v>
      </c>
      <c r="E624" s="47" t="s">
        <v>90</v>
      </c>
      <c r="F624" s="46" t="s">
        <v>30</v>
      </c>
      <c r="G624" s="48" t="s">
        <v>460</v>
      </c>
      <c r="H624" s="117" t="s">
        <v>419</v>
      </c>
      <c r="I624" s="118">
        <v>10</v>
      </c>
      <c r="J624" s="118" t="s">
        <v>32</v>
      </c>
      <c r="K624" s="118" t="s">
        <v>32</v>
      </c>
      <c r="L624" s="118">
        <v>14</v>
      </c>
      <c r="M624" s="118">
        <f t="shared" si="20"/>
        <v>24</v>
      </c>
      <c r="N624" s="49" t="s">
        <v>93</v>
      </c>
      <c r="O624" s="146"/>
      <c r="P624" s="146"/>
      <c r="Q624" s="147" t="s">
        <v>701</v>
      </c>
      <c r="R624" s="147" t="s">
        <v>702</v>
      </c>
      <c r="S624" s="47"/>
      <c r="T624" s="147" t="s">
        <v>94</v>
      </c>
      <c r="U624" s="147" t="s">
        <v>705</v>
      </c>
      <c r="V624" s="147" t="s">
        <v>702</v>
      </c>
      <c r="W624" s="146"/>
      <c r="XEI624"/>
      <c r="XEJ624"/>
      <c r="XEK624"/>
      <c r="XEL624"/>
    </row>
    <row r="625" spans="1:16366" s="1" customFormat="1" x14ac:dyDescent="0.35">
      <c r="A625" s="44" t="s">
        <v>168</v>
      </c>
      <c r="B625" s="45" t="s">
        <v>554</v>
      </c>
      <c r="C625" s="46" t="s">
        <v>92</v>
      </c>
      <c r="D625" s="46" t="s">
        <v>30</v>
      </c>
      <c r="E625" s="47" t="s">
        <v>90</v>
      </c>
      <c r="F625" s="46" t="s">
        <v>30</v>
      </c>
      <c r="G625" s="48" t="s">
        <v>461</v>
      </c>
      <c r="H625" s="117" t="s">
        <v>419</v>
      </c>
      <c r="I625" s="118">
        <v>4</v>
      </c>
      <c r="J625" s="118" t="s">
        <v>32</v>
      </c>
      <c r="K625" s="118" t="s">
        <v>32</v>
      </c>
      <c r="L625" s="118">
        <v>20</v>
      </c>
      <c r="M625" s="118">
        <f t="shared" si="20"/>
        <v>24</v>
      </c>
      <c r="N625" s="49" t="s">
        <v>93</v>
      </c>
      <c r="O625" s="146"/>
      <c r="P625" s="146"/>
      <c r="Q625" s="146"/>
      <c r="R625" s="146"/>
      <c r="S625" s="146"/>
      <c r="T625" s="147" t="s">
        <v>94</v>
      </c>
      <c r="U625" s="146"/>
      <c r="V625" s="146"/>
      <c r="W625" s="146"/>
      <c r="XEI625"/>
      <c r="XEJ625"/>
      <c r="XEK625"/>
      <c r="XEL625"/>
    </row>
    <row r="626" spans="1:16366" s="1" customFormat="1" x14ac:dyDescent="0.35">
      <c r="A626" s="44" t="s">
        <v>168</v>
      </c>
      <c r="B626" s="45" t="s">
        <v>555</v>
      </c>
      <c r="C626" s="46" t="s">
        <v>92</v>
      </c>
      <c r="D626" s="46" t="s">
        <v>30</v>
      </c>
      <c r="E626" s="47" t="s">
        <v>90</v>
      </c>
      <c r="F626" s="46" t="s">
        <v>30</v>
      </c>
      <c r="G626" s="48" t="s">
        <v>462</v>
      </c>
      <c r="H626" s="117" t="s">
        <v>419</v>
      </c>
      <c r="I626" s="118">
        <v>10</v>
      </c>
      <c r="J626" s="118" t="s">
        <v>32</v>
      </c>
      <c r="K626" s="118" t="s">
        <v>32</v>
      </c>
      <c r="L626" s="118">
        <v>14</v>
      </c>
      <c r="M626" s="118">
        <f t="shared" si="20"/>
        <v>24</v>
      </c>
      <c r="N626" s="146"/>
      <c r="O626" s="151" t="s">
        <v>691</v>
      </c>
      <c r="P626" s="47"/>
      <c r="Q626" s="147" t="s">
        <v>701</v>
      </c>
      <c r="R626" s="147" t="s">
        <v>702</v>
      </c>
      <c r="S626" s="47"/>
      <c r="T626" s="147" t="s">
        <v>94</v>
      </c>
      <c r="U626" s="146"/>
      <c r="V626" s="146"/>
      <c r="W626" s="146"/>
      <c r="XEI626"/>
      <c r="XEJ626"/>
      <c r="XEK626"/>
      <c r="XEL626"/>
    </row>
    <row r="627" spans="1:16366" ht="14.25" customHeight="1" x14ac:dyDescent="0.25">
      <c r="A627" s="70"/>
      <c r="B627" s="12"/>
      <c r="C627" s="71"/>
      <c r="D627" s="71"/>
      <c r="E627" s="46"/>
      <c r="F627" s="71"/>
      <c r="G627" s="62"/>
      <c r="H627" s="72"/>
      <c r="I627" s="60"/>
      <c r="J627" s="60"/>
      <c r="K627" s="60"/>
      <c r="L627" s="60"/>
      <c r="M627" s="60">
        <f t="shared" si="20"/>
        <v>0</v>
      </c>
      <c r="N627" s="60"/>
      <c r="O627" s="60"/>
      <c r="P627" s="60"/>
      <c r="Q627" s="73"/>
      <c r="R627" s="73"/>
      <c r="S627" s="60"/>
      <c r="T627" s="60"/>
      <c r="U627" s="60"/>
      <c r="V627" s="60"/>
      <c r="W627" s="56"/>
    </row>
    <row r="628" spans="1:16366" x14ac:dyDescent="0.25">
      <c r="A628" s="100" t="s">
        <v>168</v>
      </c>
      <c r="B628" s="101" t="s">
        <v>532</v>
      </c>
      <c r="C628" s="102" t="s">
        <v>87</v>
      </c>
      <c r="D628" s="102"/>
      <c r="E628" s="102"/>
      <c r="F628" s="103"/>
      <c r="G628" s="104" t="s">
        <v>106</v>
      </c>
      <c r="H628" s="104">
        <v>3</v>
      </c>
      <c r="I628" s="105" t="str">
        <f>I629</f>
        <v>-</v>
      </c>
      <c r="J628" s="105" t="str">
        <f>J629</f>
        <v>-</v>
      </c>
      <c r="K628" s="105" t="str">
        <f>K629</f>
        <v>-</v>
      </c>
      <c r="L628" s="105" t="str">
        <f>L629</f>
        <v>-</v>
      </c>
      <c r="M628" s="105">
        <f t="shared" si="20"/>
        <v>0</v>
      </c>
      <c r="N628" s="105"/>
      <c r="O628" s="105"/>
      <c r="P628" s="105"/>
      <c r="Q628" s="106"/>
      <c r="R628" s="106"/>
      <c r="S628" s="105" t="s">
        <v>32</v>
      </c>
      <c r="T628" s="105"/>
      <c r="U628" s="105"/>
      <c r="V628" s="105"/>
      <c r="W628" s="107"/>
    </row>
    <row r="629" spans="1:16366" x14ac:dyDescent="0.25">
      <c r="A629" s="108" t="s">
        <v>168</v>
      </c>
      <c r="B629" s="109" t="s">
        <v>557</v>
      </c>
      <c r="C629" s="110" t="s">
        <v>131</v>
      </c>
      <c r="D629" s="110" t="s">
        <v>30</v>
      </c>
      <c r="E629" s="111" t="s">
        <v>107</v>
      </c>
      <c r="F629" s="110" t="s">
        <v>30</v>
      </c>
      <c r="G629" s="112" t="s">
        <v>463</v>
      </c>
      <c r="H629" s="113">
        <v>3</v>
      </c>
      <c r="I629" s="114" t="s">
        <v>32</v>
      </c>
      <c r="J629" s="114" t="s">
        <v>32</v>
      </c>
      <c r="K629" s="114" t="s">
        <v>32</v>
      </c>
      <c r="L629" s="114" t="s">
        <v>32</v>
      </c>
      <c r="M629" s="114">
        <f t="shared" si="20"/>
        <v>0</v>
      </c>
      <c r="N629" s="114"/>
      <c r="O629" s="114"/>
      <c r="P629" s="114"/>
      <c r="Q629" s="115"/>
      <c r="R629" s="115"/>
      <c r="S629" s="114" t="s">
        <v>32</v>
      </c>
      <c r="T629" s="114"/>
      <c r="U629" s="114"/>
      <c r="V629" s="114"/>
      <c r="W629" s="116"/>
    </row>
    <row r="630" spans="1:16366" ht="14.25" customHeight="1" x14ac:dyDescent="0.25">
      <c r="A630" s="70"/>
      <c r="B630" s="12" t="s">
        <v>556</v>
      </c>
      <c r="C630" s="71"/>
      <c r="D630" s="71"/>
      <c r="E630" s="46"/>
      <c r="F630" s="71"/>
      <c r="G630" s="62"/>
      <c r="H630" s="72"/>
      <c r="I630" s="60"/>
      <c r="J630" s="60"/>
      <c r="K630" s="60"/>
      <c r="L630" s="60"/>
      <c r="M630" s="60">
        <f t="shared" si="20"/>
        <v>0</v>
      </c>
      <c r="N630" s="60"/>
      <c r="O630" s="60"/>
      <c r="P630" s="60"/>
      <c r="Q630" s="73"/>
      <c r="R630" s="73"/>
      <c r="S630" s="60"/>
      <c r="T630" s="60"/>
      <c r="U630" s="60"/>
      <c r="V630" s="60"/>
      <c r="W630" s="56"/>
    </row>
    <row r="631" spans="1:16366" ht="14.25" customHeight="1" x14ac:dyDescent="0.25">
      <c r="A631" s="70"/>
      <c r="B631" s="12"/>
      <c r="C631" s="71"/>
      <c r="D631" s="71"/>
      <c r="E631" s="46"/>
      <c r="F631" s="71"/>
      <c r="G631" s="62"/>
      <c r="H631" s="72"/>
      <c r="I631" s="60"/>
      <c r="J631" s="60"/>
      <c r="K631" s="60"/>
      <c r="L631" s="60"/>
      <c r="M631" s="60">
        <f t="shared" si="20"/>
        <v>0</v>
      </c>
      <c r="N631" s="60"/>
      <c r="O631" s="60"/>
      <c r="P631" s="60"/>
      <c r="Q631" s="73"/>
      <c r="R631" s="73"/>
      <c r="S631" s="60"/>
      <c r="T631" s="60"/>
      <c r="U631" s="60"/>
      <c r="V631" s="60"/>
      <c r="W631" s="56"/>
    </row>
    <row r="632" spans="1:16366" x14ac:dyDescent="0.25">
      <c r="A632" s="75" t="s">
        <v>168</v>
      </c>
      <c r="B632" s="76" t="s">
        <v>533</v>
      </c>
      <c r="C632" s="77" t="s">
        <v>131</v>
      </c>
      <c r="D632" s="77" t="s">
        <v>28</v>
      </c>
      <c r="E632" s="78"/>
      <c r="F632" s="77" t="s">
        <v>30</v>
      </c>
      <c r="G632" s="79" t="s">
        <v>132</v>
      </c>
      <c r="H632" s="80">
        <v>0</v>
      </c>
      <c r="I632" s="81"/>
      <c r="J632" s="81"/>
      <c r="K632" s="81"/>
      <c r="L632" s="81"/>
      <c r="M632" s="81">
        <f t="shared" si="20"/>
        <v>0</v>
      </c>
      <c r="N632" s="81"/>
      <c r="O632" s="81"/>
      <c r="P632" s="81"/>
      <c r="Q632" s="82"/>
      <c r="R632" s="82"/>
      <c r="S632" s="81"/>
      <c r="T632" s="81"/>
      <c r="U632" s="81"/>
      <c r="V632" s="81"/>
      <c r="W632" s="83"/>
    </row>
    <row r="633" spans="1:16366" ht="14.25" customHeight="1" x14ac:dyDescent="0.25">
      <c r="A633" s="70"/>
      <c r="B633" s="12" t="s">
        <v>543</v>
      </c>
      <c r="C633" s="71"/>
      <c r="D633" s="71"/>
      <c r="E633" s="46"/>
      <c r="F633" s="71"/>
      <c r="G633" s="62"/>
      <c r="H633" s="72"/>
      <c r="I633" s="60"/>
      <c r="J633" s="60"/>
      <c r="K633" s="60"/>
      <c r="L633" s="60"/>
      <c r="M633" s="60">
        <f t="shared" si="20"/>
        <v>0</v>
      </c>
      <c r="N633" s="60"/>
      <c r="O633" s="60"/>
      <c r="P633" s="60"/>
      <c r="Q633" s="73"/>
      <c r="R633" s="73"/>
      <c r="S633" s="60"/>
      <c r="T633" s="60"/>
      <c r="U633" s="60"/>
      <c r="V633" s="60"/>
      <c r="W633" s="56"/>
    </row>
    <row r="634" spans="1:16366" s="69" customFormat="1" x14ac:dyDescent="0.25">
      <c r="A634" s="63"/>
      <c r="B634" s="63"/>
      <c r="C634" s="64" t="s">
        <v>113</v>
      </c>
      <c r="D634" s="65"/>
      <c r="E634" s="65"/>
      <c r="F634" s="65"/>
      <c r="G634" s="65" t="s">
        <v>114</v>
      </c>
      <c r="H634" s="64">
        <f>SUMIF($C610:$C633,"BLOC",H610:H633)</f>
        <v>30</v>
      </c>
      <c r="I634" s="64">
        <f>SUMIF($C610:$C633,"BLOC",I610:I633)</f>
        <v>134</v>
      </c>
      <c r="J634" s="64">
        <f>SUMIF($C610:$C633,"BLOC",J610:J633)</f>
        <v>28</v>
      </c>
      <c r="K634" s="64">
        <f>SUMIF($C610:$C633,"BLOC",K610:K633)</f>
        <v>0</v>
      </c>
      <c r="L634" s="64">
        <f>SUMIF($C610:$C633,"BLOC",L610:L633)</f>
        <v>128</v>
      </c>
      <c r="M634" s="64">
        <f t="shared" si="20"/>
        <v>290</v>
      </c>
      <c r="N634" s="66"/>
      <c r="O634" s="66"/>
      <c r="P634" s="66"/>
      <c r="Q634" s="66"/>
      <c r="R634" s="66"/>
      <c r="S634" s="66"/>
      <c r="T634" s="66"/>
      <c r="U634" s="66"/>
      <c r="V634" s="66"/>
      <c r="W634" s="66"/>
      <c r="X634" s="63"/>
      <c r="Y634" s="63"/>
      <c r="Z634" s="63"/>
      <c r="AA634" s="63"/>
      <c r="AB634" s="63"/>
      <c r="AC634" s="63"/>
      <c r="AD634" s="63"/>
      <c r="AE634" s="63"/>
      <c r="AF634" s="63"/>
      <c r="AG634" s="63"/>
      <c r="AH634" s="63"/>
      <c r="AI634" s="63"/>
      <c r="AJ634" s="63"/>
      <c r="AK634" s="63"/>
      <c r="AL634" s="63"/>
      <c r="AM634" s="63"/>
      <c r="AN634" s="63"/>
      <c r="AO634" s="63"/>
      <c r="AP634" s="63"/>
      <c r="AQ634" s="63"/>
      <c r="AR634" s="63"/>
      <c r="AS634" s="63"/>
      <c r="AT634" s="63"/>
      <c r="AU634" s="63"/>
      <c r="AV634" s="63"/>
      <c r="AW634" s="63"/>
      <c r="AX634" s="63"/>
      <c r="AY634" s="63"/>
      <c r="AZ634" s="63"/>
      <c r="BA634" s="63"/>
      <c r="BB634" s="63"/>
      <c r="BC634" s="63"/>
      <c r="BD634" s="63"/>
      <c r="BE634" s="63"/>
      <c r="BF634" s="63"/>
      <c r="BG634" s="63"/>
      <c r="BH634" s="63"/>
      <c r="BI634" s="63"/>
      <c r="BJ634" s="63"/>
      <c r="BK634" s="63"/>
      <c r="BL634" s="63"/>
      <c r="BM634" s="63"/>
      <c r="BN634" s="63"/>
      <c r="BO634" s="63"/>
      <c r="BP634" s="63"/>
      <c r="BQ634" s="63"/>
      <c r="BR634" s="63"/>
      <c r="BS634" s="63"/>
      <c r="BT634" s="63"/>
      <c r="BU634" s="63"/>
      <c r="BV634" s="63"/>
      <c r="BW634" s="63"/>
      <c r="BX634" s="63"/>
      <c r="BY634" s="63"/>
      <c r="BZ634" s="63"/>
      <c r="CA634" s="63"/>
      <c r="CB634" s="63"/>
      <c r="CC634" s="63"/>
      <c r="CD634" s="63"/>
      <c r="CE634" s="63"/>
      <c r="CF634" s="63"/>
      <c r="CG634" s="63"/>
      <c r="CH634" s="63"/>
      <c r="CI634" s="63"/>
      <c r="CJ634" s="63"/>
      <c r="CK634" s="63"/>
      <c r="CL634" s="63"/>
      <c r="CM634" s="63"/>
      <c r="CN634" s="63"/>
      <c r="CO634" s="63"/>
      <c r="CP634" s="63"/>
      <c r="CQ634" s="63"/>
      <c r="CR634" s="63"/>
      <c r="CS634" s="63"/>
      <c r="CT634" s="63"/>
      <c r="CU634" s="63"/>
      <c r="CV634" s="63"/>
      <c r="CW634" s="63"/>
      <c r="CX634" s="63"/>
      <c r="CY634" s="63"/>
      <c r="CZ634" s="63"/>
      <c r="DA634" s="63"/>
      <c r="DB634" s="63"/>
      <c r="DC634" s="63"/>
      <c r="DD634" s="63"/>
      <c r="DE634" s="63"/>
      <c r="DF634" s="63"/>
      <c r="DG634" s="63"/>
      <c r="DH634" s="63"/>
      <c r="DI634" s="63"/>
      <c r="DJ634" s="63"/>
      <c r="DK634" s="63"/>
      <c r="DL634" s="63"/>
      <c r="DM634" s="63"/>
      <c r="DN634" s="63"/>
      <c r="DO634" s="63"/>
      <c r="DP634" s="63"/>
      <c r="DQ634" s="63"/>
      <c r="DR634" s="63"/>
      <c r="DS634" s="63"/>
      <c r="DT634" s="63"/>
      <c r="DU634" s="63"/>
      <c r="DV634" s="63"/>
      <c r="DW634" s="63"/>
      <c r="DX634" s="63"/>
      <c r="DY634" s="63"/>
      <c r="DZ634" s="63"/>
      <c r="EA634" s="63"/>
      <c r="EB634" s="63"/>
      <c r="EC634" s="63"/>
      <c r="ED634" s="63"/>
      <c r="EE634" s="63"/>
      <c r="EF634" s="63"/>
      <c r="EG634" s="63"/>
      <c r="EH634" s="63"/>
      <c r="EI634" s="63"/>
      <c r="EJ634" s="63"/>
      <c r="EK634" s="63"/>
      <c r="EL634" s="63"/>
      <c r="EM634" s="63"/>
      <c r="EN634" s="63"/>
      <c r="EO634" s="63"/>
      <c r="EP634" s="63"/>
      <c r="EQ634" s="63"/>
      <c r="ER634" s="63"/>
      <c r="ES634" s="63"/>
      <c r="ET634" s="63"/>
      <c r="EU634" s="63"/>
      <c r="EV634" s="63"/>
      <c r="EW634" s="63"/>
      <c r="EX634" s="63"/>
      <c r="EY634" s="63"/>
      <c r="EZ634" s="63"/>
      <c r="FA634" s="63"/>
      <c r="FB634" s="63"/>
      <c r="FC634" s="63"/>
      <c r="FD634" s="63"/>
      <c r="FE634" s="63"/>
      <c r="FF634" s="63"/>
      <c r="FG634" s="63"/>
      <c r="FH634" s="63"/>
      <c r="FI634" s="63"/>
      <c r="FJ634" s="63"/>
      <c r="FK634" s="63"/>
      <c r="FL634" s="63"/>
      <c r="FM634" s="63"/>
      <c r="FN634" s="63"/>
      <c r="FO634" s="63"/>
      <c r="FP634" s="63"/>
      <c r="FQ634" s="63"/>
      <c r="FR634" s="63"/>
      <c r="FS634" s="63"/>
      <c r="FT634" s="63"/>
      <c r="FU634" s="63"/>
      <c r="FV634" s="63"/>
      <c r="FW634" s="63"/>
      <c r="FX634" s="63"/>
      <c r="FY634" s="63"/>
      <c r="FZ634" s="63"/>
      <c r="GA634" s="63"/>
      <c r="GB634" s="63"/>
      <c r="GC634" s="63"/>
      <c r="GD634" s="63"/>
      <c r="GE634" s="63"/>
      <c r="GF634" s="63"/>
      <c r="GG634" s="63"/>
      <c r="GH634" s="63"/>
      <c r="GI634" s="63"/>
      <c r="GJ634" s="63"/>
      <c r="GK634" s="63"/>
      <c r="GL634" s="63"/>
      <c r="GM634" s="63"/>
      <c r="GN634" s="63"/>
      <c r="GO634" s="63"/>
      <c r="GP634" s="63"/>
      <c r="GQ634" s="63"/>
      <c r="GR634" s="63"/>
      <c r="GS634" s="63"/>
      <c r="GT634" s="63"/>
      <c r="GU634" s="63"/>
      <c r="GV634" s="63"/>
      <c r="GW634" s="63"/>
      <c r="GX634" s="63"/>
      <c r="GY634" s="63"/>
      <c r="GZ634" s="63"/>
      <c r="HA634" s="63"/>
      <c r="HB634" s="63"/>
      <c r="HC634" s="63"/>
      <c r="HD634" s="63"/>
      <c r="HE634" s="63"/>
      <c r="HF634" s="63"/>
      <c r="HG634" s="63"/>
      <c r="HH634" s="63"/>
      <c r="HI634" s="63"/>
      <c r="HJ634" s="63"/>
      <c r="HK634" s="63"/>
      <c r="HL634" s="63"/>
      <c r="HM634" s="63"/>
      <c r="HN634" s="63"/>
      <c r="HO634" s="63"/>
      <c r="HP634" s="63"/>
      <c r="HQ634" s="63"/>
      <c r="HR634" s="63"/>
      <c r="HS634" s="63"/>
      <c r="HT634" s="63"/>
      <c r="HU634" s="63"/>
      <c r="HV634" s="63"/>
      <c r="HW634" s="63"/>
      <c r="HX634" s="63"/>
      <c r="HY634" s="63"/>
      <c r="HZ634" s="63"/>
      <c r="IA634" s="63"/>
      <c r="IB634" s="63"/>
      <c r="IC634" s="63"/>
      <c r="ID634" s="63"/>
      <c r="IE634" s="63"/>
      <c r="IF634" s="63"/>
      <c r="IG634" s="63"/>
      <c r="IH634" s="63"/>
      <c r="II634" s="63"/>
      <c r="IJ634" s="63"/>
      <c r="IK634" s="63"/>
      <c r="IL634" s="63"/>
      <c r="IM634" s="63"/>
      <c r="IN634" s="63"/>
      <c r="IO634" s="63"/>
      <c r="IP634" s="63"/>
      <c r="IQ634" s="63"/>
      <c r="IR634" s="63"/>
      <c r="IS634" s="63"/>
      <c r="IT634" s="63"/>
      <c r="IU634" s="63"/>
      <c r="IV634" s="63"/>
      <c r="IW634" s="63"/>
      <c r="IX634" s="63"/>
      <c r="IY634" s="63"/>
      <c r="IZ634" s="63"/>
      <c r="JA634" s="63"/>
      <c r="JB634" s="63"/>
      <c r="JC634" s="63"/>
      <c r="JD634" s="63"/>
      <c r="JE634" s="63"/>
      <c r="JF634" s="63"/>
      <c r="JG634" s="63"/>
      <c r="JH634" s="63"/>
      <c r="JI634" s="63"/>
      <c r="JJ634" s="63"/>
      <c r="JK634" s="63"/>
      <c r="JL634" s="63"/>
      <c r="JM634" s="63"/>
      <c r="JN634" s="63"/>
      <c r="JO634" s="63"/>
      <c r="JP634" s="63"/>
      <c r="JQ634" s="63"/>
      <c r="JR634" s="63"/>
      <c r="JS634" s="63"/>
      <c r="JT634" s="63"/>
      <c r="JU634" s="63"/>
      <c r="JV634" s="63"/>
      <c r="JW634" s="63"/>
      <c r="JX634" s="63"/>
      <c r="JY634" s="63"/>
      <c r="JZ634" s="63"/>
      <c r="KA634" s="63"/>
      <c r="KB634" s="63"/>
      <c r="KC634" s="63"/>
      <c r="KD634" s="63"/>
      <c r="KE634" s="63"/>
      <c r="KF634" s="63"/>
      <c r="KG634" s="63"/>
      <c r="KH634" s="63"/>
      <c r="KI634" s="63"/>
      <c r="KJ634" s="63"/>
      <c r="KK634" s="63"/>
      <c r="KL634" s="63"/>
      <c r="KM634" s="63"/>
      <c r="KN634" s="63"/>
      <c r="KO634" s="63"/>
      <c r="KP634" s="63"/>
      <c r="KQ634" s="63"/>
      <c r="KR634" s="63"/>
      <c r="KS634" s="63"/>
      <c r="KT634" s="63"/>
      <c r="KU634" s="63"/>
      <c r="KV634" s="63"/>
      <c r="KW634" s="63"/>
      <c r="KX634" s="63"/>
      <c r="KY634" s="63"/>
      <c r="KZ634" s="63"/>
      <c r="LA634" s="63"/>
      <c r="LB634" s="63"/>
      <c r="LC634" s="63"/>
      <c r="LD634" s="63"/>
      <c r="LE634" s="63"/>
      <c r="LF634" s="63"/>
      <c r="LG634" s="63"/>
      <c r="LH634" s="63"/>
      <c r="LI634" s="63"/>
      <c r="LJ634" s="63"/>
      <c r="LK634" s="63"/>
      <c r="LL634" s="63"/>
      <c r="LM634" s="63"/>
      <c r="LN634" s="63"/>
      <c r="LO634" s="63"/>
      <c r="LP634" s="63"/>
      <c r="LQ634" s="63"/>
      <c r="LR634" s="63"/>
      <c r="LS634" s="63"/>
      <c r="LT634" s="63"/>
      <c r="LU634" s="63"/>
      <c r="LV634" s="63"/>
      <c r="LW634" s="63"/>
      <c r="LX634" s="63"/>
      <c r="LY634" s="63"/>
      <c r="LZ634" s="63"/>
      <c r="MA634" s="63"/>
      <c r="MB634" s="63"/>
      <c r="MC634" s="63"/>
      <c r="MD634" s="63"/>
      <c r="ME634" s="63"/>
      <c r="MF634" s="63"/>
      <c r="MG634" s="63"/>
      <c r="MH634" s="63"/>
      <c r="MI634" s="63"/>
      <c r="MJ634" s="63"/>
      <c r="MK634" s="63"/>
      <c r="ML634" s="63"/>
      <c r="MM634" s="63"/>
      <c r="MN634" s="63"/>
      <c r="MO634" s="63"/>
      <c r="MP634" s="63"/>
      <c r="MQ634" s="63"/>
      <c r="MR634" s="63"/>
      <c r="MS634" s="63"/>
      <c r="MT634" s="63"/>
      <c r="MU634" s="63"/>
      <c r="MV634" s="63"/>
      <c r="MW634" s="63"/>
      <c r="MX634" s="63"/>
      <c r="MY634" s="63"/>
      <c r="MZ634" s="63"/>
      <c r="NA634" s="63"/>
      <c r="NB634" s="63"/>
      <c r="NC634" s="63"/>
      <c r="ND634" s="63"/>
      <c r="NE634" s="63"/>
      <c r="NF634" s="63"/>
      <c r="NG634" s="63"/>
      <c r="NH634" s="63"/>
      <c r="NI634" s="63"/>
      <c r="NJ634" s="63"/>
      <c r="NK634" s="63"/>
      <c r="NL634" s="63"/>
      <c r="NM634" s="63"/>
      <c r="NN634" s="63"/>
      <c r="NO634" s="63"/>
      <c r="NP634" s="63"/>
      <c r="NQ634" s="63"/>
      <c r="NR634" s="63"/>
      <c r="NS634" s="63"/>
      <c r="NT634" s="63"/>
      <c r="NU634" s="63"/>
      <c r="NV634" s="63"/>
      <c r="NW634" s="63"/>
      <c r="NX634" s="63"/>
      <c r="NY634" s="63"/>
      <c r="NZ634" s="63"/>
      <c r="OA634" s="63"/>
      <c r="OB634" s="63"/>
      <c r="OC634" s="63"/>
      <c r="OD634" s="63"/>
      <c r="OE634" s="63"/>
      <c r="OF634" s="63"/>
      <c r="OG634" s="63"/>
      <c r="OH634" s="63"/>
      <c r="OI634" s="63"/>
      <c r="OJ634" s="63"/>
      <c r="OK634" s="63"/>
      <c r="OL634" s="63"/>
      <c r="OM634" s="63"/>
      <c r="ON634" s="63"/>
      <c r="OO634" s="63"/>
      <c r="OP634" s="63"/>
      <c r="OQ634" s="63"/>
      <c r="OR634" s="63"/>
      <c r="OS634" s="63"/>
      <c r="OT634" s="63"/>
      <c r="OU634" s="63"/>
      <c r="OV634" s="63"/>
      <c r="OW634" s="63"/>
      <c r="OX634" s="63"/>
      <c r="OY634" s="63"/>
      <c r="OZ634" s="63"/>
      <c r="PA634" s="63"/>
      <c r="PB634" s="63"/>
      <c r="PC634" s="63"/>
      <c r="PD634" s="63"/>
      <c r="PE634" s="63"/>
      <c r="PF634" s="63"/>
      <c r="PG634" s="63"/>
      <c r="PH634" s="63"/>
      <c r="PI634" s="63"/>
      <c r="PJ634" s="63"/>
      <c r="PK634" s="63"/>
      <c r="PL634" s="63"/>
      <c r="PM634" s="63"/>
      <c r="PN634" s="63"/>
      <c r="PO634" s="63"/>
      <c r="PP634" s="63"/>
      <c r="PQ634" s="63"/>
      <c r="PR634" s="63"/>
      <c r="PS634" s="63"/>
      <c r="PT634" s="63"/>
      <c r="PU634" s="63"/>
      <c r="PV634" s="63"/>
      <c r="PW634" s="63"/>
      <c r="PX634" s="63"/>
      <c r="PY634" s="63"/>
      <c r="PZ634" s="63"/>
      <c r="QA634" s="63"/>
      <c r="QB634" s="63"/>
      <c r="QC634" s="63"/>
      <c r="QD634" s="63"/>
      <c r="QE634" s="63"/>
      <c r="QF634" s="63"/>
      <c r="QG634" s="63"/>
      <c r="QH634" s="63"/>
      <c r="QI634" s="63"/>
      <c r="QJ634" s="63"/>
      <c r="QK634" s="63"/>
      <c r="QL634" s="63"/>
      <c r="QM634" s="63"/>
      <c r="QN634" s="63"/>
      <c r="QO634" s="63"/>
      <c r="QP634" s="63"/>
      <c r="QQ634" s="63"/>
      <c r="QR634" s="63"/>
      <c r="QS634" s="63"/>
      <c r="QT634" s="63"/>
      <c r="QU634" s="63"/>
      <c r="QV634" s="63"/>
      <c r="QW634" s="63"/>
      <c r="QX634" s="63"/>
      <c r="QY634" s="63"/>
      <c r="QZ634" s="63"/>
      <c r="RA634" s="63"/>
      <c r="RB634" s="63"/>
      <c r="RC634" s="63"/>
      <c r="RD634" s="63"/>
      <c r="RE634" s="63"/>
      <c r="RF634" s="63"/>
      <c r="RG634" s="63"/>
      <c r="RH634" s="63"/>
      <c r="RI634" s="63"/>
      <c r="RJ634" s="63"/>
      <c r="RK634" s="63"/>
      <c r="RL634" s="63"/>
      <c r="RM634" s="63"/>
      <c r="RN634" s="63"/>
      <c r="RO634" s="63"/>
      <c r="RP634" s="63"/>
      <c r="RQ634" s="63"/>
      <c r="RR634" s="63"/>
      <c r="RS634" s="63"/>
      <c r="RT634" s="63"/>
      <c r="RU634" s="63"/>
      <c r="RV634" s="63"/>
      <c r="RW634" s="63"/>
      <c r="RX634" s="63"/>
      <c r="RY634" s="63"/>
      <c r="RZ634" s="63"/>
      <c r="SA634" s="63"/>
      <c r="SB634" s="63"/>
      <c r="SC634" s="63"/>
      <c r="SD634" s="63"/>
      <c r="SE634" s="63"/>
      <c r="SF634" s="63"/>
      <c r="SG634" s="63"/>
      <c r="SH634" s="63"/>
      <c r="SI634" s="63"/>
      <c r="SJ634" s="63"/>
      <c r="SK634" s="63"/>
      <c r="SL634" s="63"/>
      <c r="SM634" s="63"/>
      <c r="SN634" s="63"/>
      <c r="SO634" s="63"/>
      <c r="SP634" s="63"/>
      <c r="SQ634" s="63"/>
      <c r="SR634" s="63"/>
      <c r="SS634" s="63"/>
      <c r="ST634" s="63"/>
      <c r="SU634" s="63"/>
      <c r="SV634" s="63"/>
      <c r="SW634" s="63"/>
      <c r="SX634" s="63"/>
      <c r="SY634" s="63"/>
      <c r="SZ634" s="63"/>
      <c r="TA634" s="63"/>
      <c r="TB634" s="63"/>
      <c r="TC634" s="63"/>
      <c r="TD634" s="63"/>
      <c r="TE634" s="63"/>
      <c r="TF634" s="63"/>
      <c r="TG634" s="63"/>
      <c r="TH634" s="63"/>
      <c r="TI634" s="63"/>
      <c r="TJ634" s="63"/>
      <c r="TK634" s="63"/>
      <c r="TL634" s="63"/>
      <c r="TM634" s="63"/>
      <c r="TN634" s="63"/>
      <c r="TO634" s="63"/>
      <c r="TP634" s="63"/>
      <c r="TQ634" s="63"/>
      <c r="TR634" s="63"/>
      <c r="TS634" s="63"/>
      <c r="TT634" s="63"/>
      <c r="TU634" s="63"/>
      <c r="TV634" s="63"/>
      <c r="TW634" s="63"/>
      <c r="TX634" s="63"/>
      <c r="TY634" s="63"/>
      <c r="TZ634" s="63"/>
      <c r="UA634" s="63"/>
      <c r="UB634" s="63"/>
      <c r="UC634" s="63"/>
      <c r="UD634" s="63"/>
      <c r="UE634" s="63"/>
      <c r="UF634" s="63"/>
      <c r="UG634" s="63"/>
      <c r="UH634" s="63"/>
      <c r="UI634" s="63"/>
      <c r="UJ634" s="63"/>
      <c r="UK634" s="63"/>
      <c r="UL634" s="63"/>
      <c r="UM634" s="63"/>
      <c r="UN634" s="63"/>
      <c r="UO634" s="63"/>
      <c r="UP634" s="63"/>
      <c r="UQ634" s="63"/>
      <c r="UR634" s="63"/>
      <c r="US634" s="63"/>
      <c r="UT634" s="63"/>
      <c r="UU634" s="63"/>
      <c r="UV634" s="63"/>
      <c r="UW634" s="63"/>
      <c r="UX634" s="63"/>
      <c r="UY634" s="63"/>
      <c r="UZ634" s="63"/>
      <c r="VA634" s="63"/>
      <c r="VB634" s="63"/>
      <c r="VC634" s="63"/>
      <c r="VD634" s="63"/>
      <c r="VE634" s="63"/>
      <c r="VF634" s="63"/>
      <c r="VG634" s="63"/>
      <c r="VH634" s="63"/>
      <c r="VI634" s="63"/>
      <c r="VJ634" s="63"/>
      <c r="VK634" s="63"/>
      <c r="VL634" s="63"/>
      <c r="VM634" s="63"/>
      <c r="VN634" s="63"/>
      <c r="VO634" s="63"/>
      <c r="VP634" s="63"/>
      <c r="VQ634" s="63"/>
      <c r="VR634" s="63"/>
      <c r="VS634" s="63"/>
      <c r="VT634" s="63"/>
      <c r="VU634" s="63"/>
      <c r="VV634" s="63"/>
      <c r="VW634" s="63"/>
      <c r="VX634" s="63"/>
      <c r="VY634" s="63"/>
      <c r="VZ634" s="63"/>
      <c r="WA634" s="63"/>
      <c r="WB634" s="63"/>
      <c r="WC634" s="63"/>
      <c r="WD634" s="63"/>
      <c r="WE634" s="63"/>
      <c r="WF634" s="63"/>
      <c r="WG634" s="63"/>
      <c r="WH634" s="63"/>
      <c r="WI634" s="63"/>
      <c r="WJ634" s="63"/>
      <c r="WK634" s="63"/>
      <c r="WL634" s="63"/>
      <c r="WM634" s="63"/>
      <c r="WN634" s="63"/>
      <c r="WO634" s="63"/>
      <c r="WP634" s="63"/>
      <c r="WQ634" s="63"/>
      <c r="WR634" s="63"/>
      <c r="WS634" s="63"/>
      <c r="WT634" s="63"/>
      <c r="WU634" s="63"/>
      <c r="WV634" s="63"/>
      <c r="WW634" s="63"/>
      <c r="WX634" s="63"/>
      <c r="WY634" s="63"/>
      <c r="WZ634" s="63"/>
      <c r="XA634" s="63"/>
      <c r="XB634" s="63"/>
      <c r="XC634" s="63"/>
      <c r="XD634" s="63"/>
      <c r="XE634" s="63"/>
      <c r="XF634" s="63"/>
      <c r="XG634" s="63"/>
      <c r="XH634" s="63"/>
      <c r="XI634" s="63"/>
      <c r="XJ634" s="63"/>
      <c r="XK634" s="63"/>
      <c r="XL634" s="63"/>
      <c r="XM634" s="63"/>
      <c r="XN634" s="63"/>
      <c r="XO634" s="63"/>
      <c r="XP634" s="63"/>
      <c r="XQ634" s="63"/>
      <c r="XR634" s="63"/>
      <c r="XS634" s="63"/>
      <c r="XT634" s="63"/>
      <c r="XU634" s="63"/>
      <c r="XV634" s="63"/>
      <c r="XW634" s="63"/>
      <c r="XX634" s="63"/>
      <c r="XY634" s="63"/>
      <c r="XZ634" s="63"/>
      <c r="YA634" s="63"/>
      <c r="YB634" s="63"/>
      <c r="YC634" s="63"/>
      <c r="YD634" s="63"/>
      <c r="YE634" s="63"/>
      <c r="YF634" s="63"/>
      <c r="YG634" s="63"/>
      <c r="YH634" s="63"/>
      <c r="YI634" s="63"/>
      <c r="YJ634" s="63"/>
      <c r="YK634" s="63"/>
      <c r="YL634" s="63"/>
      <c r="YM634" s="63"/>
      <c r="YN634" s="63"/>
      <c r="YO634" s="63"/>
      <c r="YP634" s="63"/>
      <c r="YQ634" s="63"/>
      <c r="YR634" s="63"/>
      <c r="YS634" s="63"/>
      <c r="YT634" s="63"/>
      <c r="YU634" s="63"/>
      <c r="YV634" s="63"/>
      <c r="YW634" s="63"/>
      <c r="YX634" s="63"/>
      <c r="YY634" s="63"/>
      <c r="YZ634" s="63"/>
      <c r="ZA634" s="63"/>
      <c r="ZB634" s="63"/>
      <c r="ZC634" s="63"/>
      <c r="ZD634" s="63"/>
      <c r="ZE634" s="63"/>
      <c r="ZF634" s="63"/>
      <c r="ZG634" s="63"/>
      <c r="ZH634" s="63"/>
      <c r="ZI634" s="63"/>
      <c r="ZJ634" s="63"/>
      <c r="ZK634" s="63"/>
      <c r="ZL634" s="63"/>
      <c r="ZM634" s="63"/>
      <c r="ZN634" s="63"/>
      <c r="ZO634" s="63"/>
      <c r="ZP634" s="63"/>
      <c r="ZQ634" s="63"/>
      <c r="ZR634" s="63"/>
      <c r="ZS634" s="63"/>
      <c r="ZT634" s="63"/>
      <c r="ZU634" s="63"/>
      <c r="ZV634" s="63"/>
      <c r="ZW634" s="63"/>
      <c r="ZX634" s="63"/>
      <c r="ZY634" s="63"/>
      <c r="ZZ634" s="63"/>
      <c r="AAA634" s="63"/>
      <c r="AAB634" s="63"/>
      <c r="AAC634" s="63"/>
      <c r="AAD634" s="63"/>
      <c r="AAE634" s="63"/>
      <c r="AAF634" s="63"/>
      <c r="AAG634" s="63"/>
      <c r="AAH634" s="63"/>
      <c r="AAI634" s="63"/>
      <c r="AAJ634" s="63"/>
      <c r="AAK634" s="63"/>
      <c r="AAL634" s="63"/>
      <c r="AAM634" s="63"/>
      <c r="AAN634" s="63"/>
      <c r="AAO634" s="63"/>
      <c r="AAP634" s="63"/>
      <c r="AAQ634" s="63"/>
      <c r="AAR634" s="63"/>
      <c r="AAS634" s="63"/>
      <c r="AAT634" s="63"/>
      <c r="AAU634" s="63"/>
      <c r="AAV634" s="63"/>
      <c r="AAW634" s="63"/>
      <c r="AAX634" s="63"/>
      <c r="AAY634" s="63"/>
      <c r="AAZ634" s="63"/>
      <c r="ABA634" s="63"/>
      <c r="ABB634" s="63"/>
      <c r="ABC634" s="63"/>
      <c r="ABD634" s="63"/>
      <c r="ABE634" s="63"/>
      <c r="ABF634" s="63"/>
      <c r="ABG634" s="63"/>
      <c r="ABH634" s="63"/>
      <c r="ABI634" s="63"/>
      <c r="ABJ634" s="63"/>
      <c r="ABK634" s="63"/>
      <c r="ABL634" s="63"/>
      <c r="ABM634" s="63"/>
      <c r="ABN634" s="63"/>
      <c r="ABO634" s="63"/>
      <c r="ABP634" s="63"/>
      <c r="ABQ634" s="63"/>
      <c r="ABR634" s="63"/>
      <c r="ABS634" s="63"/>
      <c r="ABT634" s="63"/>
      <c r="ABU634" s="63"/>
      <c r="ABV634" s="63"/>
      <c r="ABW634" s="63"/>
      <c r="ABX634" s="63"/>
      <c r="ABY634" s="63"/>
      <c r="ABZ634" s="63"/>
      <c r="ACA634" s="63"/>
      <c r="ACB634" s="63"/>
      <c r="ACC634" s="63"/>
      <c r="ACD634" s="63"/>
      <c r="ACE634" s="63"/>
      <c r="ACF634" s="63"/>
      <c r="ACG634" s="63"/>
      <c r="ACH634" s="63"/>
      <c r="ACI634" s="63"/>
      <c r="ACJ634" s="63"/>
      <c r="ACK634" s="63"/>
      <c r="ACL634" s="63"/>
      <c r="ACM634" s="63"/>
      <c r="ACN634" s="63"/>
      <c r="ACO634" s="63"/>
      <c r="ACP634" s="63"/>
      <c r="ACQ634" s="63"/>
      <c r="ACR634" s="63"/>
      <c r="ACS634" s="63"/>
      <c r="ACT634" s="63"/>
      <c r="ACU634" s="63"/>
      <c r="ACV634" s="63"/>
      <c r="ACW634" s="63"/>
      <c r="ACX634" s="63"/>
      <c r="ACY634" s="63"/>
      <c r="ACZ634" s="63"/>
      <c r="ADA634" s="63"/>
      <c r="ADB634" s="63"/>
      <c r="ADC634" s="63"/>
      <c r="ADD634" s="63"/>
      <c r="ADE634" s="63"/>
      <c r="ADF634" s="63"/>
      <c r="ADG634" s="63"/>
      <c r="ADH634" s="63"/>
      <c r="ADI634" s="63"/>
      <c r="ADJ634" s="63"/>
      <c r="ADK634" s="63"/>
      <c r="ADL634" s="63"/>
      <c r="ADM634" s="63"/>
      <c r="ADN634" s="63"/>
      <c r="ADO634" s="63"/>
      <c r="ADP634" s="63"/>
      <c r="ADQ634" s="63"/>
      <c r="ADR634" s="63"/>
      <c r="ADS634" s="63"/>
      <c r="ADT634" s="63"/>
      <c r="ADU634" s="63"/>
      <c r="ADV634" s="63"/>
      <c r="ADW634" s="63"/>
      <c r="ADX634" s="63"/>
      <c r="ADY634" s="63"/>
      <c r="ADZ634" s="63"/>
      <c r="AEA634" s="63"/>
      <c r="AEB634" s="63"/>
      <c r="AEC634" s="63"/>
      <c r="AED634" s="63"/>
      <c r="AEE634" s="63"/>
      <c r="AEF634" s="63"/>
      <c r="AEG634" s="63"/>
      <c r="AEH634" s="63"/>
      <c r="AEI634" s="63"/>
      <c r="AEJ634" s="63"/>
      <c r="AEK634" s="63"/>
      <c r="AEL634" s="63"/>
      <c r="AEM634" s="63"/>
      <c r="AEN634" s="63"/>
      <c r="AEO634" s="63"/>
      <c r="AEP634" s="63"/>
      <c r="AEQ634" s="63"/>
      <c r="AER634" s="63"/>
      <c r="AES634" s="63"/>
      <c r="AET634" s="63"/>
      <c r="AEU634" s="63"/>
      <c r="AEV634" s="63"/>
      <c r="AEW634" s="63"/>
      <c r="AEX634" s="63"/>
      <c r="AEY634" s="63"/>
      <c r="AEZ634" s="63"/>
      <c r="AFA634" s="63"/>
      <c r="AFB634" s="63"/>
      <c r="AFC634" s="63"/>
      <c r="AFD634" s="63"/>
      <c r="AFE634" s="63"/>
      <c r="AFF634" s="63"/>
      <c r="AFG634" s="63"/>
      <c r="AFH634" s="63"/>
      <c r="AFI634" s="63"/>
      <c r="AFJ634" s="63"/>
      <c r="AFK634" s="63"/>
      <c r="AFL634" s="63"/>
      <c r="AFM634" s="63"/>
      <c r="AFN634" s="63"/>
      <c r="AFO634" s="63"/>
      <c r="AFP634" s="63"/>
      <c r="AFQ634" s="63"/>
      <c r="AFR634" s="63"/>
      <c r="AFS634" s="63"/>
      <c r="AFT634" s="63"/>
      <c r="AFU634" s="63"/>
      <c r="AFV634" s="63"/>
      <c r="AFW634" s="63"/>
      <c r="AFX634" s="63"/>
      <c r="AFY634" s="63"/>
      <c r="AFZ634" s="63"/>
      <c r="AGA634" s="63"/>
      <c r="AGB634" s="63"/>
      <c r="AGC634" s="63"/>
      <c r="AGD634" s="63"/>
      <c r="AGE634" s="63"/>
      <c r="AGF634" s="63"/>
      <c r="AGG634" s="63"/>
      <c r="AGH634" s="63"/>
      <c r="AGI634" s="63"/>
      <c r="AGJ634" s="63"/>
      <c r="AGK634" s="63"/>
      <c r="AGL634" s="63"/>
      <c r="AGM634" s="63"/>
      <c r="AGN634" s="63"/>
      <c r="AGO634" s="63"/>
      <c r="AGP634" s="63"/>
      <c r="AGQ634" s="63"/>
      <c r="AGR634" s="63"/>
      <c r="AGS634" s="63"/>
      <c r="AGT634" s="63"/>
      <c r="AGU634" s="63"/>
      <c r="AGV634" s="63"/>
      <c r="AGW634" s="63"/>
      <c r="AGX634" s="63"/>
      <c r="AGY634" s="63"/>
      <c r="AGZ634" s="63"/>
      <c r="AHA634" s="63"/>
      <c r="AHB634" s="63"/>
      <c r="AHC634" s="63"/>
      <c r="AHD634" s="63"/>
      <c r="AHE634" s="63"/>
      <c r="AHF634" s="63"/>
      <c r="AHG634" s="63"/>
      <c r="AHH634" s="63"/>
      <c r="AHI634" s="63"/>
      <c r="AHJ634" s="63"/>
      <c r="AHK634" s="63"/>
      <c r="AHL634" s="63"/>
      <c r="AHM634" s="63"/>
      <c r="AHN634" s="63"/>
      <c r="AHO634" s="63"/>
      <c r="AHP634" s="63"/>
      <c r="AHQ634" s="63"/>
      <c r="AHR634" s="63"/>
      <c r="AHS634" s="63"/>
      <c r="AHT634" s="63"/>
      <c r="AHU634" s="63"/>
      <c r="AHV634" s="63"/>
      <c r="AHW634" s="63"/>
      <c r="AHX634" s="63"/>
      <c r="AHY634" s="63"/>
      <c r="AHZ634" s="63"/>
      <c r="AIA634" s="63"/>
      <c r="AIB634" s="63"/>
      <c r="AIC634" s="63"/>
      <c r="AID634" s="63"/>
      <c r="AIE634" s="63"/>
      <c r="AIF634" s="63"/>
      <c r="AIG634" s="63"/>
      <c r="AIH634" s="63"/>
      <c r="AII634" s="63"/>
      <c r="AIJ634" s="63"/>
      <c r="AIK634" s="63"/>
      <c r="AIL634" s="63"/>
      <c r="AIM634" s="63"/>
      <c r="AIN634" s="63"/>
      <c r="AIO634" s="63"/>
      <c r="AIP634" s="63"/>
      <c r="AIQ634" s="63"/>
      <c r="AIR634" s="63"/>
      <c r="AIS634" s="63"/>
      <c r="AIT634" s="63"/>
      <c r="AIU634" s="63"/>
      <c r="AIV634" s="63"/>
      <c r="AIW634" s="63"/>
      <c r="AIX634" s="63"/>
      <c r="AIY634" s="63"/>
      <c r="AIZ634" s="63"/>
      <c r="AJA634" s="63"/>
      <c r="AJB634" s="63"/>
      <c r="AJC634" s="63"/>
      <c r="AJD634" s="63"/>
      <c r="AJE634" s="63"/>
      <c r="AJF634" s="63"/>
      <c r="AJG634" s="63"/>
      <c r="AJH634" s="63"/>
      <c r="AJI634" s="63"/>
      <c r="AJJ634" s="63"/>
      <c r="AJK634" s="63"/>
      <c r="AJL634" s="63"/>
      <c r="AJM634" s="63"/>
      <c r="AJN634" s="63"/>
      <c r="AJO634" s="63"/>
      <c r="AJP634" s="63"/>
      <c r="AJQ634" s="63"/>
      <c r="AJR634" s="63"/>
      <c r="AJS634" s="63"/>
      <c r="AJT634" s="63"/>
      <c r="AJU634" s="63"/>
      <c r="AJV634" s="63"/>
      <c r="AJW634" s="63"/>
      <c r="AJX634" s="63"/>
      <c r="AJY634" s="63"/>
      <c r="AJZ634" s="63"/>
      <c r="AKA634" s="63"/>
      <c r="AKB634" s="63"/>
      <c r="AKC634" s="63"/>
      <c r="AKD634" s="63"/>
      <c r="AKE634" s="63"/>
      <c r="AKF634" s="63"/>
      <c r="AKG634" s="63"/>
      <c r="AKH634" s="63"/>
      <c r="AKI634" s="63"/>
      <c r="AKJ634" s="63"/>
      <c r="AKK634" s="63"/>
      <c r="AKL634" s="63"/>
      <c r="AKM634" s="63"/>
      <c r="AKN634" s="63"/>
      <c r="AKO634" s="63"/>
      <c r="AKP634" s="63"/>
      <c r="AKQ634" s="63"/>
      <c r="AKR634" s="63"/>
      <c r="AKS634" s="63"/>
      <c r="AKT634" s="63"/>
      <c r="AKU634" s="63"/>
      <c r="AKV634" s="63"/>
      <c r="AKW634" s="63"/>
      <c r="AKX634" s="63"/>
      <c r="AKY634" s="63"/>
      <c r="AKZ634" s="63"/>
      <c r="ALA634" s="63"/>
      <c r="ALB634" s="63"/>
      <c r="ALC634" s="63"/>
      <c r="ALD634" s="63"/>
      <c r="ALE634" s="63"/>
      <c r="ALF634" s="63"/>
      <c r="ALG634" s="63"/>
      <c r="ALH634" s="63"/>
      <c r="ALI634" s="63"/>
      <c r="ALJ634" s="63"/>
      <c r="ALK634" s="63"/>
      <c r="ALL634" s="63"/>
      <c r="ALM634" s="63"/>
      <c r="ALN634" s="63"/>
      <c r="ALO634" s="63"/>
      <c r="ALP634" s="63"/>
      <c r="ALQ634" s="63"/>
      <c r="ALR634" s="63"/>
      <c r="ALS634" s="63"/>
      <c r="ALT634" s="63"/>
      <c r="ALU634" s="63"/>
      <c r="ALV634" s="63"/>
      <c r="ALW634" s="63"/>
      <c r="ALX634" s="63"/>
      <c r="ALY634" s="63"/>
      <c r="ALZ634" s="63"/>
      <c r="AMA634" s="63"/>
      <c r="AMB634" s="63"/>
      <c r="AMC634" s="63"/>
      <c r="AMD634" s="63"/>
      <c r="AME634" s="63"/>
      <c r="AMF634" s="63"/>
      <c r="AMG634" s="63"/>
      <c r="AMH634" s="63"/>
      <c r="AMI634" s="63"/>
      <c r="AMJ634" s="63"/>
      <c r="AMK634" s="63"/>
      <c r="AML634" s="63"/>
      <c r="AMM634" s="63"/>
      <c r="AMN634" s="63"/>
      <c r="AMO634" s="63"/>
      <c r="AMP634" s="63"/>
      <c r="AMQ634" s="63"/>
      <c r="AMR634" s="63"/>
      <c r="AMS634" s="63"/>
      <c r="AMT634" s="63"/>
      <c r="AMU634" s="63"/>
      <c r="AMV634" s="63"/>
      <c r="AMW634" s="63"/>
      <c r="AMX634" s="63"/>
      <c r="AMY634" s="63"/>
      <c r="AMZ634" s="63"/>
      <c r="ANA634" s="63"/>
      <c r="ANB634" s="63"/>
      <c r="ANC634" s="63"/>
      <c r="AND634" s="63"/>
      <c r="ANE634" s="63"/>
      <c r="ANF634" s="63"/>
      <c r="ANG634" s="63"/>
      <c r="ANH634" s="63"/>
      <c r="ANI634" s="63"/>
      <c r="ANJ634" s="63"/>
      <c r="ANK634" s="63"/>
      <c r="ANL634" s="63"/>
      <c r="ANM634" s="63"/>
      <c r="ANN634" s="63"/>
      <c r="ANO634" s="63"/>
      <c r="ANP634" s="63"/>
      <c r="ANQ634" s="63"/>
      <c r="ANR634" s="63"/>
      <c r="ANS634" s="63"/>
      <c r="ANT634" s="63"/>
      <c r="ANU634" s="63"/>
      <c r="ANV634" s="63"/>
      <c r="ANW634" s="63"/>
      <c r="ANX634" s="63"/>
      <c r="ANY634" s="63"/>
      <c r="ANZ634" s="63"/>
      <c r="AOA634" s="63"/>
      <c r="AOB634" s="63"/>
      <c r="AOC634" s="63"/>
      <c r="AOD634" s="63"/>
      <c r="AOE634" s="63"/>
      <c r="AOF634" s="63"/>
      <c r="AOG634" s="63"/>
      <c r="AOH634" s="63"/>
      <c r="AOI634" s="63"/>
      <c r="AOJ634" s="63"/>
      <c r="AOK634" s="63"/>
      <c r="AOL634" s="63"/>
      <c r="AOM634" s="63"/>
      <c r="AON634" s="63"/>
      <c r="AOO634" s="63"/>
      <c r="AOP634" s="63"/>
      <c r="AOQ634" s="63"/>
      <c r="AOR634" s="63"/>
      <c r="AOS634" s="63"/>
      <c r="AOT634" s="63"/>
      <c r="AOU634" s="63"/>
      <c r="AOV634" s="63"/>
      <c r="AOW634" s="63"/>
      <c r="AOX634" s="63"/>
      <c r="AOY634" s="63"/>
      <c r="AOZ634" s="63"/>
      <c r="APA634" s="63"/>
      <c r="APB634" s="63"/>
      <c r="APC634" s="63"/>
      <c r="APD634" s="63"/>
      <c r="APE634" s="63"/>
      <c r="APF634" s="63"/>
      <c r="APG634" s="63"/>
      <c r="APH634" s="63"/>
      <c r="API634" s="63"/>
      <c r="APJ634" s="63"/>
      <c r="APK634" s="63"/>
      <c r="APL634" s="63"/>
      <c r="APM634" s="63"/>
      <c r="APN634" s="63"/>
      <c r="APO634" s="63"/>
      <c r="APP634" s="63"/>
      <c r="APQ634" s="63"/>
      <c r="APR634" s="63"/>
      <c r="APS634" s="63"/>
      <c r="APT634" s="63"/>
      <c r="APU634" s="63"/>
      <c r="APV634" s="63"/>
      <c r="APW634" s="63"/>
      <c r="APX634" s="63"/>
      <c r="APY634" s="63"/>
      <c r="APZ634" s="63"/>
      <c r="AQA634" s="63"/>
      <c r="AQB634" s="63"/>
      <c r="AQC634" s="63"/>
      <c r="AQD634" s="63"/>
      <c r="AQE634" s="63"/>
      <c r="AQF634" s="63"/>
      <c r="AQG634" s="63"/>
      <c r="AQH634" s="63"/>
      <c r="AQI634" s="63"/>
      <c r="AQJ634" s="63"/>
      <c r="AQK634" s="63"/>
      <c r="AQL634" s="63"/>
      <c r="AQM634" s="63"/>
      <c r="AQN634" s="63"/>
      <c r="AQO634" s="63"/>
      <c r="AQP634" s="63"/>
      <c r="AQQ634" s="63"/>
      <c r="AQR634" s="63"/>
      <c r="AQS634" s="63"/>
      <c r="AQT634" s="63"/>
      <c r="AQU634" s="63"/>
      <c r="AQV634" s="63"/>
      <c r="AQW634" s="63"/>
      <c r="AQX634" s="63"/>
      <c r="AQY634" s="63"/>
      <c r="AQZ634" s="63"/>
      <c r="ARA634" s="63"/>
      <c r="ARB634" s="63"/>
      <c r="ARC634" s="63"/>
      <c r="ARD634" s="63"/>
      <c r="ARE634" s="63"/>
      <c r="ARF634" s="63"/>
      <c r="ARG634" s="63"/>
      <c r="ARH634" s="63"/>
      <c r="ARI634" s="63"/>
      <c r="ARJ634" s="63"/>
      <c r="ARK634" s="63"/>
      <c r="ARL634" s="63"/>
      <c r="ARM634" s="63"/>
      <c r="ARN634" s="63"/>
      <c r="ARO634" s="63"/>
      <c r="ARP634" s="63"/>
      <c r="ARQ634" s="63"/>
      <c r="ARR634" s="63"/>
      <c r="ARS634" s="63"/>
      <c r="ART634" s="63"/>
      <c r="ARU634" s="63"/>
      <c r="ARV634" s="63"/>
      <c r="ARW634" s="63"/>
      <c r="ARX634" s="63"/>
      <c r="ARY634" s="63"/>
      <c r="ARZ634" s="63"/>
      <c r="ASA634" s="63"/>
      <c r="ASB634" s="63"/>
      <c r="ASC634" s="63"/>
      <c r="ASD634" s="63"/>
      <c r="ASE634" s="63"/>
      <c r="ASF634" s="63"/>
      <c r="ASG634" s="63"/>
      <c r="ASH634" s="63"/>
      <c r="ASI634" s="63"/>
      <c r="ASJ634" s="63"/>
      <c r="ASK634" s="63"/>
      <c r="ASL634" s="63"/>
      <c r="ASM634" s="63"/>
      <c r="ASN634" s="63"/>
      <c r="ASO634" s="63"/>
      <c r="ASP634" s="63"/>
      <c r="ASQ634" s="63"/>
      <c r="ASR634" s="63"/>
      <c r="ASS634" s="63"/>
      <c r="AST634" s="63"/>
      <c r="ASU634" s="63"/>
      <c r="ASV634" s="63"/>
      <c r="ASW634" s="63"/>
      <c r="ASX634" s="63"/>
      <c r="ASY634" s="63"/>
      <c r="ASZ634" s="63"/>
      <c r="ATA634" s="63"/>
      <c r="ATB634" s="63"/>
      <c r="ATC634" s="63"/>
      <c r="ATD634" s="63"/>
      <c r="ATE634" s="63"/>
      <c r="ATF634" s="63"/>
      <c r="ATG634" s="63"/>
      <c r="ATH634" s="63"/>
      <c r="ATI634" s="63"/>
      <c r="ATJ634" s="63"/>
      <c r="ATK634" s="63"/>
      <c r="ATL634" s="63"/>
      <c r="ATM634" s="63"/>
      <c r="ATN634" s="63"/>
      <c r="ATO634" s="63"/>
      <c r="ATP634" s="63"/>
      <c r="ATQ634" s="63"/>
      <c r="ATR634" s="63"/>
      <c r="ATS634" s="63"/>
      <c r="ATT634" s="63"/>
      <c r="ATU634" s="63"/>
      <c r="ATV634" s="63"/>
      <c r="ATW634" s="63"/>
      <c r="ATX634" s="63"/>
      <c r="ATY634" s="63"/>
      <c r="ATZ634" s="63"/>
      <c r="AUA634" s="63"/>
      <c r="AUB634" s="63"/>
      <c r="AUC634" s="63"/>
      <c r="AUD634" s="63"/>
      <c r="AUE634" s="63"/>
      <c r="AUF634" s="63"/>
      <c r="AUG634" s="63"/>
      <c r="AUH634" s="63"/>
      <c r="AUI634" s="63"/>
      <c r="AUJ634" s="63"/>
      <c r="AUK634" s="63"/>
      <c r="AUL634" s="63"/>
      <c r="AUM634" s="63"/>
      <c r="AUN634" s="63"/>
      <c r="AUO634" s="63"/>
      <c r="AUP634" s="63"/>
      <c r="AUQ634" s="63"/>
      <c r="AUR634" s="63"/>
      <c r="AUS634" s="63"/>
      <c r="AUT634" s="63"/>
      <c r="AUU634" s="63"/>
      <c r="AUV634" s="63"/>
      <c r="AUW634" s="63"/>
      <c r="AUX634" s="63"/>
      <c r="AUY634" s="63"/>
      <c r="AUZ634" s="63"/>
      <c r="AVA634" s="63"/>
      <c r="AVB634" s="63"/>
      <c r="AVC634" s="63"/>
      <c r="AVD634" s="63"/>
      <c r="AVE634" s="63"/>
      <c r="AVF634" s="63"/>
      <c r="AVG634" s="63"/>
      <c r="AVH634" s="63"/>
      <c r="AVI634" s="63"/>
      <c r="AVJ634" s="63"/>
      <c r="AVK634" s="63"/>
      <c r="AVL634" s="63"/>
      <c r="AVM634" s="63"/>
      <c r="AVN634" s="63"/>
      <c r="AVO634" s="63"/>
      <c r="AVP634" s="63"/>
      <c r="AVQ634" s="63"/>
      <c r="AVR634" s="63"/>
      <c r="AVS634" s="63"/>
      <c r="AVT634" s="63"/>
      <c r="AVU634" s="63"/>
      <c r="AVV634" s="63"/>
      <c r="AVW634" s="63"/>
      <c r="AVX634" s="63"/>
      <c r="AVY634" s="63"/>
      <c r="AVZ634" s="63"/>
      <c r="AWA634" s="63"/>
      <c r="AWB634" s="63"/>
      <c r="AWC634" s="63"/>
      <c r="AWD634" s="63"/>
      <c r="AWE634" s="63"/>
      <c r="AWF634" s="63"/>
      <c r="AWG634" s="63"/>
      <c r="AWH634" s="63"/>
      <c r="AWI634" s="63"/>
      <c r="AWJ634" s="63"/>
      <c r="AWK634" s="63"/>
      <c r="AWL634" s="63"/>
      <c r="AWM634" s="63"/>
      <c r="AWN634" s="63"/>
      <c r="AWO634" s="63"/>
      <c r="AWP634" s="63"/>
      <c r="AWQ634" s="63"/>
      <c r="AWR634" s="63"/>
      <c r="AWS634" s="63"/>
      <c r="AWT634" s="63"/>
      <c r="AWU634" s="63"/>
      <c r="AWV634" s="63"/>
      <c r="AWW634" s="63"/>
      <c r="AWX634" s="63"/>
      <c r="AWY634" s="63"/>
      <c r="AWZ634" s="63"/>
      <c r="AXA634" s="63"/>
      <c r="AXB634" s="63"/>
      <c r="AXC634" s="63"/>
      <c r="AXD634" s="63"/>
      <c r="AXE634" s="63"/>
      <c r="AXF634" s="63"/>
      <c r="AXG634" s="63"/>
      <c r="AXH634" s="63"/>
      <c r="AXI634" s="63"/>
      <c r="AXJ634" s="63"/>
      <c r="AXK634" s="63"/>
      <c r="AXL634" s="63"/>
      <c r="AXM634" s="63"/>
      <c r="AXN634" s="63"/>
      <c r="AXO634" s="63"/>
      <c r="AXP634" s="63"/>
      <c r="AXQ634" s="63"/>
      <c r="AXR634" s="63"/>
      <c r="AXS634" s="63"/>
      <c r="AXT634" s="63"/>
      <c r="AXU634" s="63"/>
      <c r="AXV634" s="63"/>
      <c r="AXW634" s="63"/>
      <c r="AXX634" s="63"/>
      <c r="AXY634" s="63"/>
      <c r="AXZ634" s="63"/>
      <c r="AYA634" s="63"/>
      <c r="AYB634" s="63"/>
      <c r="AYC634" s="63"/>
      <c r="AYD634" s="63"/>
      <c r="AYE634" s="63"/>
      <c r="AYF634" s="63"/>
      <c r="AYG634" s="63"/>
      <c r="AYH634" s="63"/>
      <c r="AYI634" s="63"/>
      <c r="AYJ634" s="63"/>
      <c r="AYK634" s="63"/>
      <c r="AYL634" s="63"/>
      <c r="AYM634" s="63"/>
      <c r="AYN634" s="63"/>
      <c r="AYO634" s="63"/>
      <c r="AYP634" s="63"/>
      <c r="AYQ634" s="63"/>
      <c r="AYR634" s="63"/>
      <c r="AYS634" s="63"/>
      <c r="AYT634" s="63"/>
      <c r="AYU634" s="63"/>
      <c r="AYV634" s="63"/>
      <c r="AYW634" s="63"/>
      <c r="AYX634" s="63"/>
      <c r="AYY634" s="63"/>
      <c r="AYZ634" s="63"/>
      <c r="AZA634" s="63"/>
      <c r="AZB634" s="63"/>
      <c r="AZC634" s="63"/>
      <c r="AZD634" s="63"/>
      <c r="AZE634" s="63"/>
      <c r="AZF634" s="63"/>
      <c r="AZG634" s="63"/>
      <c r="AZH634" s="63"/>
      <c r="AZI634" s="63"/>
      <c r="AZJ634" s="63"/>
      <c r="AZK634" s="63"/>
      <c r="AZL634" s="63"/>
      <c r="AZM634" s="63"/>
      <c r="AZN634" s="63"/>
      <c r="AZO634" s="63"/>
      <c r="AZP634" s="63"/>
      <c r="AZQ634" s="63"/>
      <c r="AZR634" s="63"/>
      <c r="AZS634" s="63"/>
      <c r="AZT634" s="63"/>
      <c r="AZU634" s="63"/>
      <c r="AZV634" s="63"/>
      <c r="AZW634" s="63"/>
      <c r="AZX634" s="63"/>
      <c r="AZY634" s="63"/>
      <c r="AZZ634" s="63"/>
      <c r="BAA634" s="63"/>
      <c r="BAB634" s="63"/>
      <c r="BAC634" s="63"/>
      <c r="BAD634" s="63"/>
      <c r="BAE634" s="63"/>
      <c r="BAF634" s="63"/>
      <c r="BAG634" s="63"/>
      <c r="BAH634" s="63"/>
      <c r="BAI634" s="63"/>
      <c r="BAJ634" s="63"/>
      <c r="BAK634" s="63"/>
      <c r="BAL634" s="63"/>
      <c r="BAM634" s="63"/>
      <c r="BAN634" s="63"/>
      <c r="BAO634" s="63"/>
      <c r="BAP634" s="63"/>
      <c r="BAQ634" s="63"/>
      <c r="BAR634" s="63"/>
      <c r="BAS634" s="63"/>
      <c r="BAT634" s="63"/>
      <c r="BAU634" s="63"/>
      <c r="BAV634" s="63"/>
      <c r="BAW634" s="63"/>
      <c r="BAX634" s="63"/>
      <c r="BAY634" s="63"/>
      <c r="BAZ634" s="63"/>
      <c r="BBA634" s="63"/>
      <c r="BBB634" s="63"/>
      <c r="BBC634" s="63"/>
      <c r="BBD634" s="63"/>
      <c r="BBE634" s="63"/>
      <c r="BBF634" s="63"/>
      <c r="BBG634" s="63"/>
      <c r="BBH634" s="63"/>
      <c r="BBI634" s="63"/>
      <c r="BBJ634" s="63"/>
      <c r="BBK634" s="63"/>
      <c r="BBL634" s="63"/>
      <c r="BBM634" s="63"/>
      <c r="BBN634" s="63"/>
      <c r="BBO634" s="63"/>
      <c r="BBP634" s="63"/>
      <c r="BBQ634" s="63"/>
      <c r="BBR634" s="63"/>
      <c r="BBS634" s="63"/>
      <c r="BBT634" s="63"/>
      <c r="BBU634" s="63"/>
      <c r="BBV634" s="63"/>
      <c r="BBW634" s="63"/>
      <c r="BBX634" s="63"/>
      <c r="BBY634" s="63"/>
      <c r="BBZ634" s="63"/>
      <c r="BCA634" s="63"/>
      <c r="BCB634" s="63"/>
      <c r="BCC634" s="63"/>
      <c r="BCD634" s="63"/>
      <c r="BCE634" s="63"/>
      <c r="BCF634" s="63"/>
      <c r="BCG634" s="63"/>
      <c r="BCH634" s="63"/>
      <c r="BCI634" s="63"/>
      <c r="BCJ634" s="63"/>
      <c r="BCK634" s="63"/>
      <c r="BCL634" s="63"/>
      <c r="BCM634" s="63"/>
      <c r="BCN634" s="63"/>
      <c r="BCO634" s="63"/>
      <c r="BCP634" s="63"/>
      <c r="BCQ634" s="63"/>
      <c r="BCR634" s="63"/>
      <c r="BCS634" s="63"/>
      <c r="BCT634" s="63"/>
      <c r="BCU634" s="63"/>
      <c r="BCV634" s="63"/>
      <c r="BCW634" s="63"/>
      <c r="BCX634" s="63"/>
      <c r="BCY634" s="63"/>
      <c r="BCZ634" s="63"/>
      <c r="BDA634" s="63"/>
      <c r="BDB634" s="63"/>
      <c r="BDC634" s="63"/>
      <c r="BDD634" s="63"/>
      <c r="BDE634" s="63"/>
      <c r="BDF634" s="63"/>
      <c r="BDG634" s="63"/>
      <c r="BDH634" s="63"/>
      <c r="BDI634" s="63"/>
      <c r="BDJ634" s="63"/>
      <c r="BDK634" s="63"/>
      <c r="BDL634" s="63"/>
      <c r="BDM634" s="63"/>
      <c r="BDN634" s="63"/>
      <c r="BDO634" s="63"/>
      <c r="BDP634" s="63"/>
      <c r="BDQ634" s="63"/>
      <c r="BDR634" s="63"/>
      <c r="BDS634" s="63"/>
      <c r="BDT634" s="63"/>
      <c r="BDU634" s="63"/>
      <c r="BDV634" s="63"/>
      <c r="BDW634" s="63"/>
      <c r="BDX634" s="63"/>
      <c r="BDY634" s="63"/>
      <c r="BDZ634" s="63"/>
      <c r="BEA634" s="63"/>
      <c r="BEB634" s="63"/>
      <c r="BEC634" s="63"/>
      <c r="BED634" s="63"/>
      <c r="BEE634" s="63"/>
      <c r="BEF634" s="63"/>
      <c r="BEG634" s="63"/>
      <c r="BEH634" s="63"/>
      <c r="BEI634" s="63"/>
      <c r="BEJ634" s="63"/>
      <c r="BEK634" s="63"/>
      <c r="BEL634" s="63"/>
      <c r="BEM634" s="63"/>
      <c r="BEN634" s="63"/>
      <c r="BEO634" s="63"/>
      <c r="BEP634" s="63"/>
      <c r="BEQ634" s="63"/>
      <c r="BER634" s="63"/>
      <c r="BES634" s="63"/>
      <c r="BET634" s="63"/>
      <c r="BEU634" s="63"/>
      <c r="BEV634" s="63"/>
      <c r="BEW634" s="63"/>
      <c r="BEX634" s="63"/>
      <c r="BEY634" s="63"/>
      <c r="BEZ634" s="63"/>
      <c r="BFA634" s="63"/>
      <c r="BFB634" s="63"/>
      <c r="BFC634" s="63"/>
      <c r="BFD634" s="63"/>
      <c r="BFE634" s="63"/>
      <c r="BFF634" s="63"/>
      <c r="BFG634" s="63"/>
      <c r="BFH634" s="63"/>
      <c r="BFI634" s="63"/>
      <c r="BFJ634" s="63"/>
      <c r="BFK634" s="63"/>
      <c r="BFL634" s="63"/>
      <c r="BFM634" s="63"/>
      <c r="BFN634" s="63"/>
      <c r="BFO634" s="63"/>
      <c r="BFP634" s="63"/>
      <c r="BFQ634" s="63"/>
      <c r="BFR634" s="63"/>
      <c r="BFS634" s="63"/>
      <c r="BFT634" s="63"/>
      <c r="BFU634" s="63"/>
      <c r="BFV634" s="63"/>
      <c r="BFW634" s="63"/>
      <c r="BFX634" s="63"/>
      <c r="BFY634" s="63"/>
      <c r="BFZ634" s="63"/>
      <c r="BGA634" s="63"/>
      <c r="BGB634" s="63"/>
      <c r="BGC634" s="63"/>
      <c r="BGD634" s="63"/>
      <c r="BGE634" s="63"/>
      <c r="BGF634" s="63"/>
      <c r="BGG634" s="63"/>
      <c r="BGH634" s="63"/>
      <c r="BGI634" s="63"/>
      <c r="BGJ634" s="63"/>
      <c r="BGK634" s="63"/>
      <c r="BGL634" s="63"/>
      <c r="BGM634" s="63"/>
      <c r="BGN634" s="63"/>
      <c r="BGO634" s="63"/>
      <c r="BGP634" s="63"/>
      <c r="BGQ634" s="63"/>
      <c r="BGR634" s="63"/>
      <c r="BGS634" s="63"/>
      <c r="BGT634" s="63"/>
      <c r="BGU634" s="63"/>
      <c r="BGV634" s="63"/>
      <c r="BGW634" s="63"/>
      <c r="BGX634" s="63"/>
      <c r="BGY634" s="63"/>
      <c r="BGZ634" s="63"/>
      <c r="BHA634" s="63"/>
      <c r="BHB634" s="63"/>
      <c r="BHC634" s="63"/>
      <c r="BHD634" s="63"/>
      <c r="BHE634" s="63"/>
      <c r="BHF634" s="63"/>
      <c r="BHG634" s="63"/>
      <c r="BHH634" s="63"/>
      <c r="BHI634" s="63"/>
      <c r="BHJ634" s="63"/>
      <c r="BHK634" s="63"/>
      <c r="BHL634" s="63"/>
      <c r="BHM634" s="63"/>
      <c r="BHN634" s="63"/>
      <c r="BHO634" s="63"/>
      <c r="BHP634" s="63"/>
      <c r="BHQ634" s="63"/>
      <c r="BHR634" s="63"/>
      <c r="BHS634" s="63"/>
      <c r="BHT634" s="63"/>
      <c r="BHU634" s="63"/>
      <c r="BHV634" s="63"/>
      <c r="BHW634" s="63"/>
      <c r="BHX634" s="63"/>
      <c r="BHY634" s="63"/>
      <c r="BHZ634" s="63"/>
      <c r="BIA634" s="63"/>
      <c r="BIB634" s="63"/>
      <c r="BIC634" s="63"/>
      <c r="BID634" s="63"/>
      <c r="BIE634" s="63"/>
      <c r="BIF634" s="63"/>
      <c r="BIG634" s="63"/>
      <c r="BIH634" s="63"/>
      <c r="BII634" s="63"/>
      <c r="BIJ634" s="63"/>
      <c r="BIK634" s="63"/>
      <c r="BIL634" s="63"/>
      <c r="BIM634" s="63"/>
      <c r="BIN634" s="63"/>
      <c r="BIO634" s="63"/>
      <c r="BIP634" s="63"/>
      <c r="BIQ634" s="63"/>
      <c r="BIR634" s="63"/>
      <c r="BIS634" s="63"/>
      <c r="BIT634" s="63"/>
      <c r="BIU634" s="63"/>
      <c r="BIV634" s="63"/>
      <c r="BIW634" s="63"/>
      <c r="BIX634" s="63"/>
      <c r="BIY634" s="63"/>
      <c r="BIZ634" s="63"/>
      <c r="BJA634" s="63"/>
      <c r="BJB634" s="63"/>
      <c r="BJC634" s="63"/>
      <c r="BJD634" s="63"/>
      <c r="BJE634" s="63"/>
      <c r="BJF634" s="63"/>
      <c r="BJG634" s="63"/>
      <c r="BJH634" s="63"/>
      <c r="BJI634" s="63"/>
      <c r="BJJ634" s="63"/>
      <c r="BJK634" s="63"/>
      <c r="BJL634" s="63"/>
      <c r="BJM634" s="63"/>
      <c r="BJN634" s="63"/>
      <c r="BJO634" s="63"/>
      <c r="BJP634" s="63"/>
      <c r="BJQ634" s="63"/>
      <c r="BJR634" s="63"/>
      <c r="BJS634" s="63"/>
      <c r="BJT634" s="63"/>
      <c r="BJU634" s="63"/>
      <c r="BJV634" s="63"/>
      <c r="BJW634" s="63"/>
      <c r="BJX634" s="63"/>
      <c r="BJY634" s="63"/>
      <c r="BJZ634" s="63"/>
      <c r="BKA634" s="63"/>
      <c r="BKB634" s="63"/>
      <c r="BKC634" s="63"/>
      <c r="BKD634" s="63"/>
      <c r="BKE634" s="63"/>
      <c r="BKF634" s="63"/>
      <c r="BKG634" s="63"/>
      <c r="BKH634" s="63"/>
      <c r="BKI634" s="63"/>
      <c r="BKJ634" s="63"/>
      <c r="BKK634" s="63"/>
      <c r="BKL634" s="63"/>
      <c r="BKM634" s="63"/>
      <c r="BKN634" s="63"/>
      <c r="BKO634" s="63"/>
      <c r="BKP634" s="63"/>
      <c r="BKQ634" s="63"/>
      <c r="BKR634" s="63"/>
      <c r="BKS634" s="63"/>
      <c r="BKT634" s="63"/>
      <c r="BKU634" s="63"/>
      <c r="BKV634" s="63"/>
      <c r="BKW634" s="63"/>
      <c r="BKX634" s="63"/>
      <c r="BKY634" s="63"/>
      <c r="BKZ634" s="63"/>
      <c r="BLA634" s="63"/>
      <c r="BLB634" s="63"/>
      <c r="BLC634" s="63"/>
      <c r="BLD634" s="63"/>
      <c r="BLE634" s="63"/>
      <c r="BLF634" s="63"/>
      <c r="BLG634" s="63"/>
      <c r="BLH634" s="63"/>
      <c r="BLI634" s="63"/>
      <c r="BLJ634" s="63"/>
      <c r="BLK634" s="63"/>
      <c r="BLL634" s="63"/>
      <c r="BLM634" s="63"/>
      <c r="BLN634" s="63"/>
      <c r="BLO634" s="63"/>
      <c r="BLP634" s="63"/>
      <c r="BLQ634" s="63"/>
      <c r="BLR634" s="63"/>
      <c r="BLS634" s="63"/>
      <c r="BLT634" s="63"/>
      <c r="BLU634" s="63"/>
      <c r="BLV634" s="63"/>
      <c r="BLW634" s="63"/>
      <c r="BLX634" s="63"/>
      <c r="BLY634" s="63"/>
      <c r="BLZ634" s="63"/>
      <c r="BMA634" s="63"/>
      <c r="BMB634" s="63"/>
      <c r="BMC634" s="63"/>
      <c r="BMD634" s="63"/>
      <c r="BME634" s="63"/>
      <c r="BMF634" s="63"/>
      <c r="BMG634" s="63"/>
      <c r="BMH634" s="63"/>
      <c r="BMI634" s="63"/>
      <c r="BMJ634" s="63"/>
      <c r="BMK634" s="63"/>
      <c r="BML634" s="63"/>
      <c r="BMM634" s="63"/>
      <c r="BMN634" s="63"/>
      <c r="BMO634" s="63"/>
      <c r="BMP634" s="63"/>
      <c r="BMQ634" s="63"/>
      <c r="BMR634" s="63"/>
      <c r="BMS634" s="63"/>
      <c r="BMT634" s="63"/>
      <c r="BMU634" s="63"/>
      <c r="BMV634" s="63"/>
      <c r="BMW634" s="63"/>
      <c r="BMX634" s="63"/>
      <c r="BMY634" s="63"/>
      <c r="BMZ634" s="63"/>
      <c r="BNA634" s="63"/>
      <c r="BNB634" s="63"/>
      <c r="BNC634" s="63"/>
      <c r="BND634" s="63"/>
      <c r="BNE634" s="63"/>
      <c r="BNF634" s="63"/>
      <c r="BNG634" s="63"/>
      <c r="BNH634" s="63"/>
      <c r="BNI634" s="63"/>
      <c r="BNJ634" s="63"/>
      <c r="BNK634" s="63"/>
      <c r="BNL634" s="63"/>
      <c r="BNM634" s="63"/>
      <c r="BNN634" s="63"/>
      <c r="BNO634" s="63"/>
      <c r="BNP634" s="63"/>
      <c r="BNQ634" s="63"/>
      <c r="BNR634" s="63"/>
      <c r="BNS634" s="63"/>
      <c r="BNT634" s="63"/>
      <c r="BNU634" s="63"/>
      <c r="BNV634" s="63"/>
      <c r="BNW634" s="63"/>
      <c r="BNX634" s="63"/>
      <c r="BNY634" s="63"/>
      <c r="BNZ634" s="63"/>
      <c r="BOA634" s="63"/>
      <c r="BOB634" s="63"/>
      <c r="BOC634" s="63"/>
      <c r="BOD634" s="63"/>
      <c r="BOE634" s="63"/>
      <c r="BOF634" s="63"/>
      <c r="BOG634" s="63"/>
      <c r="BOH634" s="63"/>
      <c r="BOI634" s="63"/>
      <c r="BOJ634" s="63"/>
      <c r="BOK634" s="63"/>
      <c r="BOL634" s="63"/>
      <c r="BOM634" s="63"/>
      <c r="BON634" s="63"/>
      <c r="BOO634" s="63"/>
      <c r="BOP634" s="63"/>
      <c r="BOQ634" s="63"/>
      <c r="BOR634" s="63"/>
      <c r="BOS634" s="63"/>
      <c r="BOT634" s="63"/>
      <c r="BOU634" s="63"/>
      <c r="BOV634" s="63"/>
      <c r="BOW634" s="63"/>
      <c r="BOX634" s="63"/>
      <c r="BOY634" s="63"/>
      <c r="BOZ634" s="63"/>
      <c r="BPA634" s="63"/>
      <c r="BPB634" s="63"/>
      <c r="BPC634" s="63"/>
      <c r="BPD634" s="63"/>
      <c r="BPE634" s="63"/>
      <c r="BPF634" s="63"/>
      <c r="BPG634" s="63"/>
      <c r="BPH634" s="63"/>
      <c r="BPI634" s="63"/>
      <c r="BPJ634" s="63"/>
      <c r="BPK634" s="63"/>
      <c r="BPL634" s="63"/>
      <c r="BPM634" s="63"/>
      <c r="BPN634" s="63"/>
      <c r="BPO634" s="63"/>
      <c r="BPP634" s="63"/>
      <c r="BPQ634" s="63"/>
      <c r="BPR634" s="63"/>
      <c r="BPS634" s="63"/>
      <c r="BPT634" s="63"/>
      <c r="BPU634" s="63"/>
      <c r="BPV634" s="63"/>
      <c r="BPW634" s="63"/>
      <c r="BPX634" s="63"/>
      <c r="BPY634" s="63"/>
      <c r="BPZ634" s="63"/>
      <c r="BQA634" s="63"/>
      <c r="BQB634" s="63"/>
      <c r="BQC634" s="63"/>
      <c r="BQD634" s="63"/>
      <c r="BQE634" s="63"/>
      <c r="BQF634" s="63"/>
      <c r="BQG634" s="63"/>
      <c r="BQH634" s="63"/>
      <c r="BQI634" s="63"/>
      <c r="BQJ634" s="63"/>
      <c r="BQK634" s="63"/>
      <c r="BQL634" s="63"/>
      <c r="BQM634" s="63"/>
      <c r="BQN634" s="63"/>
      <c r="BQO634" s="63"/>
      <c r="BQP634" s="63"/>
      <c r="BQQ634" s="63"/>
      <c r="BQR634" s="63"/>
      <c r="BQS634" s="63"/>
      <c r="BQT634" s="63"/>
      <c r="BQU634" s="63"/>
      <c r="BQV634" s="63"/>
      <c r="BQW634" s="63"/>
      <c r="BQX634" s="63"/>
      <c r="BQY634" s="63"/>
      <c r="BQZ634" s="63"/>
      <c r="BRA634" s="63"/>
      <c r="BRB634" s="63"/>
      <c r="BRC634" s="63"/>
      <c r="BRD634" s="63"/>
      <c r="BRE634" s="63"/>
      <c r="BRF634" s="63"/>
      <c r="BRG634" s="63"/>
      <c r="BRH634" s="63"/>
      <c r="BRI634" s="63"/>
      <c r="BRJ634" s="63"/>
      <c r="BRK634" s="63"/>
      <c r="BRL634" s="63"/>
      <c r="BRM634" s="63"/>
      <c r="BRN634" s="63"/>
      <c r="BRO634" s="63"/>
      <c r="BRP634" s="63"/>
      <c r="BRQ634" s="63"/>
      <c r="BRR634" s="63"/>
      <c r="BRS634" s="63"/>
      <c r="BRT634" s="63"/>
      <c r="BRU634" s="63"/>
      <c r="BRV634" s="63"/>
      <c r="BRW634" s="63"/>
      <c r="BRX634" s="63"/>
      <c r="BRY634" s="63"/>
      <c r="BRZ634" s="63"/>
      <c r="BSA634" s="63"/>
      <c r="BSB634" s="63"/>
      <c r="BSC634" s="63"/>
      <c r="BSD634" s="63"/>
      <c r="BSE634" s="63"/>
      <c r="BSF634" s="63"/>
      <c r="BSG634" s="63"/>
      <c r="BSH634" s="63"/>
      <c r="BSI634" s="63"/>
      <c r="BSJ634" s="63"/>
      <c r="BSK634" s="63"/>
      <c r="BSL634" s="63"/>
      <c r="BSM634" s="63"/>
      <c r="BSN634" s="63"/>
      <c r="BSO634" s="63"/>
      <c r="BSP634" s="63"/>
      <c r="BSQ634" s="63"/>
      <c r="BSR634" s="63"/>
      <c r="BSS634" s="63"/>
      <c r="BST634" s="63"/>
      <c r="BSU634" s="63"/>
      <c r="BSV634" s="63"/>
      <c r="BSW634" s="63"/>
      <c r="BSX634" s="63"/>
      <c r="BSY634" s="63"/>
      <c r="BSZ634" s="63"/>
      <c r="BTA634" s="63"/>
      <c r="BTB634" s="63"/>
      <c r="BTC634" s="63"/>
      <c r="BTD634" s="63"/>
      <c r="BTE634" s="63"/>
      <c r="BTF634" s="63"/>
      <c r="BTG634" s="63"/>
      <c r="BTH634" s="63"/>
      <c r="BTI634" s="63"/>
      <c r="BTJ634" s="63"/>
      <c r="BTK634" s="63"/>
      <c r="BTL634" s="63"/>
      <c r="BTM634" s="63"/>
      <c r="BTN634" s="63"/>
      <c r="BTO634" s="63"/>
      <c r="BTP634" s="63"/>
      <c r="BTQ634" s="63"/>
      <c r="BTR634" s="63"/>
      <c r="BTS634" s="63"/>
      <c r="BTT634" s="63"/>
      <c r="BTU634" s="63"/>
      <c r="BTV634" s="63"/>
      <c r="BTW634" s="63"/>
      <c r="BTX634" s="63"/>
      <c r="BTY634" s="63"/>
      <c r="BTZ634" s="63"/>
      <c r="BUA634" s="63"/>
      <c r="BUB634" s="63"/>
      <c r="BUC634" s="63"/>
      <c r="BUD634" s="63"/>
      <c r="BUE634" s="63"/>
      <c r="BUF634" s="63"/>
      <c r="BUG634" s="63"/>
      <c r="BUH634" s="63"/>
      <c r="BUI634" s="63"/>
      <c r="BUJ634" s="63"/>
      <c r="BUK634" s="63"/>
      <c r="BUL634" s="63"/>
      <c r="BUM634" s="63"/>
      <c r="BUN634" s="63"/>
      <c r="BUO634" s="63"/>
      <c r="BUP634" s="63"/>
      <c r="BUQ634" s="63"/>
      <c r="BUR634" s="63"/>
      <c r="BUS634" s="63"/>
      <c r="BUT634" s="63"/>
      <c r="BUU634" s="63"/>
      <c r="BUV634" s="63"/>
      <c r="BUW634" s="63"/>
      <c r="BUX634" s="63"/>
      <c r="BUY634" s="63"/>
      <c r="BUZ634" s="63"/>
      <c r="BVA634" s="63"/>
      <c r="BVB634" s="63"/>
      <c r="BVC634" s="63"/>
      <c r="BVD634" s="63"/>
      <c r="BVE634" s="63"/>
      <c r="BVF634" s="63"/>
      <c r="BVG634" s="63"/>
      <c r="BVH634" s="63"/>
      <c r="BVI634" s="63"/>
      <c r="BVJ634" s="63"/>
      <c r="BVK634" s="63"/>
      <c r="BVL634" s="63"/>
      <c r="BVM634" s="63"/>
      <c r="BVN634" s="63"/>
      <c r="BVO634" s="63"/>
      <c r="BVP634" s="63"/>
      <c r="BVQ634" s="63"/>
      <c r="BVR634" s="63"/>
      <c r="BVS634" s="63"/>
      <c r="BVT634" s="63"/>
      <c r="BVU634" s="63"/>
      <c r="BVV634" s="63"/>
      <c r="BVW634" s="63"/>
      <c r="BVX634" s="63"/>
      <c r="BVY634" s="63"/>
      <c r="BVZ634" s="63"/>
      <c r="BWA634" s="63"/>
      <c r="BWB634" s="63"/>
      <c r="BWC634" s="63"/>
      <c r="BWD634" s="63"/>
      <c r="BWE634" s="63"/>
      <c r="BWF634" s="63"/>
      <c r="BWG634" s="63"/>
      <c r="BWH634" s="63"/>
      <c r="BWI634" s="63"/>
      <c r="BWJ634" s="63"/>
      <c r="BWK634" s="63"/>
      <c r="BWL634" s="63"/>
      <c r="BWM634" s="63"/>
      <c r="BWN634" s="63"/>
      <c r="BWO634" s="63"/>
      <c r="BWP634" s="63"/>
      <c r="BWQ634" s="63"/>
      <c r="BWR634" s="63"/>
      <c r="BWS634" s="63"/>
      <c r="BWT634" s="63"/>
      <c r="BWU634" s="63"/>
      <c r="BWV634" s="63"/>
      <c r="BWW634" s="63"/>
      <c r="BWX634" s="63"/>
      <c r="BWY634" s="63"/>
      <c r="BWZ634" s="63"/>
      <c r="BXA634" s="63"/>
      <c r="BXB634" s="63"/>
      <c r="BXC634" s="63"/>
      <c r="BXD634" s="63"/>
      <c r="BXE634" s="63"/>
      <c r="BXF634" s="63"/>
      <c r="BXG634" s="63"/>
      <c r="BXH634" s="63"/>
      <c r="BXI634" s="63"/>
      <c r="BXJ634" s="63"/>
      <c r="BXK634" s="63"/>
      <c r="BXL634" s="63"/>
      <c r="BXM634" s="63"/>
      <c r="BXN634" s="63"/>
      <c r="BXO634" s="63"/>
      <c r="BXP634" s="63"/>
      <c r="BXQ634" s="63"/>
      <c r="BXR634" s="63"/>
      <c r="BXS634" s="63"/>
      <c r="BXT634" s="63"/>
      <c r="BXU634" s="63"/>
      <c r="BXV634" s="63"/>
      <c r="BXW634" s="63"/>
      <c r="BXX634" s="63"/>
      <c r="BXY634" s="63"/>
      <c r="BXZ634" s="63"/>
      <c r="BYA634" s="63"/>
      <c r="BYB634" s="63"/>
      <c r="BYC634" s="63"/>
      <c r="BYD634" s="63"/>
      <c r="BYE634" s="63"/>
      <c r="BYF634" s="63"/>
      <c r="BYG634" s="63"/>
      <c r="BYH634" s="63"/>
      <c r="BYI634" s="63"/>
      <c r="BYJ634" s="63"/>
      <c r="BYK634" s="63"/>
      <c r="BYL634" s="63"/>
      <c r="BYM634" s="63"/>
      <c r="BYN634" s="63"/>
      <c r="BYO634" s="63"/>
      <c r="BYP634" s="63"/>
      <c r="BYQ634" s="63"/>
      <c r="BYR634" s="63"/>
      <c r="BYS634" s="63"/>
      <c r="BYT634" s="63"/>
      <c r="BYU634" s="63"/>
      <c r="BYV634" s="63"/>
      <c r="BYW634" s="63"/>
      <c r="BYX634" s="63"/>
      <c r="BYY634" s="63"/>
      <c r="BYZ634" s="63"/>
      <c r="BZA634" s="63"/>
      <c r="BZB634" s="63"/>
      <c r="BZC634" s="63"/>
      <c r="BZD634" s="63"/>
      <c r="BZE634" s="63"/>
      <c r="BZF634" s="63"/>
      <c r="BZG634" s="63"/>
      <c r="BZH634" s="63"/>
      <c r="BZI634" s="63"/>
      <c r="BZJ634" s="63"/>
      <c r="BZK634" s="63"/>
      <c r="BZL634" s="63"/>
      <c r="BZM634" s="63"/>
      <c r="BZN634" s="63"/>
      <c r="BZO634" s="63"/>
      <c r="BZP634" s="63"/>
      <c r="BZQ634" s="63"/>
      <c r="BZR634" s="63"/>
      <c r="BZS634" s="63"/>
      <c r="BZT634" s="63"/>
      <c r="BZU634" s="63"/>
      <c r="BZV634" s="63"/>
      <c r="BZW634" s="63"/>
      <c r="BZX634" s="63"/>
      <c r="BZY634" s="63"/>
      <c r="BZZ634" s="63"/>
      <c r="CAA634" s="63"/>
      <c r="CAB634" s="63"/>
      <c r="CAC634" s="63"/>
      <c r="CAD634" s="63"/>
      <c r="CAE634" s="63"/>
      <c r="CAF634" s="63"/>
      <c r="CAG634" s="63"/>
      <c r="CAH634" s="63"/>
      <c r="CAI634" s="63"/>
      <c r="CAJ634" s="63"/>
      <c r="CAK634" s="63"/>
      <c r="CAL634" s="63"/>
      <c r="CAM634" s="63"/>
      <c r="CAN634" s="63"/>
      <c r="CAO634" s="63"/>
      <c r="CAP634" s="63"/>
      <c r="CAQ634" s="63"/>
      <c r="CAR634" s="63"/>
      <c r="CAS634" s="63"/>
      <c r="CAT634" s="63"/>
      <c r="CAU634" s="63"/>
      <c r="CAV634" s="63"/>
      <c r="CAW634" s="63"/>
      <c r="CAX634" s="63"/>
      <c r="CAY634" s="63"/>
      <c r="CAZ634" s="63"/>
      <c r="CBA634" s="63"/>
      <c r="CBB634" s="63"/>
      <c r="CBC634" s="63"/>
      <c r="CBD634" s="63"/>
      <c r="CBE634" s="63"/>
      <c r="CBF634" s="63"/>
      <c r="CBG634" s="63"/>
      <c r="CBH634" s="63"/>
      <c r="CBI634" s="63"/>
      <c r="CBJ634" s="63"/>
      <c r="CBK634" s="63"/>
      <c r="CBL634" s="63"/>
      <c r="CBM634" s="63"/>
      <c r="CBN634" s="63"/>
      <c r="CBO634" s="63"/>
      <c r="CBP634" s="63"/>
      <c r="CBQ634" s="63"/>
      <c r="CBR634" s="63"/>
      <c r="CBS634" s="63"/>
      <c r="CBT634" s="63"/>
      <c r="CBU634" s="63"/>
      <c r="CBV634" s="63"/>
      <c r="CBW634" s="63"/>
      <c r="CBX634" s="63"/>
      <c r="CBY634" s="63"/>
      <c r="CBZ634" s="63"/>
      <c r="CCA634" s="63"/>
      <c r="CCB634" s="63"/>
      <c r="CCC634" s="63"/>
      <c r="CCD634" s="63"/>
      <c r="CCE634" s="63"/>
      <c r="CCF634" s="63"/>
      <c r="CCG634" s="63"/>
      <c r="CCH634" s="63"/>
      <c r="CCI634" s="63"/>
      <c r="CCJ634" s="63"/>
      <c r="CCK634" s="63"/>
      <c r="CCL634" s="63"/>
      <c r="CCM634" s="63"/>
      <c r="CCN634" s="63"/>
      <c r="CCO634" s="63"/>
      <c r="CCP634" s="63"/>
      <c r="CCQ634" s="63"/>
      <c r="CCR634" s="63"/>
      <c r="CCS634" s="63"/>
      <c r="CCT634" s="63"/>
      <c r="CCU634" s="63"/>
      <c r="CCV634" s="63"/>
      <c r="CCW634" s="63"/>
      <c r="CCX634" s="63"/>
      <c r="CCY634" s="63"/>
      <c r="CCZ634" s="63"/>
      <c r="CDA634" s="63"/>
      <c r="CDB634" s="63"/>
      <c r="CDC634" s="63"/>
      <c r="CDD634" s="63"/>
      <c r="CDE634" s="63"/>
      <c r="CDF634" s="63"/>
      <c r="CDG634" s="63"/>
      <c r="CDH634" s="63"/>
      <c r="CDI634" s="63"/>
      <c r="CDJ634" s="63"/>
      <c r="CDK634" s="63"/>
      <c r="CDL634" s="63"/>
      <c r="CDM634" s="63"/>
      <c r="CDN634" s="63"/>
      <c r="CDO634" s="63"/>
      <c r="CDP634" s="63"/>
      <c r="CDQ634" s="63"/>
      <c r="CDR634" s="63"/>
      <c r="CDS634" s="63"/>
      <c r="CDT634" s="63"/>
      <c r="CDU634" s="63"/>
      <c r="CDV634" s="63"/>
      <c r="CDW634" s="63"/>
      <c r="CDX634" s="63"/>
      <c r="CDY634" s="63"/>
      <c r="CDZ634" s="63"/>
      <c r="CEA634" s="63"/>
      <c r="CEB634" s="63"/>
      <c r="CEC634" s="63"/>
      <c r="CED634" s="63"/>
      <c r="CEE634" s="63"/>
      <c r="CEF634" s="63"/>
      <c r="CEG634" s="63"/>
      <c r="CEH634" s="63"/>
      <c r="CEI634" s="63"/>
      <c r="CEJ634" s="63"/>
      <c r="CEK634" s="63"/>
      <c r="CEL634" s="63"/>
      <c r="CEM634" s="63"/>
      <c r="CEN634" s="63"/>
      <c r="CEO634" s="63"/>
      <c r="CEP634" s="63"/>
      <c r="CEQ634" s="63"/>
      <c r="CER634" s="63"/>
      <c r="CES634" s="63"/>
      <c r="CET634" s="63"/>
      <c r="CEU634" s="63"/>
      <c r="CEV634" s="63"/>
      <c r="CEW634" s="63"/>
      <c r="CEX634" s="63"/>
      <c r="CEY634" s="63"/>
      <c r="CEZ634" s="63"/>
      <c r="CFA634" s="63"/>
      <c r="CFB634" s="63"/>
      <c r="CFC634" s="63"/>
      <c r="CFD634" s="63"/>
      <c r="CFE634" s="63"/>
      <c r="CFF634" s="63"/>
      <c r="CFG634" s="63"/>
      <c r="CFH634" s="63"/>
      <c r="CFI634" s="63"/>
      <c r="CFJ634" s="63"/>
      <c r="CFK634" s="63"/>
      <c r="CFL634" s="63"/>
      <c r="CFM634" s="63"/>
      <c r="CFN634" s="63"/>
      <c r="CFO634" s="63"/>
      <c r="CFP634" s="63"/>
      <c r="CFQ634" s="63"/>
      <c r="CFR634" s="63"/>
      <c r="CFS634" s="63"/>
      <c r="CFT634" s="63"/>
      <c r="CFU634" s="63"/>
      <c r="CFV634" s="63"/>
      <c r="CFW634" s="63"/>
      <c r="CFX634" s="63"/>
      <c r="CFY634" s="63"/>
      <c r="CFZ634" s="63"/>
      <c r="CGA634" s="63"/>
      <c r="CGB634" s="63"/>
      <c r="CGC634" s="63"/>
      <c r="CGD634" s="63"/>
      <c r="CGE634" s="63"/>
      <c r="CGF634" s="63"/>
      <c r="CGG634" s="63"/>
      <c r="CGH634" s="63"/>
      <c r="CGI634" s="63"/>
      <c r="CGJ634" s="63"/>
      <c r="CGK634" s="63"/>
      <c r="CGL634" s="63"/>
      <c r="CGM634" s="63"/>
      <c r="CGN634" s="63"/>
      <c r="CGO634" s="63"/>
      <c r="CGP634" s="63"/>
      <c r="CGQ634" s="63"/>
      <c r="CGR634" s="63"/>
      <c r="CGS634" s="63"/>
      <c r="CGT634" s="63"/>
      <c r="CGU634" s="63"/>
      <c r="CGV634" s="63"/>
      <c r="CGW634" s="63"/>
      <c r="CGX634" s="63"/>
      <c r="CGY634" s="63"/>
      <c r="CGZ634" s="63"/>
      <c r="CHA634" s="63"/>
      <c r="CHB634" s="63"/>
      <c r="CHC634" s="63"/>
      <c r="CHD634" s="63"/>
      <c r="CHE634" s="63"/>
      <c r="CHF634" s="63"/>
      <c r="CHG634" s="63"/>
      <c r="CHH634" s="63"/>
      <c r="CHI634" s="63"/>
      <c r="CHJ634" s="63"/>
      <c r="CHK634" s="63"/>
      <c r="CHL634" s="63"/>
      <c r="CHM634" s="63"/>
      <c r="CHN634" s="63"/>
      <c r="CHO634" s="63"/>
      <c r="CHP634" s="63"/>
      <c r="CHQ634" s="63"/>
      <c r="CHR634" s="63"/>
      <c r="CHS634" s="63"/>
      <c r="CHT634" s="63"/>
      <c r="CHU634" s="63"/>
      <c r="CHV634" s="63"/>
      <c r="CHW634" s="63"/>
      <c r="CHX634" s="63"/>
      <c r="CHY634" s="63"/>
      <c r="CHZ634" s="63"/>
      <c r="CIA634" s="63"/>
      <c r="CIB634" s="63"/>
      <c r="CIC634" s="63"/>
      <c r="CID634" s="63"/>
      <c r="CIE634" s="63"/>
      <c r="CIF634" s="63"/>
      <c r="CIG634" s="63"/>
      <c r="CIH634" s="63"/>
      <c r="CII634" s="63"/>
      <c r="CIJ634" s="63"/>
      <c r="CIK634" s="63"/>
      <c r="CIL634" s="63"/>
      <c r="CIM634" s="63"/>
      <c r="CIN634" s="63"/>
      <c r="CIO634" s="63"/>
      <c r="CIP634" s="63"/>
      <c r="CIQ634" s="63"/>
      <c r="CIR634" s="63"/>
      <c r="CIS634" s="63"/>
      <c r="CIT634" s="63"/>
      <c r="CIU634" s="63"/>
      <c r="CIV634" s="63"/>
      <c r="CIW634" s="63"/>
      <c r="CIX634" s="63"/>
      <c r="CIY634" s="63"/>
      <c r="CIZ634" s="63"/>
      <c r="CJA634" s="63"/>
      <c r="CJB634" s="63"/>
      <c r="CJC634" s="63"/>
      <c r="CJD634" s="63"/>
      <c r="CJE634" s="63"/>
      <c r="CJF634" s="63"/>
      <c r="CJG634" s="63"/>
      <c r="CJH634" s="63"/>
      <c r="CJI634" s="63"/>
      <c r="CJJ634" s="63"/>
      <c r="CJK634" s="63"/>
      <c r="CJL634" s="63"/>
      <c r="CJM634" s="63"/>
      <c r="CJN634" s="63"/>
      <c r="CJO634" s="63"/>
      <c r="CJP634" s="63"/>
      <c r="CJQ634" s="63"/>
      <c r="CJR634" s="63"/>
      <c r="CJS634" s="63"/>
      <c r="CJT634" s="63"/>
      <c r="CJU634" s="63"/>
      <c r="CJV634" s="63"/>
      <c r="CJW634" s="63"/>
      <c r="CJX634" s="63"/>
      <c r="CJY634" s="63"/>
      <c r="CJZ634" s="63"/>
      <c r="CKA634" s="63"/>
      <c r="CKB634" s="63"/>
      <c r="CKC634" s="63"/>
      <c r="CKD634" s="63"/>
      <c r="CKE634" s="63"/>
      <c r="CKF634" s="63"/>
      <c r="CKG634" s="63"/>
      <c r="CKH634" s="63"/>
      <c r="CKI634" s="63"/>
      <c r="CKJ634" s="63"/>
      <c r="CKK634" s="63"/>
      <c r="CKL634" s="63"/>
      <c r="CKM634" s="63"/>
      <c r="CKN634" s="63"/>
      <c r="CKO634" s="63"/>
      <c r="CKP634" s="63"/>
      <c r="CKQ634" s="63"/>
      <c r="CKR634" s="63"/>
      <c r="CKS634" s="63"/>
      <c r="CKT634" s="63"/>
      <c r="CKU634" s="63"/>
      <c r="CKV634" s="63"/>
      <c r="CKW634" s="63"/>
      <c r="CKX634" s="63"/>
      <c r="CKY634" s="63"/>
      <c r="CKZ634" s="63"/>
      <c r="CLA634" s="63"/>
      <c r="CLB634" s="63"/>
      <c r="CLC634" s="63"/>
      <c r="CLD634" s="63"/>
      <c r="CLE634" s="63"/>
      <c r="CLF634" s="63"/>
      <c r="CLG634" s="63"/>
      <c r="CLH634" s="63"/>
      <c r="CLI634" s="63"/>
      <c r="CLJ634" s="63"/>
      <c r="CLK634" s="63"/>
      <c r="CLL634" s="63"/>
      <c r="CLM634" s="63"/>
      <c r="CLN634" s="63"/>
      <c r="CLO634" s="63"/>
      <c r="CLP634" s="63"/>
      <c r="CLQ634" s="63"/>
      <c r="CLR634" s="63"/>
      <c r="CLS634" s="63"/>
      <c r="CLT634" s="63"/>
      <c r="CLU634" s="63"/>
      <c r="CLV634" s="63"/>
      <c r="CLW634" s="63"/>
      <c r="CLX634" s="63"/>
      <c r="CLY634" s="63"/>
      <c r="CLZ634" s="63"/>
      <c r="CMA634" s="63"/>
      <c r="CMB634" s="63"/>
      <c r="CMC634" s="63"/>
      <c r="CMD634" s="63"/>
      <c r="CME634" s="63"/>
      <c r="CMF634" s="63"/>
      <c r="CMG634" s="63"/>
      <c r="CMH634" s="63"/>
      <c r="CMI634" s="63"/>
      <c r="CMJ634" s="63"/>
      <c r="CMK634" s="63"/>
      <c r="CML634" s="63"/>
      <c r="CMM634" s="63"/>
      <c r="CMN634" s="63"/>
      <c r="CMO634" s="63"/>
      <c r="CMP634" s="63"/>
      <c r="CMQ634" s="63"/>
      <c r="CMR634" s="63"/>
      <c r="CMS634" s="63"/>
      <c r="CMT634" s="63"/>
      <c r="CMU634" s="63"/>
      <c r="CMV634" s="63"/>
      <c r="CMW634" s="63"/>
      <c r="CMX634" s="63"/>
      <c r="CMY634" s="63"/>
      <c r="CMZ634" s="63"/>
      <c r="CNA634" s="63"/>
      <c r="CNB634" s="63"/>
      <c r="CNC634" s="63"/>
      <c r="CND634" s="63"/>
      <c r="CNE634" s="63"/>
      <c r="CNF634" s="63"/>
      <c r="CNG634" s="63"/>
      <c r="CNH634" s="63"/>
      <c r="CNI634" s="63"/>
      <c r="CNJ634" s="63"/>
      <c r="CNK634" s="63"/>
      <c r="CNL634" s="63"/>
      <c r="CNM634" s="63"/>
      <c r="CNN634" s="63"/>
      <c r="CNO634" s="63"/>
      <c r="CNP634" s="63"/>
      <c r="CNQ634" s="63"/>
      <c r="CNR634" s="63"/>
      <c r="CNS634" s="63"/>
      <c r="CNT634" s="63"/>
      <c r="CNU634" s="63"/>
      <c r="CNV634" s="63"/>
      <c r="CNW634" s="63"/>
      <c r="CNX634" s="63"/>
      <c r="CNY634" s="63"/>
      <c r="CNZ634" s="63"/>
      <c r="COA634" s="63"/>
      <c r="COB634" s="63"/>
      <c r="COC634" s="63"/>
      <c r="COD634" s="63"/>
      <c r="COE634" s="63"/>
      <c r="COF634" s="63"/>
      <c r="COG634" s="63"/>
      <c r="COH634" s="63"/>
      <c r="COI634" s="63"/>
      <c r="COJ634" s="63"/>
      <c r="COK634" s="63"/>
      <c r="COL634" s="63"/>
      <c r="COM634" s="63"/>
      <c r="CON634" s="63"/>
      <c r="COO634" s="63"/>
      <c r="COP634" s="63"/>
      <c r="COQ634" s="63"/>
      <c r="COR634" s="63"/>
      <c r="COS634" s="63"/>
      <c r="COT634" s="63"/>
      <c r="COU634" s="63"/>
      <c r="COV634" s="63"/>
      <c r="COW634" s="63"/>
      <c r="COX634" s="63"/>
      <c r="COY634" s="63"/>
      <c r="COZ634" s="63"/>
      <c r="CPA634" s="63"/>
      <c r="CPB634" s="63"/>
      <c r="CPC634" s="63"/>
      <c r="CPD634" s="63"/>
      <c r="CPE634" s="63"/>
      <c r="CPF634" s="63"/>
      <c r="CPG634" s="63"/>
      <c r="CPH634" s="63"/>
      <c r="CPI634" s="63"/>
      <c r="CPJ634" s="63"/>
      <c r="CPK634" s="63"/>
      <c r="CPL634" s="63"/>
      <c r="CPM634" s="63"/>
      <c r="CPN634" s="63"/>
      <c r="CPO634" s="63"/>
      <c r="CPP634" s="63"/>
      <c r="CPQ634" s="63"/>
      <c r="CPR634" s="63"/>
      <c r="CPS634" s="63"/>
      <c r="CPT634" s="63"/>
      <c r="CPU634" s="63"/>
      <c r="CPV634" s="63"/>
      <c r="CPW634" s="63"/>
      <c r="CPX634" s="63"/>
      <c r="CPY634" s="63"/>
      <c r="CPZ634" s="63"/>
      <c r="CQA634" s="63"/>
      <c r="CQB634" s="63"/>
      <c r="CQC634" s="63"/>
      <c r="CQD634" s="63"/>
      <c r="CQE634" s="63"/>
      <c r="CQF634" s="63"/>
      <c r="CQG634" s="63"/>
      <c r="CQH634" s="63"/>
      <c r="CQI634" s="63"/>
      <c r="CQJ634" s="63"/>
      <c r="CQK634" s="63"/>
      <c r="CQL634" s="63"/>
      <c r="CQM634" s="63"/>
      <c r="CQN634" s="63"/>
      <c r="CQO634" s="63"/>
      <c r="CQP634" s="63"/>
      <c r="CQQ634" s="63"/>
      <c r="CQR634" s="63"/>
      <c r="CQS634" s="63"/>
      <c r="CQT634" s="63"/>
      <c r="CQU634" s="63"/>
      <c r="CQV634" s="63"/>
      <c r="CQW634" s="63"/>
      <c r="CQX634" s="63"/>
      <c r="CQY634" s="63"/>
      <c r="CQZ634" s="63"/>
      <c r="CRA634" s="63"/>
      <c r="CRB634" s="63"/>
      <c r="CRC634" s="63"/>
      <c r="CRD634" s="63"/>
      <c r="CRE634" s="63"/>
      <c r="CRF634" s="63"/>
      <c r="CRG634" s="63"/>
      <c r="CRH634" s="63"/>
      <c r="CRI634" s="63"/>
      <c r="CRJ634" s="63"/>
      <c r="CRK634" s="63"/>
      <c r="CRL634" s="63"/>
      <c r="CRM634" s="63"/>
      <c r="CRN634" s="63"/>
      <c r="CRO634" s="63"/>
      <c r="CRP634" s="63"/>
      <c r="CRQ634" s="63"/>
      <c r="CRR634" s="63"/>
      <c r="CRS634" s="63"/>
      <c r="CRT634" s="63"/>
      <c r="CRU634" s="63"/>
      <c r="CRV634" s="63"/>
      <c r="CRW634" s="63"/>
      <c r="CRX634" s="63"/>
      <c r="CRY634" s="63"/>
      <c r="CRZ634" s="63"/>
      <c r="CSA634" s="63"/>
      <c r="CSB634" s="63"/>
      <c r="CSC634" s="63"/>
      <c r="CSD634" s="63"/>
      <c r="CSE634" s="63"/>
      <c r="CSF634" s="63"/>
      <c r="CSG634" s="63"/>
      <c r="CSH634" s="63"/>
      <c r="CSI634" s="63"/>
      <c r="CSJ634" s="63"/>
      <c r="CSK634" s="63"/>
      <c r="CSL634" s="63"/>
      <c r="CSM634" s="63"/>
      <c r="CSN634" s="63"/>
      <c r="CSO634" s="63"/>
      <c r="CSP634" s="63"/>
      <c r="CSQ634" s="63"/>
      <c r="CSR634" s="63"/>
      <c r="CSS634" s="63"/>
      <c r="CST634" s="63"/>
      <c r="CSU634" s="63"/>
      <c r="CSV634" s="63"/>
      <c r="CSW634" s="63"/>
      <c r="CSX634" s="63"/>
      <c r="CSY634" s="63"/>
      <c r="CSZ634" s="63"/>
      <c r="CTA634" s="63"/>
      <c r="CTB634" s="63"/>
      <c r="CTC634" s="63"/>
      <c r="CTD634" s="63"/>
      <c r="CTE634" s="63"/>
      <c r="CTF634" s="63"/>
      <c r="CTG634" s="63"/>
      <c r="CTH634" s="63"/>
      <c r="CTI634" s="63"/>
      <c r="CTJ634" s="63"/>
      <c r="CTK634" s="63"/>
      <c r="CTL634" s="63"/>
      <c r="CTM634" s="63"/>
      <c r="CTN634" s="63"/>
      <c r="CTO634" s="63"/>
      <c r="CTP634" s="63"/>
      <c r="CTQ634" s="63"/>
      <c r="CTR634" s="63"/>
      <c r="CTS634" s="63"/>
      <c r="CTT634" s="63"/>
      <c r="CTU634" s="63"/>
      <c r="CTV634" s="63"/>
      <c r="CTW634" s="63"/>
      <c r="CTX634" s="63"/>
      <c r="CTY634" s="63"/>
      <c r="CTZ634" s="63"/>
      <c r="CUA634" s="63"/>
      <c r="CUB634" s="63"/>
      <c r="CUC634" s="63"/>
      <c r="CUD634" s="63"/>
      <c r="CUE634" s="63"/>
      <c r="CUF634" s="63"/>
      <c r="CUG634" s="63"/>
      <c r="CUH634" s="63"/>
      <c r="CUI634" s="63"/>
      <c r="CUJ634" s="63"/>
      <c r="CUK634" s="63"/>
      <c r="CUL634" s="63"/>
      <c r="CUM634" s="63"/>
      <c r="CUN634" s="63"/>
      <c r="CUO634" s="63"/>
      <c r="CUP634" s="63"/>
      <c r="CUQ634" s="63"/>
      <c r="CUR634" s="63"/>
      <c r="CUS634" s="63"/>
      <c r="CUT634" s="63"/>
      <c r="CUU634" s="63"/>
      <c r="CUV634" s="63"/>
      <c r="CUW634" s="63"/>
      <c r="CUX634" s="63"/>
      <c r="CUY634" s="63"/>
      <c r="CUZ634" s="63"/>
      <c r="CVA634" s="63"/>
      <c r="CVB634" s="63"/>
      <c r="CVC634" s="63"/>
      <c r="CVD634" s="63"/>
      <c r="CVE634" s="63"/>
      <c r="CVF634" s="63"/>
      <c r="CVG634" s="63"/>
      <c r="CVH634" s="63"/>
      <c r="CVI634" s="63"/>
      <c r="CVJ634" s="63"/>
      <c r="CVK634" s="63"/>
      <c r="CVL634" s="63"/>
      <c r="CVM634" s="63"/>
      <c r="CVN634" s="63"/>
      <c r="CVO634" s="63"/>
      <c r="CVP634" s="63"/>
      <c r="CVQ634" s="63"/>
      <c r="CVR634" s="63"/>
      <c r="CVS634" s="63"/>
      <c r="CVT634" s="63"/>
      <c r="CVU634" s="63"/>
      <c r="CVV634" s="63"/>
      <c r="CVW634" s="63"/>
      <c r="CVX634" s="63"/>
      <c r="CVY634" s="63"/>
      <c r="CVZ634" s="63"/>
      <c r="CWA634" s="63"/>
      <c r="CWB634" s="63"/>
      <c r="CWC634" s="63"/>
      <c r="CWD634" s="63"/>
      <c r="CWE634" s="63"/>
      <c r="CWF634" s="63"/>
      <c r="CWG634" s="63"/>
      <c r="CWH634" s="63"/>
      <c r="CWI634" s="63"/>
      <c r="CWJ634" s="63"/>
      <c r="CWK634" s="63"/>
      <c r="CWL634" s="63"/>
      <c r="CWM634" s="63"/>
      <c r="CWN634" s="63"/>
      <c r="CWO634" s="63"/>
      <c r="CWP634" s="63"/>
      <c r="CWQ634" s="63"/>
      <c r="CWR634" s="63"/>
      <c r="CWS634" s="63"/>
      <c r="CWT634" s="63"/>
      <c r="CWU634" s="63"/>
      <c r="CWV634" s="63"/>
      <c r="CWW634" s="63"/>
      <c r="CWX634" s="63"/>
      <c r="CWY634" s="63"/>
      <c r="CWZ634" s="63"/>
      <c r="CXA634" s="63"/>
      <c r="CXB634" s="63"/>
      <c r="CXC634" s="63"/>
      <c r="CXD634" s="63"/>
      <c r="CXE634" s="63"/>
      <c r="CXF634" s="63"/>
      <c r="CXG634" s="63"/>
      <c r="CXH634" s="63"/>
      <c r="CXI634" s="63"/>
      <c r="CXJ634" s="63"/>
      <c r="CXK634" s="63"/>
      <c r="CXL634" s="63"/>
      <c r="CXM634" s="63"/>
      <c r="CXN634" s="63"/>
      <c r="CXO634" s="63"/>
      <c r="CXP634" s="63"/>
      <c r="CXQ634" s="63"/>
      <c r="CXR634" s="63"/>
      <c r="CXS634" s="63"/>
      <c r="CXT634" s="63"/>
      <c r="CXU634" s="63"/>
      <c r="CXV634" s="63"/>
      <c r="CXW634" s="63"/>
      <c r="CXX634" s="63"/>
      <c r="CXY634" s="63"/>
      <c r="CXZ634" s="63"/>
      <c r="CYA634" s="63"/>
      <c r="CYB634" s="63"/>
      <c r="CYC634" s="63"/>
      <c r="CYD634" s="63"/>
      <c r="CYE634" s="63"/>
      <c r="CYF634" s="63"/>
      <c r="CYG634" s="63"/>
      <c r="CYH634" s="63"/>
      <c r="CYI634" s="63"/>
      <c r="CYJ634" s="63"/>
      <c r="CYK634" s="63"/>
      <c r="CYL634" s="63"/>
      <c r="CYM634" s="63"/>
      <c r="CYN634" s="63"/>
      <c r="CYO634" s="63"/>
      <c r="CYP634" s="63"/>
      <c r="CYQ634" s="63"/>
      <c r="CYR634" s="63"/>
      <c r="CYS634" s="63"/>
      <c r="CYT634" s="63"/>
      <c r="CYU634" s="63"/>
      <c r="CYV634" s="63"/>
      <c r="CYW634" s="63"/>
      <c r="CYX634" s="63"/>
      <c r="CYY634" s="63"/>
      <c r="CYZ634" s="63"/>
      <c r="CZA634" s="63"/>
      <c r="CZB634" s="63"/>
      <c r="CZC634" s="63"/>
      <c r="CZD634" s="63"/>
      <c r="CZE634" s="63"/>
      <c r="CZF634" s="63"/>
      <c r="CZG634" s="63"/>
      <c r="CZH634" s="63"/>
      <c r="CZI634" s="63"/>
      <c r="CZJ634" s="63"/>
      <c r="CZK634" s="63"/>
      <c r="CZL634" s="63"/>
      <c r="CZM634" s="63"/>
      <c r="CZN634" s="63"/>
      <c r="CZO634" s="63"/>
      <c r="CZP634" s="63"/>
      <c r="CZQ634" s="63"/>
      <c r="CZR634" s="63"/>
      <c r="CZS634" s="63"/>
      <c r="CZT634" s="63"/>
      <c r="CZU634" s="63"/>
      <c r="CZV634" s="63"/>
      <c r="CZW634" s="63"/>
      <c r="CZX634" s="63"/>
      <c r="CZY634" s="63"/>
      <c r="CZZ634" s="63"/>
      <c r="DAA634" s="63"/>
      <c r="DAB634" s="63"/>
      <c r="DAC634" s="63"/>
      <c r="DAD634" s="63"/>
      <c r="DAE634" s="63"/>
      <c r="DAF634" s="63"/>
      <c r="DAG634" s="63"/>
      <c r="DAH634" s="63"/>
      <c r="DAI634" s="63"/>
      <c r="DAJ634" s="63"/>
      <c r="DAK634" s="63"/>
      <c r="DAL634" s="63"/>
      <c r="DAM634" s="63"/>
      <c r="DAN634" s="63"/>
      <c r="DAO634" s="63"/>
      <c r="DAP634" s="63"/>
      <c r="DAQ634" s="63"/>
      <c r="DAR634" s="63"/>
      <c r="DAS634" s="63"/>
      <c r="DAT634" s="63"/>
      <c r="DAU634" s="63"/>
      <c r="DAV634" s="63"/>
      <c r="DAW634" s="63"/>
      <c r="DAX634" s="63"/>
      <c r="DAY634" s="63"/>
      <c r="DAZ634" s="63"/>
      <c r="DBA634" s="63"/>
      <c r="DBB634" s="63"/>
      <c r="DBC634" s="63"/>
      <c r="DBD634" s="63"/>
      <c r="DBE634" s="63"/>
      <c r="DBF634" s="63"/>
      <c r="DBG634" s="63"/>
      <c r="DBH634" s="63"/>
      <c r="DBI634" s="63"/>
      <c r="DBJ634" s="63"/>
      <c r="DBK634" s="63"/>
      <c r="DBL634" s="63"/>
      <c r="DBM634" s="63"/>
      <c r="DBN634" s="63"/>
      <c r="DBO634" s="63"/>
      <c r="DBP634" s="63"/>
      <c r="DBQ634" s="63"/>
      <c r="DBR634" s="63"/>
      <c r="DBS634" s="63"/>
      <c r="DBT634" s="63"/>
      <c r="DBU634" s="63"/>
      <c r="DBV634" s="63"/>
      <c r="DBW634" s="63"/>
      <c r="DBX634" s="63"/>
      <c r="DBY634" s="63"/>
      <c r="DBZ634" s="63"/>
      <c r="DCA634" s="63"/>
      <c r="DCB634" s="63"/>
      <c r="DCC634" s="63"/>
      <c r="DCD634" s="63"/>
      <c r="DCE634" s="63"/>
      <c r="DCF634" s="63"/>
      <c r="DCG634" s="63"/>
      <c r="DCH634" s="63"/>
      <c r="DCI634" s="63"/>
      <c r="DCJ634" s="63"/>
      <c r="DCK634" s="63"/>
      <c r="DCL634" s="63"/>
      <c r="DCM634" s="63"/>
      <c r="DCN634" s="63"/>
      <c r="DCO634" s="63"/>
      <c r="DCP634" s="63"/>
      <c r="DCQ634" s="63"/>
      <c r="DCR634" s="63"/>
      <c r="DCS634" s="63"/>
      <c r="DCT634" s="63"/>
      <c r="DCU634" s="63"/>
      <c r="DCV634" s="63"/>
      <c r="DCW634" s="63"/>
      <c r="DCX634" s="63"/>
      <c r="DCY634" s="63"/>
      <c r="DCZ634" s="63"/>
      <c r="DDA634" s="63"/>
      <c r="DDB634" s="63"/>
      <c r="DDC634" s="63"/>
      <c r="DDD634" s="63"/>
      <c r="DDE634" s="63"/>
      <c r="DDF634" s="63"/>
      <c r="DDG634" s="63"/>
      <c r="DDH634" s="63"/>
      <c r="DDI634" s="63"/>
      <c r="DDJ634" s="63"/>
      <c r="DDK634" s="63"/>
      <c r="DDL634" s="63"/>
      <c r="DDM634" s="63"/>
      <c r="DDN634" s="63"/>
      <c r="DDO634" s="63"/>
      <c r="DDP634" s="63"/>
      <c r="DDQ634" s="63"/>
      <c r="DDR634" s="63"/>
      <c r="DDS634" s="63"/>
      <c r="DDT634" s="63"/>
      <c r="DDU634" s="63"/>
      <c r="DDV634" s="63"/>
      <c r="DDW634" s="63"/>
      <c r="DDX634" s="63"/>
      <c r="DDY634" s="63"/>
      <c r="DDZ634" s="63"/>
      <c r="DEA634" s="63"/>
      <c r="DEB634" s="63"/>
      <c r="DEC634" s="63"/>
      <c r="DED634" s="63"/>
      <c r="DEE634" s="63"/>
      <c r="DEF634" s="63"/>
      <c r="DEG634" s="63"/>
      <c r="DEH634" s="63"/>
      <c r="DEI634" s="63"/>
      <c r="DEJ634" s="63"/>
      <c r="DEK634" s="63"/>
      <c r="DEL634" s="63"/>
      <c r="DEM634" s="63"/>
      <c r="DEN634" s="63"/>
      <c r="DEO634" s="63"/>
      <c r="DEP634" s="63"/>
      <c r="DEQ634" s="63"/>
      <c r="DER634" s="63"/>
      <c r="DES634" s="63"/>
      <c r="DET634" s="63"/>
      <c r="DEU634" s="63"/>
      <c r="DEV634" s="63"/>
      <c r="DEW634" s="63"/>
      <c r="DEX634" s="63"/>
      <c r="DEY634" s="63"/>
      <c r="DEZ634" s="63"/>
      <c r="DFA634" s="63"/>
      <c r="DFB634" s="63"/>
      <c r="DFC634" s="63"/>
      <c r="DFD634" s="63"/>
      <c r="DFE634" s="63"/>
      <c r="DFF634" s="63"/>
      <c r="DFG634" s="63"/>
      <c r="DFH634" s="63"/>
      <c r="DFI634" s="63"/>
      <c r="DFJ634" s="63"/>
      <c r="DFK634" s="63"/>
      <c r="DFL634" s="63"/>
      <c r="DFM634" s="63"/>
      <c r="DFN634" s="63"/>
      <c r="DFO634" s="63"/>
      <c r="DFP634" s="63"/>
      <c r="DFQ634" s="63"/>
      <c r="DFR634" s="63"/>
      <c r="DFS634" s="63"/>
      <c r="DFT634" s="63"/>
      <c r="DFU634" s="63"/>
      <c r="DFV634" s="63"/>
      <c r="DFW634" s="63"/>
      <c r="DFX634" s="63"/>
      <c r="DFY634" s="63"/>
      <c r="DFZ634" s="63"/>
      <c r="DGA634" s="63"/>
      <c r="DGB634" s="63"/>
      <c r="DGC634" s="63"/>
      <c r="DGD634" s="63"/>
      <c r="DGE634" s="63"/>
      <c r="DGF634" s="63"/>
      <c r="DGG634" s="63"/>
      <c r="DGH634" s="63"/>
      <c r="DGI634" s="63"/>
      <c r="DGJ634" s="63"/>
      <c r="DGK634" s="63"/>
      <c r="DGL634" s="63"/>
      <c r="DGM634" s="63"/>
      <c r="DGN634" s="63"/>
      <c r="DGO634" s="63"/>
      <c r="DGP634" s="63"/>
      <c r="DGQ634" s="63"/>
      <c r="DGR634" s="63"/>
      <c r="DGS634" s="63"/>
      <c r="DGT634" s="63"/>
      <c r="DGU634" s="63"/>
      <c r="DGV634" s="63"/>
      <c r="DGW634" s="63"/>
      <c r="DGX634" s="63"/>
      <c r="DGY634" s="63"/>
      <c r="DGZ634" s="63"/>
      <c r="DHA634" s="63"/>
      <c r="DHB634" s="63"/>
      <c r="DHC634" s="63"/>
      <c r="DHD634" s="63"/>
      <c r="DHE634" s="63"/>
      <c r="DHF634" s="63"/>
      <c r="DHG634" s="63"/>
      <c r="DHH634" s="63"/>
      <c r="DHI634" s="63"/>
      <c r="DHJ634" s="63"/>
      <c r="DHK634" s="63"/>
      <c r="DHL634" s="63"/>
      <c r="DHM634" s="63"/>
      <c r="DHN634" s="63"/>
      <c r="DHO634" s="63"/>
      <c r="DHP634" s="63"/>
      <c r="DHQ634" s="63"/>
      <c r="DHR634" s="63"/>
      <c r="DHS634" s="63"/>
      <c r="DHT634" s="63"/>
      <c r="DHU634" s="63"/>
      <c r="DHV634" s="63"/>
      <c r="DHW634" s="63"/>
      <c r="DHX634" s="63"/>
      <c r="DHY634" s="63"/>
      <c r="DHZ634" s="63"/>
      <c r="DIA634" s="63"/>
      <c r="DIB634" s="63"/>
      <c r="DIC634" s="63"/>
      <c r="DID634" s="63"/>
      <c r="DIE634" s="63"/>
      <c r="DIF634" s="63"/>
      <c r="DIG634" s="63"/>
      <c r="DIH634" s="63"/>
      <c r="DII634" s="63"/>
      <c r="DIJ634" s="63"/>
      <c r="DIK634" s="63"/>
      <c r="DIL634" s="63"/>
      <c r="DIM634" s="63"/>
      <c r="DIN634" s="63"/>
      <c r="DIO634" s="63"/>
      <c r="DIP634" s="63"/>
      <c r="DIQ634" s="63"/>
      <c r="DIR634" s="63"/>
      <c r="DIS634" s="63"/>
      <c r="DIT634" s="63"/>
      <c r="DIU634" s="63"/>
      <c r="DIV634" s="63"/>
      <c r="DIW634" s="63"/>
      <c r="DIX634" s="63"/>
      <c r="DIY634" s="63"/>
      <c r="DIZ634" s="63"/>
      <c r="DJA634" s="63"/>
      <c r="DJB634" s="63"/>
      <c r="DJC634" s="63"/>
      <c r="DJD634" s="63"/>
      <c r="DJE634" s="63"/>
      <c r="DJF634" s="63"/>
      <c r="DJG634" s="63"/>
      <c r="DJH634" s="63"/>
      <c r="DJI634" s="63"/>
      <c r="DJJ634" s="63"/>
      <c r="DJK634" s="63"/>
      <c r="DJL634" s="63"/>
      <c r="DJM634" s="63"/>
      <c r="DJN634" s="63"/>
      <c r="DJO634" s="63"/>
      <c r="DJP634" s="63"/>
      <c r="DJQ634" s="63"/>
      <c r="DJR634" s="63"/>
      <c r="DJS634" s="63"/>
      <c r="DJT634" s="63"/>
      <c r="DJU634" s="63"/>
      <c r="DJV634" s="63"/>
      <c r="DJW634" s="63"/>
      <c r="DJX634" s="63"/>
      <c r="DJY634" s="63"/>
      <c r="DJZ634" s="63"/>
      <c r="DKA634" s="63"/>
      <c r="DKB634" s="63"/>
      <c r="DKC634" s="63"/>
      <c r="DKD634" s="63"/>
      <c r="DKE634" s="63"/>
      <c r="DKF634" s="63"/>
      <c r="DKG634" s="63"/>
      <c r="DKH634" s="63"/>
      <c r="DKI634" s="63"/>
      <c r="DKJ634" s="63"/>
      <c r="DKK634" s="63"/>
      <c r="DKL634" s="63"/>
      <c r="DKM634" s="63"/>
      <c r="DKN634" s="63"/>
      <c r="DKO634" s="63"/>
      <c r="DKP634" s="63"/>
      <c r="DKQ634" s="63"/>
      <c r="DKR634" s="63"/>
      <c r="DKS634" s="63"/>
      <c r="DKT634" s="63"/>
      <c r="DKU634" s="63"/>
      <c r="DKV634" s="63"/>
      <c r="DKW634" s="63"/>
      <c r="DKX634" s="63"/>
      <c r="DKY634" s="63"/>
      <c r="DKZ634" s="63"/>
      <c r="DLA634" s="63"/>
      <c r="DLB634" s="63"/>
      <c r="DLC634" s="63"/>
      <c r="DLD634" s="63"/>
      <c r="DLE634" s="63"/>
      <c r="DLF634" s="63"/>
      <c r="DLG634" s="63"/>
      <c r="DLH634" s="63"/>
      <c r="DLI634" s="63"/>
      <c r="DLJ634" s="63"/>
      <c r="DLK634" s="63"/>
      <c r="DLL634" s="63"/>
      <c r="DLM634" s="63"/>
      <c r="DLN634" s="63"/>
      <c r="DLO634" s="63"/>
      <c r="DLP634" s="63"/>
      <c r="DLQ634" s="63"/>
      <c r="DLR634" s="63"/>
      <c r="DLS634" s="63"/>
      <c r="DLT634" s="63"/>
      <c r="DLU634" s="63"/>
      <c r="DLV634" s="63"/>
      <c r="DLW634" s="63"/>
      <c r="DLX634" s="63"/>
      <c r="DLY634" s="63"/>
      <c r="DLZ634" s="63"/>
      <c r="DMA634" s="63"/>
      <c r="DMB634" s="63"/>
      <c r="DMC634" s="63"/>
      <c r="DMD634" s="63"/>
      <c r="DME634" s="63"/>
      <c r="DMF634" s="63"/>
      <c r="DMG634" s="63"/>
      <c r="DMH634" s="63"/>
      <c r="DMI634" s="63"/>
      <c r="DMJ634" s="63"/>
      <c r="DMK634" s="63"/>
      <c r="DML634" s="63"/>
      <c r="DMM634" s="63"/>
      <c r="DMN634" s="63"/>
      <c r="DMO634" s="63"/>
      <c r="DMP634" s="63"/>
      <c r="DMQ634" s="63"/>
      <c r="DMR634" s="63"/>
      <c r="DMS634" s="63"/>
      <c r="DMT634" s="63"/>
      <c r="DMU634" s="63"/>
      <c r="DMV634" s="63"/>
      <c r="DMW634" s="63"/>
      <c r="DMX634" s="63"/>
      <c r="DMY634" s="63"/>
      <c r="DMZ634" s="63"/>
      <c r="DNA634" s="63"/>
      <c r="DNB634" s="63"/>
      <c r="DNC634" s="63"/>
      <c r="DND634" s="63"/>
      <c r="DNE634" s="63"/>
      <c r="DNF634" s="63"/>
      <c r="DNG634" s="63"/>
      <c r="DNH634" s="63"/>
      <c r="DNI634" s="63"/>
      <c r="DNJ634" s="63"/>
      <c r="DNK634" s="63"/>
      <c r="DNL634" s="63"/>
      <c r="DNM634" s="63"/>
      <c r="DNN634" s="63"/>
      <c r="DNO634" s="63"/>
      <c r="DNP634" s="63"/>
      <c r="DNQ634" s="63"/>
      <c r="DNR634" s="63"/>
      <c r="DNS634" s="63"/>
      <c r="DNT634" s="63"/>
      <c r="DNU634" s="63"/>
      <c r="DNV634" s="63"/>
      <c r="DNW634" s="63"/>
      <c r="DNX634" s="63"/>
      <c r="DNY634" s="63"/>
      <c r="DNZ634" s="63"/>
      <c r="DOA634" s="63"/>
      <c r="DOB634" s="63"/>
      <c r="DOC634" s="63"/>
      <c r="DOD634" s="63"/>
      <c r="DOE634" s="63"/>
      <c r="DOF634" s="63"/>
      <c r="DOG634" s="63"/>
      <c r="DOH634" s="63"/>
      <c r="DOI634" s="63"/>
      <c r="DOJ634" s="63"/>
      <c r="DOK634" s="63"/>
      <c r="DOL634" s="63"/>
      <c r="DOM634" s="63"/>
      <c r="DON634" s="63"/>
      <c r="DOO634" s="63"/>
      <c r="DOP634" s="63"/>
      <c r="DOQ634" s="63"/>
      <c r="DOR634" s="63"/>
      <c r="DOS634" s="63"/>
      <c r="DOT634" s="63"/>
      <c r="DOU634" s="63"/>
      <c r="DOV634" s="63"/>
      <c r="DOW634" s="63"/>
      <c r="DOX634" s="63"/>
      <c r="DOY634" s="63"/>
      <c r="DOZ634" s="63"/>
      <c r="DPA634" s="63"/>
      <c r="DPB634" s="63"/>
      <c r="DPC634" s="63"/>
      <c r="DPD634" s="63"/>
      <c r="DPE634" s="63"/>
      <c r="DPF634" s="63"/>
      <c r="DPG634" s="63"/>
      <c r="DPH634" s="63"/>
      <c r="DPI634" s="63"/>
      <c r="DPJ634" s="63"/>
      <c r="DPK634" s="63"/>
      <c r="DPL634" s="63"/>
      <c r="DPM634" s="63"/>
      <c r="DPN634" s="63"/>
      <c r="DPO634" s="63"/>
      <c r="DPP634" s="63"/>
      <c r="DPQ634" s="63"/>
      <c r="DPR634" s="63"/>
      <c r="DPS634" s="63"/>
      <c r="DPT634" s="63"/>
      <c r="DPU634" s="63"/>
      <c r="DPV634" s="63"/>
      <c r="DPW634" s="63"/>
      <c r="DPX634" s="63"/>
      <c r="DPY634" s="63"/>
      <c r="DPZ634" s="63"/>
      <c r="DQA634" s="63"/>
      <c r="DQB634" s="63"/>
      <c r="DQC634" s="63"/>
      <c r="DQD634" s="63"/>
      <c r="DQE634" s="63"/>
      <c r="DQF634" s="63"/>
      <c r="DQG634" s="63"/>
      <c r="DQH634" s="63"/>
      <c r="DQI634" s="63"/>
      <c r="DQJ634" s="63"/>
      <c r="DQK634" s="63"/>
      <c r="DQL634" s="63"/>
      <c r="DQM634" s="63"/>
      <c r="DQN634" s="63"/>
      <c r="DQO634" s="63"/>
      <c r="DQP634" s="63"/>
      <c r="DQQ634" s="63"/>
      <c r="DQR634" s="63"/>
      <c r="DQS634" s="63"/>
      <c r="DQT634" s="63"/>
      <c r="DQU634" s="63"/>
      <c r="DQV634" s="63"/>
      <c r="DQW634" s="63"/>
      <c r="DQX634" s="63"/>
      <c r="DQY634" s="63"/>
      <c r="DQZ634" s="63"/>
      <c r="DRA634" s="63"/>
      <c r="DRB634" s="63"/>
      <c r="DRC634" s="63"/>
      <c r="DRD634" s="63"/>
      <c r="DRE634" s="63"/>
      <c r="DRF634" s="63"/>
      <c r="DRG634" s="63"/>
      <c r="DRH634" s="63"/>
      <c r="DRI634" s="63"/>
      <c r="DRJ634" s="63"/>
      <c r="DRK634" s="63"/>
      <c r="DRL634" s="63"/>
      <c r="DRM634" s="63"/>
      <c r="DRN634" s="63"/>
      <c r="DRO634" s="63"/>
      <c r="DRP634" s="63"/>
      <c r="DRQ634" s="63"/>
      <c r="DRR634" s="63"/>
      <c r="DRS634" s="63"/>
      <c r="DRT634" s="63"/>
      <c r="DRU634" s="63"/>
      <c r="DRV634" s="63"/>
      <c r="DRW634" s="63"/>
      <c r="DRX634" s="63"/>
      <c r="DRY634" s="63"/>
      <c r="DRZ634" s="63"/>
      <c r="DSA634" s="63"/>
      <c r="DSB634" s="63"/>
      <c r="DSC634" s="63"/>
      <c r="DSD634" s="63"/>
      <c r="DSE634" s="63"/>
      <c r="DSF634" s="63"/>
      <c r="DSG634" s="63"/>
      <c r="DSH634" s="63"/>
      <c r="DSI634" s="63"/>
      <c r="DSJ634" s="63"/>
      <c r="DSK634" s="63"/>
      <c r="DSL634" s="63"/>
      <c r="DSM634" s="63"/>
      <c r="DSN634" s="63"/>
      <c r="DSO634" s="63"/>
      <c r="DSP634" s="63"/>
      <c r="DSQ634" s="63"/>
      <c r="DSR634" s="63"/>
      <c r="DSS634" s="63"/>
      <c r="DST634" s="63"/>
      <c r="DSU634" s="63"/>
      <c r="DSV634" s="63"/>
      <c r="DSW634" s="63"/>
      <c r="DSX634" s="63"/>
      <c r="DSY634" s="63"/>
      <c r="DSZ634" s="63"/>
      <c r="DTA634" s="63"/>
      <c r="DTB634" s="63"/>
      <c r="DTC634" s="63"/>
      <c r="DTD634" s="63"/>
      <c r="DTE634" s="63"/>
      <c r="DTF634" s="63"/>
      <c r="DTG634" s="63"/>
      <c r="DTH634" s="63"/>
      <c r="DTI634" s="63"/>
      <c r="DTJ634" s="63"/>
      <c r="DTK634" s="63"/>
      <c r="DTL634" s="63"/>
      <c r="DTM634" s="63"/>
      <c r="DTN634" s="63"/>
      <c r="DTO634" s="63"/>
      <c r="DTP634" s="63"/>
      <c r="DTQ634" s="63"/>
      <c r="DTR634" s="63"/>
      <c r="DTS634" s="63"/>
      <c r="DTT634" s="63"/>
      <c r="DTU634" s="63"/>
      <c r="DTV634" s="63"/>
      <c r="DTW634" s="63"/>
      <c r="DTX634" s="63"/>
      <c r="DTY634" s="63"/>
      <c r="DTZ634" s="63"/>
      <c r="DUA634" s="63"/>
      <c r="DUB634" s="63"/>
      <c r="DUC634" s="63"/>
      <c r="DUD634" s="63"/>
      <c r="DUE634" s="63"/>
      <c r="DUF634" s="63"/>
      <c r="DUG634" s="63"/>
      <c r="DUH634" s="63"/>
      <c r="DUI634" s="63"/>
      <c r="DUJ634" s="63"/>
      <c r="DUK634" s="63"/>
      <c r="DUL634" s="63"/>
      <c r="DUM634" s="63"/>
      <c r="DUN634" s="63"/>
      <c r="DUO634" s="63"/>
      <c r="DUP634" s="63"/>
      <c r="DUQ634" s="63"/>
      <c r="DUR634" s="63"/>
      <c r="DUS634" s="63"/>
      <c r="DUT634" s="63"/>
      <c r="DUU634" s="63"/>
      <c r="DUV634" s="63"/>
      <c r="DUW634" s="63"/>
      <c r="DUX634" s="63"/>
      <c r="DUY634" s="63"/>
      <c r="DUZ634" s="63"/>
      <c r="DVA634" s="63"/>
      <c r="DVB634" s="63"/>
      <c r="DVC634" s="63"/>
      <c r="DVD634" s="63"/>
      <c r="DVE634" s="63"/>
      <c r="DVF634" s="63"/>
      <c r="DVG634" s="63"/>
      <c r="DVH634" s="63"/>
      <c r="DVI634" s="63"/>
      <c r="DVJ634" s="63"/>
      <c r="DVK634" s="63"/>
      <c r="DVL634" s="63"/>
      <c r="DVM634" s="63"/>
      <c r="DVN634" s="63"/>
      <c r="DVO634" s="63"/>
      <c r="DVP634" s="63"/>
      <c r="DVQ634" s="63"/>
      <c r="DVR634" s="63"/>
      <c r="DVS634" s="63"/>
      <c r="DVT634" s="63"/>
      <c r="DVU634" s="63"/>
      <c r="DVV634" s="63"/>
      <c r="DVW634" s="63"/>
      <c r="DVX634" s="63"/>
      <c r="DVY634" s="63"/>
      <c r="DVZ634" s="63"/>
      <c r="DWA634" s="63"/>
      <c r="DWB634" s="63"/>
      <c r="DWC634" s="63"/>
      <c r="DWD634" s="63"/>
      <c r="DWE634" s="63"/>
      <c r="DWF634" s="63"/>
      <c r="DWG634" s="63"/>
      <c r="DWH634" s="63"/>
      <c r="DWI634" s="63"/>
      <c r="DWJ634" s="63"/>
      <c r="DWK634" s="63"/>
      <c r="DWL634" s="63"/>
      <c r="DWM634" s="63"/>
      <c r="DWN634" s="63"/>
      <c r="DWO634" s="63"/>
      <c r="DWP634" s="63"/>
      <c r="DWQ634" s="63"/>
      <c r="DWR634" s="63"/>
      <c r="DWS634" s="63"/>
      <c r="DWT634" s="63"/>
      <c r="DWU634" s="63"/>
      <c r="DWV634" s="63"/>
      <c r="DWW634" s="63"/>
      <c r="DWX634" s="63"/>
      <c r="DWY634" s="63"/>
      <c r="DWZ634" s="63"/>
      <c r="DXA634" s="63"/>
      <c r="DXB634" s="63"/>
      <c r="DXC634" s="63"/>
      <c r="DXD634" s="63"/>
      <c r="DXE634" s="63"/>
      <c r="DXF634" s="63"/>
      <c r="DXG634" s="63"/>
      <c r="DXH634" s="63"/>
      <c r="DXI634" s="63"/>
      <c r="DXJ634" s="63"/>
      <c r="DXK634" s="63"/>
      <c r="DXL634" s="63"/>
      <c r="DXM634" s="63"/>
      <c r="DXN634" s="63"/>
      <c r="DXO634" s="63"/>
      <c r="DXP634" s="63"/>
      <c r="DXQ634" s="63"/>
      <c r="DXR634" s="63"/>
      <c r="DXS634" s="63"/>
      <c r="DXT634" s="63"/>
      <c r="DXU634" s="63"/>
      <c r="DXV634" s="63"/>
      <c r="DXW634" s="63"/>
      <c r="DXX634" s="63"/>
      <c r="DXY634" s="63"/>
      <c r="DXZ634" s="63"/>
      <c r="DYA634" s="63"/>
      <c r="DYB634" s="63"/>
      <c r="DYC634" s="63"/>
      <c r="DYD634" s="63"/>
      <c r="DYE634" s="63"/>
      <c r="DYF634" s="63"/>
      <c r="DYG634" s="63"/>
      <c r="DYH634" s="63"/>
      <c r="DYI634" s="63"/>
      <c r="DYJ634" s="63"/>
      <c r="DYK634" s="63"/>
      <c r="DYL634" s="63"/>
      <c r="DYM634" s="63"/>
      <c r="DYN634" s="63"/>
      <c r="DYO634" s="63"/>
      <c r="DYP634" s="63"/>
      <c r="DYQ634" s="63"/>
      <c r="DYR634" s="63"/>
      <c r="DYS634" s="63"/>
      <c r="DYT634" s="63"/>
      <c r="DYU634" s="63"/>
      <c r="DYV634" s="63"/>
      <c r="DYW634" s="63"/>
      <c r="DYX634" s="63"/>
      <c r="DYY634" s="63"/>
      <c r="DYZ634" s="63"/>
      <c r="DZA634" s="63"/>
      <c r="DZB634" s="63"/>
      <c r="DZC634" s="63"/>
      <c r="DZD634" s="63"/>
      <c r="DZE634" s="63"/>
      <c r="DZF634" s="63"/>
      <c r="DZG634" s="63"/>
      <c r="DZH634" s="63"/>
      <c r="DZI634" s="63"/>
      <c r="DZJ634" s="63"/>
      <c r="DZK634" s="63"/>
      <c r="DZL634" s="63"/>
      <c r="DZM634" s="63"/>
      <c r="DZN634" s="63"/>
      <c r="DZO634" s="63"/>
      <c r="DZP634" s="63"/>
      <c r="DZQ634" s="63"/>
      <c r="DZR634" s="63"/>
      <c r="DZS634" s="63"/>
      <c r="DZT634" s="63"/>
      <c r="DZU634" s="63"/>
      <c r="DZV634" s="63"/>
      <c r="DZW634" s="63"/>
      <c r="DZX634" s="63"/>
      <c r="DZY634" s="63"/>
      <c r="DZZ634" s="63"/>
      <c r="EAA634" s="63"/>
      <c r="EAB634" s="63"/>
      <c r="EAC634" s="63"/>
      <c r="EAD634" s="63"/>
      <c r="EAE634" s="63"/>
      <c r="EAF634" s="63"/>
      <c r="EAG634" s="63"/>
      <c r="EAH634" s="63"/>
      <c r="EAI634" s="63"/>
      <c r="EAJ634" s="63"/>
      <c r="EAK634" s="63"/>
      <c r="EAL634" s="63"/>
      <c r="EAM634" s="63"/>
      <c r="EAN634" s="63"/>
      <c r="EAO634" s="63"/>
      <c r="EAP634" s="63"/>
      <c r="EAQ634" s="63"/>
      <c r="EAR634" s="63"/>
      <c r="EAS634" s="63"/>
      <c r="EAT634" s="63"/>
      <c r="EAU634" s="63"/>
      <c r="EAV634" s="63"/>
      <c r="EAW634" s="63"/>
      <c r="EAX634" s="63"/>
      <c r="EAY634" s="63"/>
      <c r="EAZ634" s="63"/>
      <c r="EBA634" s="63"/>
      <c r="EBB634" s="63"/>
      <c r="EBC634" s="63"/>
      <c r="EBD634" s="63"/>
      <c r="EBE634" s="63"/>
      <c r="EBF634" s="63"/>
      <c r="EBG634" s="63"/>
      <c r="EBH634" s="63"/>
      <c r="EBI634" s="63"/>
      <c r="EBJ634" s="63"/>
      <c r="EBK634" s="63"/>
      <c r="EBL634" s="63"/>
      <c r="EBM634" s="63"/>
      <c r="EBN634" s="63"/>
      <c r="EBO634" s="63"/>
      <c r="EBP634" s="63"/>
      <c r="EBQ634" s="63"/>
      <c r="EBR634" s="63"/>
      <c r="EBS634" s="63"/>
      <c r="EBT634" s="63"/>
      <c r="EBU634" s="63"/>
      <c r="EBV634" s="63"/>
      <c r="EBW634" s="63"/>
      <c r="EBX634" s="63"/>
      <c r="EBY634" s="63"/>
      <c r="EBZ634" s="63"/>
      <c r="ECA634" s="63"/>
      <c r="ECB634" s="63"/>
      <c r="ECC634" s="63"/>
      <c r="ECD634" s="63"/>
      <c r="ECE634" s="63"/>
      <c r="ECF634" s="63"/>
      <c r="ECG634" s="63"/>
      <c r="ECH634" s="63"/>
      <c r="ECI634" s="63"/>
      <c r="ECJ634" s="63"/>
      <c r="ECK634" s="63"/>
      <c r="ECL634" s="63"/>
      <c r="ECM634" s="63"/>
      <c r="ECN634" s="63"/>
      <c r="ECO634" s="63"/>
      <c r="ECP634" s="63"/>
      <c r="ECQ634" s="63"/>
      <c r="ECR634" s="63"/>
      <c r="ECS634" s="63"/>
      <c r="ECT634" s="63"/>
      <c r="ECU634" s="63"/>
      <c r="ECV634" s="63"/>
      <c r="ECW634" s="63"/>
      <c r="ECX634" s="63"/>
      <c r="ECY634" s="63"/>
      <c r="ECZ634" s="63"/>
      <c r="EDA634" s="63"/>
      <c r="EDB634" s="63"/>
      <c r="EDC634" s="63"/>
      <c r="EDD634" s="63"/>
      <c r="EDE634" s="63"/>
      <c r="EDF634" s="63"/>
      <c r="EDG634" s="63"/>
      <c r="EDH634" s="63"/>
      <c r="EDI634" s="63"/>
      <c r="EDJ634" s="63"/>
      <c r="EDK634" s="63"/>
      <c r="EDL634" s="63"/>
      <c r="EDM634" s="63"/>
      <c r="EDN634" s="63"/>
      <c r="EDO634" s="63"/>
      <c r="EDP634" s="63"/>
      <c r="EDQ634" s="63"/>
      <c r="EDR634" s="63"/>
      <c r="EDS634" s="63"/>
      <c r="EDT634" s="63"/>
      <c r="EDU634" s="63"/>
      <c r="EDV634" s="63"/>
      <c r="EDW634" s="63"/>
      <c r="EDX634" s="63"/>
      <c r="EDY634" s="63"/>
      <c r="EDZ634" s="63"/>
      <c r="EEA634" s="63"/>
      <c r="EEB634" s="63"/>
      <c r="EEC634" s="63"/>
      <c r="EED634" s="63"/>
      <c r="EEE634" s="63"/>
      <c r="EEF634" s="63"/>
      <c r="EEG634" s="63"/>
      <c r="EEH634" s="63"/>
      <c r="EEI634" s="63"/>
      <c r="EEJ634" s="63"/>
      <c r="EEK634" s="63"/>
      <c r="EEL634" s="63"/>
      <c r="EEM634" s="63"/>
      <c r="EEN634" s="63"/>
      <c r="EEO634" s="63"/>
      <c r="EEP634" s="63"/>
      <c r="EEQ634" s="63"/>
      <c r="EER634" s="63"/>
      <c r="EES634" s="63"/>
      <c r="EET634" s="63"/>
      <c r="EEU634" s="63"/>
      <c r="EEV634" s="63"/>
      <c r="EEW634" s="63"/>
      <c r="EEX634" s="63"/>
      <c r="EEY634" s="63"/>
      <c r="EEZ634" s="63"/>
      <c r="EFA634" s="63"/>
      <c r="EFB634" s="63"/>
      <c r="EFC634" s="63"/>
      <c r="EFD634" s="63"/>
      <c r="EFE634" s="63"/>
      <c r="EFF634" s="63"/>
      <c r="EFG634" s="63"/>
      <c r="EFH634" s="63"/>
      <c r="EFI634" s="63"/>
      <c r="EFJ634" s="63"/>
      <c r="EFK634" s="63"/>
      <c r="EFL634" s="63"/>
      <c r="EFM634" s="63"/>
      <c r="EFN634" s="63"/>
      <c r="EFO634" s="63"/>
      <c r="EFP634" s="63"/>
      <c r="EFQ634" s="63"/>
      <c r="EFR634" s="63"/>
      <c r="EFS634" s="63"/>
      <c r="EFT634" s="63"/>
      <c r="EFU634" s="63"/>
      <c r="EFV634" s="63"/>
      <c r="EFW634" s="63"/>
      <c r="EFX634" s="63"/>
      <c r="EFY634" s="63"/>
      <c r="EFZ634" s="63"/>
      <c r="EGA634" s="63"/>
      <c r="EGB634" s="63"/>
      <c r="EGC634" s="63"/>
      <c r="EGD634" s="63"/>
      <c r="EGE634" s="63"/>
      <c r="EGF634" s="63"/>
      <c r="EGG634" s="63"/>
      <c r="EGH634" s="63"/>
      <c r="EGI634" s="63"/>
      <c r="EGJ634" s="63"/>
      <c r="EGK634" s="63"/>
      <c r="EGL634" s="63"/>
      <c r="EGM634" s="63"/>
      <c r="EGN634" s="63"/>
      <c r="EGO634" s="63"/>
      <c r="EGP634" s="63"/>
      <c r="EGQ634" s="63"/>
      <c r="EGR634" s="63"/>
      <c r="EGS634" s="63"/>
      <c r="EGT634" s="63"/>
      <c r="EGU634" s="63"/>
      <c r="EGV634" s="63"/>
      <c r="EGW634" s="63"/>
      <c r="EGX634" s="63"/>
      <c r="EGY634" s="63"/>
      <c r="EGZ634" s="63"/>
      <c r="EHA634" s="63"/>
      <c r="EHB634" s="63"/>
      <c r="EHC634" s="63"/>
      <c r="EHD634" s="63"/>
      <c r="EHE634" s="63"/>
      <c r="EHF634" s="63"/>
      <c r="EHG634" s="63"/>
      <c r="EHH634" s="63"/>
      <c r="EHI634" s="63"/>
      <c r="EHJ634" s="63"/>
      <c r="EHK634" s="63"/>
      <c r="EHL634" s="63"/>
      <c r="EHM634" s="63"/>
      <c r="EHN634" s="63"/>
      <c r="EHO634" s="63"/>
      <c r="EHP634" s="63"/>
      <c r="EHQ634" s="63"/>
      <c r="EHR634" s="63"/>
      <c r="EHS634" s="63"/>
      <c r="EHT634" s="63"/>
      <c r="EHU634" s="63"/>
      <c r="EHV634" s="63"/>
      <c r="EHW634" s="63"/>
      <c r="EHX634" s="63"/>
      <c r="EHY634" s="63"/>
      <c r="EHZ634" s="63"/>
      <c r="EIA634" s="63"/>
      <c r="EIB634" s="63"/>
      <c r="EIC634" s="63"/>
      <c r="EID634" s="63"/>
      <c r="EIE634" s="63"/>
      <c r="EIF634" s="63"/>
      <c r="EIG634" s="63"/>
      <c r="EIH634" s="63"/>
      <c r="EII634" s="63"/>
      <c r="EIJ634" s="63"/>
      <c r="EIK634" s="63"/>
      <c r="EIL634" s="63"/>
      <c r="EIM634" s="63"/>
      <c r="EIN634" s="63"/>
      <c r="EIO634" s="63"/>
      <c r="EIP634" s="63"/>
      <c r="EIQ634" s="63"/>
      <c r="EIR634" s="63"/>
      <c r="EIS634" s="63"/>
      <c r="EIT634" s="63"/>
      <c r="EIU634" s="63"/>
      <c r="EIV634" s="63"/>
      <c r="EIW634" s="63"/>
      <c r="EIX634" s="63"/>
      <c r="EIY634" s="63"/>
      <c r="EIZ634" s="63"/>
      <c r="EJA634" s="63"/>
      <c r="EJB634" s="63"/>
      <c r="EJC634" s="63"/>
      <c r="EJD634" s="63"/>
      <c r="EJE634" s="63"/>
      <c r="EJF634" s="63"/>
      <c r="EJG634" s="63"/>
      <c r="EJH634" s="63"/>
      <c r="EJI634" s="63"/>
      <c r="EJJ634" s="63"/>
      <c r="EJK634" s="63"/>
      <c r="EJL634" s="63"/>
      <c r="EJM634" s="63"/>
      <c r="EJN634" s="63"/>
      <c r="EJO634" s="63"/>
      <c r="EJP634" s="63"/>
      <c r="EJQ634" s="63"/>
      <c r="EJR634" s="63"/>
      <c r="EJS634" s="63"/>
      <c r="EJT634" s="63"/>
      <c r="EJU634" s="63"/>
      <c r="EJV634" s="63"/>
      <c r="EJW634" s="63"/>
      <c r="EJX634" s="63"/>
      <c r="EJY634" s="63"/>
      <c r="EJZ634" s="63"/>
      <c r="EKA634" s="63"/>
      <c r="EKB634" s="63"/>
      <c r="EKC634" s="63"/>
      <c r="EKD634" s="63"/>
      <c r="EKE634" s="63"/>
      <c r="EKF634" s="63"/>
      <c r="EKG634" s="63"/>
      <c r="EKH634" s="63"/>
      <c r="EKI634" s="63"/>
      <c r="EKJ634" s="63"/>
      <c r="EKK634" s="63"/>
      <c r="EKL634" s="63"/>
      <c r="EKM634" s="63"/>
      <c r="EKN634" s="63"/>
      <c r="EKO634" s="63"/>
      <c r="EKP634" s="63"/>
      <c r="EKQ634" s="63"/>
      <c r="EKR634" s="63"/>
      <c r="EKS634" s="63"/>
      <c r="EKT634" s="63"/>
      <c r="EKU634" s="63"/>
      <c r="EKV634" s="63"/>
      <c r="EKW634" s="63"/>
      <c r="EKX634" s="63"/>
      <c r="EKY634" s="63"/>
      <c r="EKZ634" s="63"/>
      <c r="ELA634" s="63"/>
      <c r="ELB634" s="63"/>
      <c r="ELC634" s="63"/>
      <c r="ELD634" s="63"/>
      <c r="ELE634" s="63"/>
      <c r="ELF634" s="63"/>
      <c r="ELG634" s="63"/>
      <c r="ELH634" s="63"/>
      <c r="ELI634" s="63"/>
      <c r="ELJ634" s="63"/>
      <c r="ELK634" s="63"/>
      <c r="ELL634" s="63"/>
      <c r="ELM634" s="63"/>
      <c r="ELN634" s="63"/>
      <c r="ELO634" s="63"/>
      <c r="ELP634" s="63"/>
      <c r="ELQ634" s="63"/>
      <c r="ELR634" s="63"/>
      <c r="ELS634" s="63"/>
      <c r="ELT634" s="63"/>
      <c r="ELU634" s="63"/>
      <c r="ELV634" s="63"/>
      <c r="ELW634" s="63"/>
      <c r="ELX634" s="63"/>
      <c r="ELY634" s="63"/>
      <c r="ELZ634" s="63"/>
      <c r="EMA634" s="63"/>
      <c r="EMB634" s="63"/>
      <c r="EMC634" s="63"/>
      <c r="EMD634" s="63"/>
      <c r="EME634" s="63"/>
      <c r="EMF634" s="63"/>
      <c r="EMG634" s="63"/>
      <c r="EMH634" s="63"/>
      <c r="EMI634" s="63"/>
      <c r="EMJ634" s="63"/>
      <c r="EMK634" s="63"/>
      <c r="EML634" s="63"/>
      <c r="EMM634" s="63"/>
      <c r="EMN634" s="63"/>
      <c r="EMO634" s="63"/>
      <c r="EMP634" s="63"/>
      <c r="EMQ634" s="63"/>
      <c r="EMR634" s="63"/>
      <c r="EMS634" s="63"/>
      <c r="EMT634" s="63"/>
      <c r="EMU634" s="63"/>
      <c r="EMV634" s="63"/>
      <c r="EMW634" s="63"/>
      <c r="EMX634" s="63"/>
      <c r="EMY634" s="63"/>
      <c r="EMZ634" s="63"/>
      <c r="ENA634" s="63"/>
      <c r="ENB634" s="63"/>
      <c r="ENC634" s="63"/>
      <c r="END634" s="63"/>
      <c r="ENE634" s="63"/>
      <c r="ENF634" s="63"/>
      <c r="ENG634" s="63"/>
      <c r="ENH634" s="63"/>
      <c r="ENI634" s="63"/>
      <c r="ENJ634" s="63"/>
      <c r="ENK634" s="63"/>
      <c r="ENL634" s="63"/>
      <c r="ENM634" s="63"/>
      <c r="ENN634" s="63"/>
      <c r="ENO634" s="63"/>
      <c r="ENP634" s="63"/>
      <c r="ENQ634" s="63"/>
      <c r="ENR634" s="63"/>
      <c r="ENS634" s="63"/>
      <c r="ENT634" s="63"/>
      <c r="ENU634" s="63"/>
      <c r="ENV634" s="63"/>
      <c r="ENW634" s="63"/>
      <c r="ENX634" s="63"/>
      <c r="ENY634" s="63"/>
      <c r="ENZ634" s="63"/>
      <c r="EOA634" s="63"/>
      <c r="EOB634" s="63"/>
      <c r="EOC634" s="63"/>
      <c r="EOD634" s="63"/>
      <c r="EOE634" s="63"/>
      <c r="EOF634" s="63"/>
      <c r="EOG634" s="63"/>
      <c r="EOH634" s="63"/>
      <c r="EOI634" s="63"/>
      <c r="EOJ634" s="63"/>
      <c r="EOK634" s="63"/>
      <c r="EOL634" s="63"/>
      <c r="EOM634" s="63"/>
      <c r="EON634" s="63"/>
      <c r="EOO634" s="63"/>
      <c r="EOP634" s="63"/>
      <c r="EOQ634" s="63"/>
      <c r="EOR634" s="63"/>
      <c r="EOS634" s="63"/>
      <c r="EOT634" s="63"/>
      <c r="EOU634" s="63"/>
      <c r="EOV634" s="63"/>
      <c r="EOW634" s="63"/>
      <c r="EOX634" s="63"/>
      <c r="EOY634" s="63"/>
      <c r="EOZ634" s="63"/>
      <c r="EPA634" s="63"/>
      <c r="EPB634" s="63"/>
      <c r="EPC634" s="63"/>
      <c r="EPD634" s="63"/>
      <c r="EPE634" s="63"/>
      <c r="EPF634" s="63"/>
      <c r="EPG634" s="63"/>
      <c r="EPH634" s="63"/>
      <c r="EPI634" s="63"/>
      <c r="EPJ634" s="63"/>
      <c r="EPK634" s="63"/>
      <c r="EPL634" s="63"/>
      <c r="EPM634" s="63"/>
      <c r="EPN634" s="63"/>
      <c r="EPO634" s="63"/>
      <c r="EPP634" s="63"/>
      <c r="EPQ634" s="63"/>
      <c r="EPR634" s="63"/>
      <c r="EPS634" s="63"/>
      <c r="EPT634" s="63"/>
      <c r="EPU634" s="63"/>
      <c r="EPV634" s="63"/>
      <c r="EPW634" s="63"/>
      <c r="EPX634" s="63"/>
      <c r="EPY634" s="63"/>
      <c r="EPZ634" s="63"/>
      <c r="EQA634" s="63"/>
      <c r="EQB634" s="63"/>
      <c r="EQC634" s="63"/>
      <c r="EQD634" s="63"/>
      <c r="EQE634" s="63"/>
      <c r="EQF634" s="63"/>
      <c r="EQG634" s="63"/>
      <c r="EQH634" s="63"/>
      <c r="EQI634" s="63"/>
      <c r="EQJ634" s="63"/>
      <c r="EQK634" s="63"/>
      <c r="EQL634" s="63"/>
      <c r="EQM634" s="63"/>
      <c r="EQN634" s="63"/>
      <c r="EQO634" s="63"/>
      <c r="EQP634" s="63"/>
      <c r="EQQ634" s="63"/>
      <c r="EQR634" s="63"/>
      <c r="EQS634" s="63"/>
      <c r="EQT634" s="63"/>
      <c r="EQU634" s="63"/>
      <c r="EQV634" s="63"/>
      <c r="EQW634" s="63"/>
      <c r="EQX634" s="63"/>
      <c r="EQY634" s="63"/>
      <c r="EQZ634" s="63"/>
      <c r="ERA634" s="63"/>
      <c r="ERB634" s="63"/>
      <c r="ERC634" s="63"/>
      <c r="ERD634" s="63"/>
      <c r="ERE634" s="63"/>
      <c r="ERF634" s="63"/>
      <c r="ERG634" s="63"/>
      <c r="ERH634" s="63"/>
      <c r="ERI634" s="63"/>
      <c r="ERJ634" s="63"/>
      <c r="ERK634" s="63"/>
      <c r="ERL634" s="63"/>
      <c r="ERM634" s="63"/>
      <c r="ERN634" s="63"/>
      <c r="ERO634" s="63"/>
      <c r="ERP634" s="63"/>
      <c r="ERQ634" s="63"/>
      <c r="ERR634" s="63"/>
      <c r="ERS634" s="63"/>
      <c r="ERT634" s="63"/>
      <c r="ERU634" s="63"/>
      <c r="ERV634" s="63"/>
      <c r="ERW634" s="63"/>
      <c r="ERX634" s="63"/>
      <c r="ERY634" s="63"/>
      <c r="ERZ634" s="63"/>
      <c r="ESA634" s="63"/>
      <c r="ESB634" s="63"/>
      <c r="ESC634" s="63"/>
      <c r="ESD634" s="63"/>
      <c r="ESE634" s="63"/>
      <c r="ESF634" s="63"/>
      <c r="ESG634" s="63"/>
      <c r="ESH634" s="63"/>
      <c r="ESI634" s="63"/>
      <c r="ESJ634" s="63"/>
      <c r="ESK634" s="63"/>
      <c r="ESL634" s="63"/>
      <c r="ESM634" s="63"/>
      <c r="ESN634" s="63"/>
      <c r="ESO634" s="63"/>
      <c r="ESP634" s="63"/>
      <c r="ESQ634" s="63"/>
      <c r="ESR634" s="63"/>
      <c r="ESS634" s="63"/>
      <c r="EST634" s="63"/>
      <c r="ESU634" s="63"/>
      <c r="ESV634" s="63"/>
      <c r="ESW634" s="63"/>
      <c r="ESX634" s="63"/>
      <c r="ESY634" s="63"/>
      <c r="ESZ634" s="63"/>
      <c r="ETA634" s="63"/>
      <c r="ETB634" s="63"/>
      <c r="ETC634" s="63"/>
      <c r="ETD634" s="63"/>
      <c r="ETE634" s="63"/>
      <c r="ETF634" s="63"/>
      <c r="ETG634" s="63"/>
      <c r="ETH634" s="63"/>
      <c r="ETI634" s="63"/>
      <c r="ETJ634" s="63"/>
      <c r="ETK634" s="63"/>
      <c r="ETL634" s="63"/>
      <c r="ETM634" s="63"/>
      <c r="ETN634" s="63"/>
      <c r="ETO634" s="63"/>
      <c r="ETP634" s="63"/>
      <c r="ETQ634" s="63"/>
      <c r="ETR634" s="63"/>
      <c r="ETS634" s="63"/>
      <c r="ETT634" s="63"/>
      <c r="ETU634" s="63"/>
      <c r="ETV634" s="63"/>
      <c r="ETW634" s="63"/>
      <c r="ETX634" s="63"/>
      <c r="ETY634" s="63"/>
      <c r="ETZ634" s="63"/>
      <c r="EUA634" s="63"/>
      <c r="EUB634" s="63"/>
      <c r="EUC634" s="63"/>
      <c r="EUD634" s="63"/>
      <c r="EUE634" s="63"/>
      <c r="EUF634" s="63"/>
      <c r="EUG634" s="63"/>
      <c r="EUH634" s="63"/>
      <c r="EUI634" s="63"/>
      <c r="EUJ634" s="63"/>
      <c r="EUK634" s="63"/>
      <c r="EUL634" s="63"/>
      <c r="EUM634" s="63"/>
      <c r="EUN634" s="63"/>
      <c r="EUO634" s="63"/>
      <c r="EUP634" s="63"/>
      <c r="EUQ634" s="63"/>
      <c r="EUR634" s="63"/>
      <c r="EUS634" s="63"/>
      <c r="EUT634" s="63"/>
      <c r="EUU634" s="63"/>
      <c r="EUV634" s="63"/>
      <c r="EUW634" s="63"/>
      <c r="EUX634" s="63"/>
      <c r="EUY634" s="63"/>
      <c r="EUZ634" s="63"/>
      <c r="EVA634" s="63"/>
      <c r="EVB634" s="63"/>
      <c r="EVC634" s="63"/>
      <c r="EVD634" s="63"/>
      <c r="EVE634" s="63"/>
      <c r="EVF634" s="63"/>
      <c r="EVG634" s="63"/>
      <c r="EVH634" s="63"/>
      <c r="EVI634" s="63"/>
      <c r="EVJ634" s="63"/>
      <c r="EVK634" s="63"/>
      <c r="EVL634" s="63"/>
      <c r="EVM634" s="63"/>
      <c r="EVN634" s="63"/>
      <c r="EVO634" s="63"/>
      <c r="EVP634" s="63"/>
      <c r="EVQ634" s="63"/>
      <c r="EVR634" s="63"/>
      <c r="EVS634" s="63"/>
      <c r="EVT634" s="63"/>
      <c r="EVU634" s="63"/>
      <c r="EVV634" s="63"/>
      <c r="EVW634" s="63"/>
      <c r="EVX634" s="63"/>
      <c r="EVY634" s="63"/>
      <c r="EVZ634" s="63"/>
      <c r="EWA634" s="63"/>
      <c r="EWB634" s="63"/>
      <c r="EWC634" s="63"/>
      <c r="EWD634" s="63"/>
      <c r="EWE634" s="63"/>
      <c r="EWF634" s="63"/>
      <c r="EWG634" s="63"/>
      <c r="EWH634" s="63"/>
      <c r="EWI634" s="63"/>
      <c r="EWJ634" s="63"/>
      <c r="EWK634" s="63"/>
      <c r="EWL634" s="63"/>
      <c r="EWM634" s="63"/>
      <c r="EWN634" s="63"/>
      <c r="EWO634" s="63"/>
      <c r="EWP634" s="63"/>
      <c r="EWQ634" s="63"/>
      <c r="EWR634" s="63"/>
      <c r="EWS634" s="63"/>
      <c r="EWT634" s="63"/>
      <c r="EWU634" s="63"/>
      <c r="EWV634" s="63"/>
      <c r="EWW634" s="63"/>
      <c r="EWX634" s="63"/>
      <c r="EWY634" s="63"/>
      <c r="EWZ634" s="63"/>
      <c r="EXA634" s="63"/>
      <c r="EXB634" s="63"/>
      <c r="EXC634" s="63"/>
      <c r="EXD634" s="63"/>
      <c r="EXE634" s="63"/>
      <c r="EXF634" s="63"/>
      <c r="EXG634" s="63"/>
      <c r="EXH634" s="63"/>
      <c r="EXI634" s="63"/>
      <c r="EXJ634" s="63"/>
      <c r="EXK634" s="63"/>
      <c r="EXL634" s="63"/>
      <c r="EXM634" s="63"/>
      <c r="EXN634" s="63"/>
      <c r="EXO634" s="63"/>
      <c r="EXP634" s="63"/>
      <c r="EXQ634" s="63"/>
      <c r="EXR634" s="63"/>
      <c r="EXS634" s="63"/>
      <c r="EXT634" s="63"/>
      <c r="EXU634" s="63"/>
      <c r="EXV634" s="63"/>
      <c r="EXW634" s="63"/>
      <c r="EXX634" s="63"/>
      <c r="EXY634" s="63"/>
      <c r="EXZ634" s="63"/>
      <c r="EYA634" s="63"/>
      <c r="EYB634" s="63"/>
      <c r="EYC634" s="63"/>
      <c r="EYD634" s="63"/>
      <c r="EYE634" s="63"/>
      <c r="EYF634" s="63"/>
      <c r="EYG634" s="63"/>
      <c r="EYH634" s="63"/>
      <c r="EYI634" s="63"/>
      <c r="EYJ634" s="63"/>
      <c r="EYK634" s="63"/>
      <c r="EYL634" s="63"/>
      <c r="EYM634" s="63"/>
      <c r="EYN634" s="63"/>
      <c r="EYO634" s="63"/>
      <c r="EYP634" s="63"/>
      <c r="EYQ634" s="63"/>
      <c r="EYR634" s="63"/>
      <c r="EYS634" s="63"/>
      <c r="EYT634" s="63"/>
      <c r="EYU634" s="63"/>
      <c r="EYV634" s="63"/>
      <c r="EYW634" s="63"/>
      <c r="EYX634" s="63"/>
      <c r="EYY634" s="63"/>
      <c r="EYZ634" s="63"/>
      <c r="EZA634" s="63"/>
      <c r="EZB634" s="63"/>
      <c r="EZC634" s="63"/>
      <c r="EZD634" s="63"/>
      <c r="EZE634" s="63"/>
      <c r="EZF634" s="63"/>
      <c r="EZG634" s="63"/>
      <c r="EZH634" s="63"/>
      <c r="EZI634" s="63"/>
      <c r="EZJ634" s="63"/>
      <c r="EZK634" s="63"/>
      <c r="EZL634" s="63"/>
      <c r="EZM634" s="63"/>
      <c r="EZN634" s="63"/>
      <c r="EZO634" s="63"/>
      <c r="EZP634" s="63"/>
      <c r="EZQ634" s="63"/>
      <c r="EZR634" s="63"/>
      <c r="EZS634" s="63"/>
      <c r="EZT634" s="63"/>
      <c r="EZU634" s="63"/>
      <c r="EZV634" s="63"/>
      <c r="EZW634" s="63"/>
      <c r="EZX634" s="63"/>
      <c r="EZY634" s="63"/>
      <c r="EZZ634" s="63"/>
      <c r="FAA634" s="63"/>
      <c r="FAB634" s="63"/>
      <c r="FAC634" s="63"/>
      <c r="FAD634" s="63"/>
      <c r="FAE634" s="63"/>
      <c r="FAF634" s="63"/>
      <c r="FAG634" s="63"/>
      <c r="FAH634" s="63"/>
      <c r="FAI634" s="63"/>
      <c r="FAJ634" s="63"/>
      <c r="FAK634" s="63"/>
      <c r="FAL634" s="63"/>
      <c r="FAM634" s="63"/>
      <c r="FAN634" s="63"/>
      <c r="FAO634" s="63"/>
      <c r="FAP634" s="63"/>
      <c r="FAQ634" s="63"/>
      <c r="FAR634" s="63"/>
      <c r="FAS634" s="63"/>
      <c r="FAT634" s="63"/>
      <c r="FAU634" s="63"/>
      <c r="FAV634" s="63"/>
      <c r="FAW634" s="63"/>
      <c r="FAX634" s="63"/>
      <c r="FAY634" s="63"/>
      <c r="FAZ634" s="63"/>
      <c r="FBA634" s="63"/>
      <c r="FBB634" s="63"/>
      <c r="FBC634" s="63"/>
      <c r="FBD634" s="63"/>
      <c r="FBE634" s="63"/>
      <c r="FBF634" s="63"/>
      <c r="FBG634" s="63"/>
      <c r="FBH634" s="63"/>
      <c r="FBI634" s="63"/>
      <c r="FBJ634" s="63"/>
      <c r="FBK634" s="63"/>
      <c r="FBL634" s="63"/>
      <c r="FBM634" s="63"/>
      <c r="FBN634" s="63"/>
      <c r="FBO634" s="63"/>
      <c r="FBP634" s="63"/>
      <c r="FBQ634" s="63"/>
      <c r="FBR634" s="63"/>
      <c r="FBS634" s="63"/>
      <c r="FBT634" s="63"/>
      <c r="FBU634" s="63"/>
      <c r="FBV634" s="63"/>
      <c r="FBW634" s="63"/>
      <c r="FBX634" s="63"/>
      <c r="FBY634" s="63"/>
      <c r="FBZ634" s="63"/>
      <c r="FCA634" s="63"/>
      <c r="FCB634" s="63"/>
      <c r="FCC634" s="63"/>
      <c r="FCD634" s="63"/>
      <c r="FCE634" s="63"/>
      <c r="FCF634" s="63"/>
      <c r="FCG634" s="63"/>
      <c r="FCH634" s="63"/>
      <c r="FCI634" s="63"/>
      <c r="FCJ634" s="63"/>
      <c r="FCK634" s="63"/>
      <c r="FCL634" s="63"/>
      <c r="FCM634" s="63"/>
      <c r="FCN634" s="63"/>
      <c r="FCO634" s="63"/>
      <c r="FCP634" s="63"/>
      <c r="FCQ634" s="63"/>
      <c r="FCR634" s="63"/>
      <c r="FCS634" s="63"/>
      <c r="FCT634" s="63"/>
      <c r="FCU634" s="63"/>
      <c r="FCV634" s="63"/>
      <c r="FCW634" s="63"/>
      <c r="FCX634" s="63"/>
      <c r="FCY634" s="63"/>
      <c r="FCZ634" s="63"/>
      <c r="FDA634" s="63"/>
      <c r="FDB634" s="63"/>
      <c r="FDC634" s="63"/>
      <c r="FDD634" s="63"/>
      <c r="FDE634" s="63"/>
      <c r="FDF634" s="63"/>
      <c r="FDG634" s="63"/>
      <c r="FDH634" s="63"/>
      <c r="FDI634" s="63"/>
      <c r="FDJ634" s="63"/>
      <c r="FDK634" s="63"/>
      <c r="FDL634" s="63"/>
      <c r="FDM634" s="63"/>
      <c r="FDN634" s="63"/>
      <c r="FDO634" s="63"/>
      <c r="FDP634" s="63"/>
      <c r="FDQ634" s="63"/>
      <c r="FDR634" s="63"/>
      <c r="FDS634" s="63"/>
      <c r="FDT634" s="63"/>
      <c r="FDU634" s="63"/>
      <c r="FDV634" s="63"/>
      <c r="FDW634" s="63"/>
      <c r="FDX634" s="63"/>
      <c r="FDY634" s="63"/>
      <c r="FDZ634" s="63"/>
      <c r="FEA634" s="63"/>
      <c r="FEB634" s="63"/>
      <c r="FEC634" s="63"/>
      <c r="FED634" s="63"/>
      <c r="FEE634" s="63"/>
      <c r="FEF634" s="63"/>
      <c r="FEG634" s="63"/>
      <c r="FEH634" s="63"/>
      <c r="FEI634" s="63"/>
      <c r="FEJ634" s="63"/>
      <c r="FEK634" s="63"/>
      <c r="FEL634" s="63"/>
      <c r="FEM634" s="63"/>
      <c r="FEN634" s="63"/>
      <c r="FEO634" s="63"/>
      <c r="FEP634" s="63"/>
      <c r="FEQ634" s="63"/>
      <c r="FER634" s="63"/>
      <c r="FES634" s="63"/>
      <c r="FET634" s="63"/>
      <c r="FEU634" s="63"/>
      <c r="FEV634" s="63"/>
      <c r="FEW634" s="63"/>
      <c r="FEX634" s="63"/>
      <c r="FEY634" s="63"/>
      <c r="FEZ634" s="63"/>
      <c r="FFA634" s="63"/>
      <c r="FFB634" s="63"/>
      <c r="FFC634" s="63"/>
      <c r="FFD634" s="63"/>
      <c r="FFE634" s="63"/>
      <c r="FFF634" s="63"/>
      <c r="FFG634" s="63"/>
      <c r="FFH634" s="63"/>
      <c r="FFI634" s="63"/>
      <c r="FFJ634" s="63"/>
      <c r="FFK634" s="63"/>
      <c r="FFL634" s="63"/>
      <c r="FFM634" s="63"/>
      <c r="FFN634" s="63"/>
      <c r="FFO634" s="63"/>
      <c r="FFP634" s="63"/>
      <c r="FFQ634" s="63"/>
      <c r="FFR634" s="63"/>
      <c r="FFS634" s="63"/>
      <c r="FFT634" s="63"/>
      <c r="FFU634" s="63"/>
      <c r="FFV634" s="63"/>
      <c r="FFW634" s="63"/>
      <c r="FFX634" s="63"/>
      <c r="FFY634" s="63"/>
      <c r="FFZ634" s="63"/>
      <c r="FGA634" s="63"/>
      <c r="FGB634" s="63"/>
      <c r="FGC634" s="63"/>
      <c r="FGD634" s="63"/>
      <c r="FGE634" s="63"/>
      <c r="FGF634" s="63"/>
      <c r="FGG634" s="63"/>
      <c r="FGH634" s="63"/>
      <c r="FGI634" s="63"/>
      <c r="FGJ634" s="63"/>
      <c r="FGK634" s="63"/>
      <c r="FGL634" s="63"/>
      <c r="FGM634" s="63"/>
      <c r="FGN634" s="63"/>
      <c r="FGO634" s="63"/>
      <c r="FGP634" s="63"/>
      <c r="FGQ634" s="63"/>
      <c r="FGR634" s="63"/>
      <c r="FGS634" s="63"/>
      <c r="FGT634" s="63"/>
      <c r="FGU634" s="63"/>
      <c r="FGV634" s="63"/>
      <c r="FGW634" s="63"/>
      <c r="FGX634" s="63"/>
      <c r="FGY634" s="63"/>
      <c r="FGZ634" s="63"/>
      <c r="FHA634" s="63"/>
      <c r="FHB634" s="63"/>
      <c r="FHC634" s="63"/>
      <c r="FHD634" s="63"/>
      <c r="FHE634" s="63"/>
      <c r="FHF634" s="63"/>
      <c r="FHG634" s="63"/>
      <c r="FHH634" s="63"/>
      <c r="FHI634" s="63"/>
      <c r="FHJ634" s="63"/>
      <c r="FHK634" s="63"/>
      <c r="FHL634" s="63"/>
      <c r="FHM634" s="63"/>
      <c r="FHN634" s="63"/>
      <c r="FHO634" s="63"/>
      <c r="FHP634" s="63"/>
      <c r="FHQ634" s="63"/>
      <c r="FHR634" s="63"/>
      <c r="FHS634" s="63"/>
      <c r="FHT634" s="63"/>
      <c r="FHU634" s="63"/>
      <c r="FHV634" s="63"/>
      <c r="FHW634" s="63"/>
      <c r="FHX634" s="63"/>
      <c r="FHY634" s="63"/>
      <c r="FHZ634" s="63"/>
      <c r="FIA634" s="63"/>
      <c r="FIB634" s="63"/>
      <c r="FIC634" s="63"/>
      <c r="FID634" s="63"/>
      <c r="FIE634" s="63"/>
      <c r="FIF634" s="63"/>
      <c r="FIG634" s="63"/>
      <c r="FIH634" s="63"/>
      <c r="FII634" s="63"/>
      <c r="FIJ634" s="63"/>
      <c r="FIK634" s="63"/>
      <c r="FIL634" s="63"/>
      <c r="FIM634" s="63"/>
      <c r="FIN634" s="63"/>
      <c r="FIO634" s="63"/>
      <c r="FIP634" s="63"/>
      <c r="FIQ634" s="63"/>
      <c r="FIR634" s="63"/>
      <c r="FIS634" s="63"/>
      <c r="FIT634" s="63"/>
      <c r="FIU634" s="63"/>
      <c r="FIV634" s="63"/>
      <c r="FIW634" s="63"/>
      <c r="FIX634" s="63"/>
      <c r="FIY634" s="63"/>
      <c r="FIZ634" s="63"/>
      <c r="FJA634" s="63"/>
      <c r="FJB634" s="63"/>
      <c r="FJC634" s="63"/>
      <c r="FJD634" s="63"/>
      <c r="FJE634" s="63"/>
      <c r="FJF634" s="63"/>
      <c r="FJG634" s="63"/>
      <c r="FJH634" s="63"/>
      <c r="FJI634" s="63"/>
      <c r="FJJ634" s="63"/>
      <c r="FJK634" s="63"/>
      <c r="FJL634" s="63"/>
      <c r="FJM634" s="63"/>
      <c r="FJN634" s="63"/>
      <c r="FJO634" s="63"/>
      <c r="FJP634" s="63"/>
      <c r="FJQ634" s="63"/>
      <c r="FJR634" s="63"/>
      <c r="FJS634" s="63"/>
      <c r="FJT634" s="63"/>
      <c r="FJU634" s="63"/>
      <c r="FJV634" s="63"/>
      <c r="FJW634" s="63"/>
      <c r="FJX634" s="63"/>
      <c r="FJY634" s="63"/>
      <c r="FJZ634" s="63"/>
      <c r="FKA634" s="63"/>
      <c r="FKB634" s="63"/>
      <c r="FKC634" s="63"/>
      <c r="FKD634" s="63"/>
      <c r="FKE634" s="63"/>
      <c r="FKF634" s="63"/>
      <c r="FKG634" s="63"/>
      <c r="FKH634" s="63"/>
      <c r="FKI634" s="63"/>
      <c r="FKJ634" s="63"/>
      <c r="FKK634" s="63"/>
      <c r="FKL634" s="63"/>
      <c r="FKM634" s="63"/>
      <c r="FKN634" s="63"/>
      <c r="FKO634" s="63"/>
      <c r="FKP634" s="63"/>
      <c r="FKQ634" s="63"/>
      <c r="FKR634" s="63"/>
      <c r="FKS634" s="63"/>
      <c r="FKT634" s="63"/>
      <c r="FKU634" s="63"/>
      <c r="FKV634" s="63"/>
      <c r="FKW634" s="63"/>
      <c r="FKX634" s="63"/>
      <c r="FKY634" s="63"/>
      <c r="FKZ634" s="63"/>
      <c r="FLA634" s="63"/>
      <c r="FLB634" s="63"/>
      <c r="FLC634" s="63"/>
      <c r="FLD634" s="63"/>
      <c r="FLE634" s="63"/>
      <c r="FLF634" s="63"/>
      <c r="FLG634" s="63"/>
      <c r="FLH634" s="63"/>
      <c r="FLI634" s="63"/>
      <c r="FLJ634" s="63"/>
      <c r="FLK634" s="63"/>
      <c r="FLL634" s="63"/>
      <c r="FLM634" s="63"/>
      <c r="FLN634" s="63"/>
      <c r="FLO634" s="63"/>
      <c r="FLP634" s="63"/>
      <c r="FLQ634" s="63"/>
      <c r="FLR634" s="63"/>
      <c r="FLS634" s="63"/>
      <c r="FLT634" s="63"/>
      <c r="FLU634" s="63"/>
      <c r="FLV634" s="63"/>
      <c r="FLW634" s="63"/>
      <c r="FLX634" s="63"/>
      <c r="FLY634" s="63"/>
      <c r="FLZ634" s="63"/>
      <c r="FMA634" s="63"/>
      <c r="FMB634" s="63"/>
      <c r="FMC634" s="63"/>
      <c r="FMD634" s="63"/>
      <c r="FME634" s="63"/>
      <c r="FMF634" s="63"/>
      <c r="FMG634" s="63"/>
      <c r="FMH634" s="63"/>
      <c r="FMI634" s="63"/>
      <c r="FMJ634" s="63"/>
      <c r="FMK634" s="63"/>
      <c r="FML634" s="63"/>
      <c r="FMM634" s="63"/>
      <c r="FMN634" s="63"/>
      <c r="FMO634" s="63"/>
      <c r="FMP634" s="63"/>
      <c r="FMQ634" s="63"/>
      <c r="FMR634" s="63"/>
      <c r="FMS634" s="63"/>
      <c r="FMT634" s="63"/>
      <c r="FMU634" s="63"/>
      <c r="FMV634" s="63"/>
      <c r="FMW634" s="63"/>
      <c r="FMX634" s="63"/>
      <c r="FMY634" s="63"/>
      <c r="FMZ634" s="63"/>
      <c r="FNA634" s="63"/>
      <c r="FNB634" s="63"/>
      <c r="FNC634" s="63"/>
      <c r="FND634" s="63"/>
      <c r="FNE634" s="63"/>
      <c r="FNF634" s="63"/>
      <c r="FNG634" s="63"/>
      <c r="FNH634" s="63"/>
      <c r="FNI634" s="63"/>
      <c r="FNJ634" s="63"/>
      <c r="FNK634" s="63"/>
      <c r="FNL634" s="63"/>
      <c r="FNM634" s="63"/>
      <c r="FNN634" s="63"/>
      <c r="FNO634" s="63"/>
      <c r="FNP634" s="63"/>
      <c r="FNQ634" s="63"/>
      <c r="FNR634" s="63"/>
      <c r="FNS634" s="63"/>
      <c r="FNT634" s="63"/>
      <c r="FNU634" s="63"/>
      <c r="FNV634" s="63"/>
      <c r="FNW634" s="63"/>
      <c r="FNX634" s="63"/>
      <c r="FNY634" s="63"/>
      <c r="FNZ634" s="63"/>
      <c r="FOA634" s="63"/>
      <c r="FOB634" s="63"/>
      <c r="FOC634" s="63"/>
      <c r="FOD634" s="63"/>
      <c r="FOE634" s="63"/>
      <c r="FOF634" s="63"/>
      <c r="FOG634" s="63"/>
      <c r="FOH634" s="63"/>
      <c r="FOI634" s="63"/>
      <c r="FOJ634" s="63"/>
      <c r="FOK634" s="63"/>
      <c r="FOL634" s="63"/>
      <c r="FOM634" s="63"/>
      <c r="FON634" s="63"/>
      <c r="FOO634" s="63"/>
      <c r="FOP634" s="63"/>
      <c r="FOQ634" s="63"/>
      <c r="FOR634" s="63"/>
      <c r="FOS634" s="63"/>
      <c r="FOT634" s="63"/>
      <c r="FOU634" s="63"/>
      <c r="FOV634" s="63"/>
      <c r="FOW634" s="63"/>
      <c r="FOX634" s="63"/>
      <c r="FOY634" s="63"/>
      <c r="FOZ634" s="63"/>
      <c r="FPA634" s="63"/>
      <c r="FPB634" s="63"/>
      <c r="FPC634" s="63"/>
      <c r="FPD634" s="63"/>
      <c r="FPE634" s="63"/>
      <c r="FPF634" s="63"/>
      <c r="FPG634" s="63"/>
      <c r="FPH634" s="63"/>
      <c r="FPI634" s="63"/>
      <c r="FPJ634" s="63"/>
      <c r="FPK634" s="63"/>
      <c r="FPL634" s="63"/>
      <c r="FPM634" s="63"/>
      <c r="FPN634" s="63"/>
      <c r="FPO634" s="63"/>
      <c r="FPP634" s="63"/>
      <c r="FPQ634" s="63"/>
      <c r="FPR634" s="63"/>
      <c r="FPS634" s="63"/>
      <c r="FPT634" s="63"/>
      <c r="FPU634" s="63"/>
      <c r="FPV634" s="63"/>
      <c r="FPW634" s="63"/>
      <c r="FPX634" s="63"/>
      <c r="FPY634" s="63"/>
      <c r="FPZ634" s="63"/>
      <c r="FQA634" s="63"/>
      <c r="FQB634" s="63"/>
      <c r="FQC634" s="63"/>
      <c r="FQD634" s="63"/>
      <c r="FQE634" s="63"/>
      <c r="FQF634" s="63"/>
      <c r="FQG634" s="63"/>
      <c r="FQH634" s="63"/>
      <c r="FQI634" s="63"/>
      <c r="FQJ634" s="63"/>
      <c r="FQK634" s="63"/>
      <c r="FQL634" s="63"/>
      <c r="FQM634" s="63"/>
      <c r="FQN634" s="63"/>
      <c r="FQO634" s="63"/>
      <c r="FQP634" s="63"/>
      <c r="FQQ634" s="63"/>
      <c r="FQR634" s="63"/>
      <c r="FQS634" s="63"/>
      <c r="FQT634" s="63"/>
      <c r="FQU634" s="63"/>
      <c r="FQV634" s="63"/>
      <c r="FQW634" s="63"/>
      <c r="FQX634" s="63"/>
      <c r="FQY634" s="63"/>
      <c r="FQZ634" s="63"/>
      <c r="FRA634" s="63"/>
      <c r="FRB634" s="63"/>
      <c r="FRC634" s="63"/>
      <c r="FRD634" s="63"/>
      <c r="FRE634" s="63"/>
      <c r="FRF634" s="63"/>
      <c r="FRG634" s="63"/>
      <c r="FRH634" s="63"/>
      <c r="FRI634" s="63"/>
      <c r="FRJ634" s="63"/>
      <c r="FRK634" s="63"/>
      <c r="FRL634" s="63"/>
      <c r="FRM634" s="63"/>
      <c r="FRN634" s="63"/>
      <c r="FRO634" s="63"/>
      <c r="FRP634" s="63"/>
      <c r="FRQ634" s="63"/>
      <c r="FRR634" s="63"/>
      <c r="FRS634" s="63"/>
      <c r="FRT634" s="63"/>
      <c r="FRU634" s="63"/>
      <c r="FRV634" s="63"/>
      <c r="FRW634" s="63"/>
      <c r="FRX634" s="63"/>
      <c r="FRY634" s="63"/>
      <c r="FRZ634" s="63"/>
      <c r="FSA634" s="63"/>
      <c r="FSB634" s="63"/>
      <c r="FSC634" s="63"/>
      <c r="FSD634" s="63"/>
      <c r="FSE634" s="63"/>
      <c r="FSF634" s="63"/>
      <c r="FSG634" s="63"/>
      <c r="FSH634" s="63"/>
      <c r="FSI634" s="63"/>
      <c r="FSJ634" s="63"/>
      <c r="FSK634" s="63"/>
      <c r="FSL634" s="63"/>
      <c r="FSM634" s="63"/>
      <c r="FSN634" s="63"/>
      <c r="FSO634" s="63"/>
      <c r="FSP634" s="63"/>
      <c r="FSQ634" s="63"/>
      <c r="FSR634" s="63"/>
      <c r="FSS634" s="63"/>
      <c r="FST634" s="63"/>
      <c r="FSU634" s="63"/>
      <c r="FSV634" s="63"/>
      <c r="FSW634" s="63"/>
      <c r="FSX634" s="63"/>
      <c r="FSY634" s="63"/>
      <c r="FSZ634" s="63"/>
      <c r="FTA634" s="63"/>
      <c r="FTB634" s="63"/>
      <c r="FTC634" s="63"/>
      <c r="FTD634" s="63"/>
      <c r="FTE634" s="63"/>
      <c r="FTF634" s="63"/>
      <c r="FTG634" s="63"/>
      <c r="FTH634" s="63"/>
      <c r="FTI634" s="63"/>
      <c r="FTJ634" s="63"/>
      <c r="FTK634" s="63"/>
      <c r="FTL634" s="63"/>
      <c r="FTM634" s="63"/>
      <c r="FTN634" s="63"/>
      <c r="FTO634" s="63"/>
      <c r="FTP634" s="63"/>
      <c r="FTQ634" s="63"/>
      <c r="FTR634" s="63"/>
      <c r="FTS634" s="63"/>
      <c r="FTT634" s="63"/>
      <c r="FTU634" s="63"/>
      <c r="FTV634" s="63"/>
      <c r="FTW634" s="63"/>
      <c r="FTX634" s="63"/>
      <c r="FTY634" s="63"/>
      <c r="FTZ634" s="63"/>
      <c r="FUA634" s="63"/>
      <c r="FUB634" s="63"/>
      <c r="FUC634" s="63"/>
      <c r="FUD634" s="63"/>
      <c r="FUE634" s="63"/>
      <c r="FUF634" s="63"/>
      <c r="FUG634" s="63"/>
      <c r="FUH634" s="63"/>
      <c r="FUI634" s="63"/>
      <c r="FUJ634" s="63"/>
      <c r="FUK634" s="63"/>
      <c r="FUL634" s="63"/>
      <c r="FUM634" s="63"/>
      <c r="FUN634" s="63"/>
      <c r="FUO634" s="63"/>
      <c r="FUP634" s="63"/>
      <c r="FUQ634" s="63"/>
      <c r="FUR634" s="63"/>
      <c r="FUS634" s="63"/>
      <c r="FUT634" s="63"/>
      <c r="FUU634" s="63"/>
      <c r="FUV634" s="63"/>
      <c r="FUW634" s="63"/>
      <c r="FUX634" s="63"/>
      <c r="FUY634" s="63"/>
      <c r="FUZ634" s="63"/>
      <c r="FVA634" s="63"/>
      <c r="FVB634" s="63"/>
      <c r="FVC634" s="63"/>
      <c r="FVD634" s="63"/>
      <c r="FVE634" s="63"/>
      <c r="FVF634" s="63"/>
      <c r="FVG634" s="63"/>
      <c r="FVH634" s="63"/>
      <c r="FVI634" s="63"/>
      <c r="FVJ634" s="63"/>
      <c r="FVK634" s="63"/>
      <c r="FVL634" s="63"/>
      <c r="FVM634" s="63"/>
      <c r="FVN634" s="63"/>
      <c r="FVO634" s="63"/>
      <c r="FVP634" s="63"/>
      <c r="FVQ634" s="63"/>
      <c r="FVR634" s="63"/>
      <c r="FVS634" s="63"/>
      <c r="FVT634" s="63"/>
      <c r="FVU634" s="63"/>
      <c r="FVV634" s="63"/>
      <c r="FVW634" s="63"/>
      <c r="FVX634" s="63"/>
      <c r="FVY634" s="63"/>
      <c r="FVZ634" s="63"/>
      <c r="FWA634" s="63"/>
      <c r="FWB634" s="63"/>
      <c r="FWC634" s="63"/>
      <c r="FWD634" s="63"/>
      <c r="FWE634" s="63"/>
      <c r="FWF634" s="63"/>
      <c r="FWG634" s="63"/>
      <c r="FWH634" s="63"/>
      <c r="FWI634" s="63"/>
      <c r="FWJ634" s="63"/>
      <c r="FWK634" s="63"/>
      <c r="FWL634" s="63"/>
      <c r="FWM634" s="63"/>
      <c r="FWN634" s="63"/>
      <c r="FWO634" s="63"/>
      <c r="FWP634" s="63"/>
      <c r="FWQ634" s="63"/>
      <c r="FWR634" s="63"/>
      <c r="FWS634" s="63"/>
      <c r="FWT634" s="63"/>
      <c r="FWU634" s="63"/>
      <c r="FWV634" s="63"/>
      <c r="FWW634" s="63"/>
      <c r="FWX634" s="63"/>
      <c r="FWY634" s="63"/>
      <c r="FWZ634" s="63"/>
      <c r="FXA634" s="63"/>
      <c r="FXB634" s="63"/>
      <c r="FXC634" s="63"/>
      <c r="FXD634" s="63"/>
      <c r="FXE634" s="63"/>
      <c r="FXF634" s="63"/>
      <c r="FXG634" s="63"/>
      <c r="FXH634" s="63"/>
      <c r="FXI634" s="63"/>
      <c r="FXJ634" s="63"/>
      <c r="FXK634" s="63"/>
      <c r="FXL634" s="63"/>
      <c r="FXM634" s="63"/>
      <c r="FXN634" s="63"/>
      <c r="FXO634" s="63"/>
      <c r="FXP634" s="63"/>
      <c r="FXQ634" s="63"/>
      <c r="FXR634" s="63"/>
      <c r="FXS634" s="63"/>
      <c r="FXT634" s="63"/>
      <c r="FXU634" s="63"/>
      <c r="FXV634" s="63"/>
      <c r="FXW634" s="63"/>
      <c r="FXX634" s="63"/>
      <c r="FXY634" s="63"/>
      <c r="FXZ634" s="63"/>
      <c r="FYA634" s="63"/>
      <c r="FYB634" s="63"/>
      <c r="FYC634" s="63"/>
      <c r="FYD634" s="63"/>
      <c r="FYE634" s="63"/>
      <c r="FYF634" s="63"/>
      <c r="FYG634" s="63"/>
      <c r="FYH634" s="63"/>
      <c r="FYI634" s="63"/>
      <c r="FYJ634" s="63"/>
      <c r="FYK634" s="63"/>
      <c r="FYL634" s="63"/>
      <c r="FYM634" s="63"/>
      <c r="FYN634" s="63"/>
      <c r="FYO634" s="63"/>
      <c r="FYP634" s="63"/>
      <c r="FYQ634" s="63"/>
      <c r="FYR634" s="63"/>
      <c r="FYS634" s="63"/>
      <c r="FYT634" s="63"/>
      <c r="FYU634" s="63"/>
      <c r="FYV634" s="63"/>
      <c r="FYW634" s="63"/>
      <c r="FYX634" s="63"/>
      <c r="FYY634" s="63"/>
      <c r="FYZ634" s="63"/>
      <c r="FZA634" s="63"/>
      <c r="FZB634" s="63"/>
      <c r="FZC634" s="63"/>
      <c r="FZD634" s="63"/>
      <c r="FZE634" s="63"/>
      <c r="FZF634" s="63"/>
      <c r="FZG634" s="63"/>
      <c r="FZH634" s="63"/>
      <c r="FZI634" s="63"/>
      <c r="FZJ634" s="63"/>
      <c r="FZK634" s="63"/>
      <c r="FZL634" s="63"/>
      <c r="FZM634" s="63"/>
      <c r="FZN634" s="63"/>
      <c r="FZO634" s="63"/>
      <c r="FZP634" s="63"/>
      <c r="FZQ634" s="63"/>
      <c r="FZR634" s="63"/>
      <c r="FZS634" s="63"/>
      <c r="FZT634" s="63"/>
      <c r="FZU634" s="63"/>
      <c r="FZV634" s="63"/>
      <c r="FZW634" s="63"/>
      <c r="FZX634" s="63"/>
      <c r="FZY634" s="63"/>
      <c r="FZZ634" s="63"/>
      <c r="GAA634" s="63"/>
      <c r="GAB634" s="63"/>
      <c r="GAC634" s="63"/>
      <c r="GAD634" s="63"/>
      <c r="GAE634" s="63"/>
      <c r="GAF634" s="63"/>
      <c r="GAG634" s="63"/>
      <c r="GAH634" s="63"/>
      <c r="GAI634" s="63"/>
      <c r="GAJ634" s="63"/>
      <c r="GAK634" s="63"/>
      <c r="GAL634" s="63"/>
      <c r="GAM634" s="63"/>
      <c r="GAN634" s="63"/>
      <c r="GAO634" s="63"/>
      <c r="GAP634" s="63"/>
      <c r="GAQ634" s="63"/>
      <c r="GAR634" s="63"/>
      <c r="GAS634" s="63"/>
      <c r="GAT634" s="63"/>
      <c r="GAU634" s="63"/>
      <c r="GAV634" s="63"/>
      <c r="GAW634" s="63"/>
      <c r="GAX634" s="63"/>
      <c r="GAY634" s="63"/>
      <c r="GAZ634" s="63"/>
      <c r="GBA634" s="63"/>
      <c r="GBB634" s="63"/>
      <c r="GBC634" s="63"/>
      <c r="GBD634" s="63"/>
      <c r="GBE634" s="63"/>
      <c r="GBF634" s="63"/>
      <c r="GBG634" s="63"/>
      <c r="GBH634" s="63"/>
      <c r="GBI634" s="63"/>
      <c r="GBJ634" s="63"/>
      <c r="GBK634" s="63"/>
      <c r="GBL634" s="63"/>
      <c r="GBM634" s="63"/>
      <c r="GBN634" s="63"/>
      <c r="GBO634" s="63"/>
      <c r="GBP634" s="63"/>
      <c r="GBQ634" s="63"/>
      <c r="GBR634" s="63"/>
      <c r="GBS634" s="63"/>
      <c r="GBT634" s="63"/>
      <c r="GBU634" s="63"/>
      <c r="GBV634" s="63"/>
      <c r="GBW634" s="63"/>
      <c r="GBX634" s="63"/>
      <c r="GBY634" s="63"/>
      <c r="GBZ634" s="63"/>
      <c r="GCA634" s="63"/>
      <c r="GCB634" s="63"/>
      <c r="GCC634" s="63"/>
      <c r="GCD634" s="63"/>
      <c r="GCE634" s="63"/>
      <c r="GCF634" s="63"/>
      <c r="GCG634" s="63"/>
      <c r="GCH634" s="63"/>
      <c r="GCI634" s="63"/>
      <c r="GCJ634" s="63"/>
      <c r="GCK634" s="63"/>
      <c r="GCL634" s="63"/>
      <c r="GCM634" s="63"/>
      <c r="GCN634" s="63"/>
      <c r="GCO634" s="63"/>
      <c r="GCP634" s="63"/>
      <c r="GCQ634" s="63"/>
      <c r="GCR634" s="63"/>
      <c r="GCS634" s="63"/>
      <c r="GCT634" s="63"/>
      <c r="GCU634" s="63"/>
      <c r="GCV634" s="63"/>
      <c r="GCW634" s="63"/>
      <c r="GCX634" s="63"/>
      <c r="GCY634" s="63"/>
      <c r="GCZ634" s="63"/>
      <c r="GDA634" s="63"/>
      <c r="GDB634" s="63"/>
      <c r="GDC634" s="63"/>
      <c r="GDD634" s="63"/>
      <c r="GDE634" s="63"/>
      <c r="GDF634" s="63"/>
      <c r="GDG634" s="63"/>
      <c r="GDH634" s="63"/>
      <c r="GDI634" s="63"/>
      <c r="GDJ634" s="63"/>
      <c r="GDK634" s="63"/>
      <c r="GDL634" s="63"/>
      <c r="GDM634" s="63"/>
      <c r="GDN634" s="63"/>
      <c r="GDO634" s="63"/>
      <c r="GDP634" s="63"/>
      <c r="GDQ634" s="63"/>
      <c r="GDR634" s="63"/>
      <c r="GDS634" s="63"/>
      <c r="GDT634" s="63"/>
      <c r="GDU634" s="63"/>
      <c r="GDV634" s="63"/>
      <c r="GDW634" s="63"/>
      <c r="GDX634" s="63"/>
      <c r="GDY634" s="63"/>
      <c r="GDZ634" s="63"/>
      <c r="GEA634" s="63"/>
      <c r="GEB634" s="63"/>
      <c r="GEC634" s="63"/>
      <c r="GED634" s="63"/>
      <c r="GEE634" s="63"/>
      <c r="GEF634" s="63"/>
      <c r="GEG634" s="63"/>
      <c r="GEH634" s="63"/>
      <c r="GEI634" s="63"/>
      <c r="GEJ634" s="63"/>
      <c r="GEK634" s="63"/>
      <c r="GEL634" s="63"/>
      <c r="GEM634" s="63"/>
      <c r="GEN634" s="63"/>
      <c r="GEO634" s="63"/>
      <c r="GEP634" s="63"/>
      <c r="GEQ634" s="63"/>
      <c r="GER634" s="63"/>
      <c r="GES634" s="63"/>
      <c r="GET634" s="63"/>
      <c r="GEU634" s="63"/>
      <c r="GEV634" s="63"/>
      <c r="GEW634" s="63"/>
      <c r="GEX634" s="63"/>
      <c r="GEY634" s="63"/>
      <c r="GEZ634" s="63"/>
      <c r="GFA634" s="63"/>
      <c r="GFB634" s="63"/>
      <c r="GFC634" s="63"/>
      <c r="GFD634" s="63"/>
      <c r="GFE634" s="63"/>
      <c r="GFF634" s="63"/>
      <c r="GFG634" s="63"/>
      <c r="GFH634" s="63"/>
      <c r="GFI634" s="63"/>
      <c r="GFJ634" s="63"/>
      <c r="GFK634" s="63"/>
      <c r="GFL634" s="63"/>
      <c r="GFM634" s="63"/>
      <c r="GFN634" s="63"/>
      <c r="GFO634" s="63"/>
      <c r="GFP634" s="63"/>
      <c r="GFQ634" s="63"/>
      <c r="GFR634" s="63"/>
      <c r="GFS634" s="63"/>
      <c r="GFT634" s="63"/>
      <c r="GFU634" s="63"/>
      <c r="GFV634" s="63"/>
      <c r="GFW634" s="63"/>
      <c r="GFX634" s="63"/>
      <c r="GFY634" s="63"/>
      <c r="GFZ634" s="63"/>
      <c r="GGA634" s="63"/>
      <c r="GGB634" s="63"/>
      <c r="GGC634" s="63"/>
      <c r="GGD634" s="63"/>
      <c r="GGE634" s="63"/>
      <c r="GGF634" s="63"/>
      <c r="GGG634" s="63"/>
      <c r="GGH634" s="63"/>
      <c r="GGI634" s="63"/>
      <c r="GGJ634" s="63"/>
      <c r="GGK634" s="63"/>
      <c r="GGL634" s="63"/>
      <c r="GGM634" s="63"/>
      <c r="GGN634" s="63"/>
      <c r="GGO634" s="63"/>
      <c r="GGP634" s="63"/>
      <c r="GGQ634" s="63"/>
      <c r="GGR634" s="63"/>
      <c r="GGS634" s="63"/>
      <c r="GGT634" s="63"/>
      <c r="GGU634" s="63"/>
      <c r="GGV634" s="63"/>
      <c r="GGW634" s="63"/>
      <c r="GGX634" s="63"/>
      <c r="GGY634" s="63"/>
      <c r="GGZ634" s="63"/>
      <c r="GHA634" s="63"/>
      <c r="GHB634" s="63"/>
      <c r="GHC634" s="63"/>
      <c r="GHD634" s="63"/>
      <c r="GHE634" s="63"/>
      <c r="GHF634" s="63"/>
      <c r="GHG634" s="63"/>
      <c r="GHH634" s="63"/>
      <c r="GHI634" s="63"/>
      <c r="GHJ634" s="63"/>
      <c r="GHK634" s="63"/>
      <c r="GHL634" s="63"/>
      <c r="GHM634" s="63"/>
      <c r="GHN634" s="63"/>
      <c r="GHO634" s="63"/>
      <c r="GHP634" s="63"/>
      <c r="GHQ634" s="63"/>
      <c r="GHR634" s="63"/>
      <c r="GHS634" s="63"/>
      <c r="GHT634" s="63"/>
      <c r="GHU634" s="63"/>
      <c r="GHV634" s="63"/>
      <c r="GHW634" s="63"/>
      <c r="GHX634" s="63"/>
      <c r="GHY634" s="63"/>
      <c r="GHZ634" s="63"/>
      <c r="GIA634" s="63"/>
      <c r="GIB634" s="63"/>
      <c r="GIC634" s="63"/>
      <c r="GID634" s="63"/>
      <c r="GIE634" s="63"/>
      <c r="GIF634" s="63"/>
      <c r="GIG634" s="63"/>
      <c r="GIH634" s="63"/>
      <c r="GII634" s="63"/>
      <c r="GIJ634" s="63"/>
      <c r="GIK634" s="63"/>
      <c r="GIL634" s="63"/>
      <c r="GIM634" s="63"/>
      <c r="GIN634" s="63"/>
      <c r="GIO634" s="63"/>
      <c r="GIP634" s="63"/>
      <c r="GIQ634" s="63"/>
      <c r="GIR634" s="63"/>
      <c r="GIS634" s="63"/>
      <c r="GIT634" s="63"/>
      <c r="GIU634" s="63"/>
      <c r="GIV634" s="63"/>
      <c r="GIW634" s="63"/>
      <c r="GIX634" s="63"/>
      <c r="GIY634" s="63"/>
      <c r="GIZ634" s="63"/>
      <c r="GJA634" s="63"/>
      <c r="GJB634" s="63"/>
      <c r="GJC634" s="63"/>
      <c r="GJD634" s="63"/>
      <c r="GJE634" s="63"/>
      <c r="GJF634" s="63"/>
      <c r="GJG634" s="63"/>
      <c r="GJH634" s="63"/>
      <c r="GJI634" s="63"/>
      <c r="GJJ634" s="63"/>
      <c r="GJK634" s="63"/>
      <c r="GJL634" s="63"/>
      <c r="GJM634" s="63"/>
      <c r="GJN634" s="63"/>
      <c r="GJO634" s="63"/>
      <c r="GJP634" s="63"/>
      <c r="GJQ634" s="63"/>
      <c r="GJR634" s="63"/>
      <c r="GJS634" s="63"/>
      <c r="GJT634" s="63"/>
      <c r="GJU634" s="63"/>
      <c r="GJV634" s="63"/>
      <c r="GJW634" s="63"/>
      <c r="GJX634" s="63"/>
      <c r="GJY634" s="63"/>
      <c r="GJZ634" s="63"/>
      <c r="GKA634" s="63"/>
      <c r="GKB634" s="63"/>
      <c r="GKC634" s="63"/>
      <c r="GKD634" s="63"/>
      <c r="GKE634" s="63"/>
      <c r="GKF634" s="63"/>
      <c r="GKG634" s="63"/>
      <c r="GKH634" s="63"/>
      <c r="GKI634" s="63"/>
      <c r="GKJ634" s="63"/>
      <c r="GKK634" s="63"/>
      <c r="GKL634" s="63"/>
      <c r="GKM634" s="63"/>
      <c r="GKN634" s="63"/>
      <c r="GKO634" s="63"/>
      <c r="GKP634" s="63"/>
      <c r="GKQ634" s="63"/>
      <c r="GKR634" s="63"/>
      <c r="GKS634" s="63"/>
      <c r="GKT634" s="63"/>
      <c r="GKU634" s="63"/>
      <c r="GKV634" s="63"/>
      <c r="GKW634" s="63"/>
      <c r="GKX634" s="63"/>
      <c r="GKY634" s="63"/>
      <c r="GKZ634" s="63"/>
      <c r="GLA634" s="63"/>
      <c r="GLB634" s="63"/>
      <c r="GLC634" s="63"/>
      <c r="GLD634" s="63"/>
      <c r="GLE634" s="63"/>
      <c r="GLF634" s="63"/>
      <c r="GLG634" s="63"/>
      <c r="GLH634" s="63"/>
      <c r="GLI634" s="63"/>
      <c r="GLJ634" s="63"/>
      <c r="GLK634" s="63"/>
      <c r="GLL634" s="63"/>
      <c r="GLM634" s="63"/>
      <c r="GLN634" s="63"/>
      <c r="GLO634" s="63"/>
      <c r="GLP634" s="63"/>
      <c r="GLQ634" s="63"/>
      <c r="GLR634" s="63"/>
      <c r="GLS634" s="63"/>
      <c r="GLT634" s="63"/>
      <c r="GLU634" s="63"/>
      <c r="GLV634" s="63"/>
      <c r="GLW634" s="63"/>
      <c r="GLX634" s="63"/>
      <c r="GLY634" s="63"/>
      <c r="GLZ634" s="63"/>
      <c r="GMA634" s="63"/>
      <c r="GMB634" s="63"/>
      <c r="GMC634" s="63"/>
      <c r="GMD634" s="63"/>
      <c r="GME634" s="63"/>
      <c r="GMF634" s="63"/>
      <c r="GMG634" s="63"/>
      <c r="GMH634" s="63"/>
      <c r="GMI634" s="63"/>
      <c r="GMJ634" s="63"/>
      <c r="GMK634" s="63"/>
      <c r="GML634" s="63"/>
      <c r="GMM634" s="63"/>
      <c r="GMN634" s="63"/>
      <c r="GMO634" s="63"/>
      <c r="GMP634" s="63"/>
      <c r="GMQ634" s="63"/>
      <c r="GMR634" s="63"/>
      <c r="GMS634" s="63"/>
      <c r="GMT634" s="63"/>
      <c r="GMU634" s="63"/>
      <c r="GMV634" s="63"/>
      <c r="GMW634" s="63"/>
      <c r="GMX634" s="63"/>
      <c r="GMY634" s="63"/>
      <c r="GMZ634" s="63"/>
      <c r="GNA634" s="63"/>
      <c r="GNB634" s="63"/>
      <c r="GNC634" s="63"/>
      <c r="GND634" s="63"/>
      <c r="GNE634" s="63"/>
      <c r="GNF634" s="63"/>
      <c r="GNG634" s="63"/>
      <c r="GNH634" s="63"/>
      <c r="GNI634" s="63"/>
      <c r="GNJ634" s="63"/>
      <c r="GNK634" s="63"/>
      <c r="GNL634" s="63"/>
      <c r="GNM634" s="63"/>
      <c r="GNN634" s="63"/>
      <c r="GNO634" s="63"/>
      <c r="GNP634" s="63"/>
      <c r="GNQ634" s="63"/>
      <c r="GNR634" s="63"/>
      <c r="GNS634" s="63"/>
      <c r="GNT634" s="63"/>
      <c r="GNU634" s="63"/>
      <c r="GNV634" s="63"/>
      <c r="GNW634" s="63"/>
      <c r="GNX634" s="63"/>
      <c r="GNY634" s="63"/>
      <c r="GNZ634" s="63"/>
      <c r="GOA634" s="63"/>
      <c r="GOB634" s="63"/>
      <c r="GOC634" s="63"/>
      <c r="GOD634" s="63"/>
      <c r="GOE634" s="63"/>
      <c r="GOF634" s="63"/>
      <c r="GOG634" s="63"/>
      <c r="GOH634" s="63"/>
      <c r="GOI634" s="63"/>
      <c r="GOJ634" s="63"/>
      <c r="GOK634" s="63"/>
      <c r="GOL634" s="63"/>
      <c r="GOM634" s="63"/>
      <c r="GON634" s="63"/>
      <c r="GOO634" s="63"/>
      <c r="GOP634" s="63"/>
      <c r="GOQ634" s="63"/>
      <c r="GOR634" s="63"/>
      <c r="GOS634" s="63"/>
      <c r="GOT634" s="63"/>
      <c r="GOU634" s="63"/>
      <c r="GOV634" s="63"/>
      <c r="GOW634" s="63"/>
      <c r="GOX634" s="63"/>
      <c r="GOY634" s="63"/>
      <c r="GOZ634" s="63"/>
      <c r="GPA634" s="63"/>
      <c r="GPB634" s="63"/>
      <c r="GPC634" s="63"/>
      <c r="GPD634" s="63"/>
      <c r="GPE634" s="63"/>
      <c r="GPF634" s="63"/>
      <c r="GPG634" s="63"/>
      <c r="GPH634" s="63"/>
      <c r="GPI634" s="63"/>
      <c r="GPJ634" s="63"/>
      <c r="GPK634" s="63"/>
      <c r="GPL634" s="63"/>
      <c r="GPM634" s="63"/>
      <c r="GPN634" s="63"/>
      <c r="GPO634" s="63"/>
      <c r="GPP634" s="63"/>
      <c r="GPQ634" s="63"/>
      <c r="GPR634" s="63"/>
      <c r="GPS634" s="63"/>
      <c r="GPT634" s="63"/>
      <c r="GPU634" s="63"/>
      <c r="GPV634" s="63"/>
      <c r="GPW634" s="63"/>
      <c r="GPX634" s="63"/>
      <c r="GPY634" s="63"/>
      <c r="GPZ634" s="63"/>
      <c r="GQA634" s="63"/>
      <c r="GQB634" s="63"/>
      <c r="GQC634" s="63"/>
      <c r="GQD634" s="63"/>
      <c r="GQE634" s="63"/>
      <c r="GQF634" s="63"/>
      <c r="GQG634" s="63"/>
      <c r="GQH634" s="63"/>
      <c r="GQI634" s="63"/>
      <c r="GQJ634" s="63"/>
      <c r="GQK634" s="63"/>
      <c r="GQL634" s="63"/>
      <c r="GQM634" s="63"/>
      <c r="GQN634" s="63"/>
      <c r="GQO634" s="63"/>
      <c r="GQP634" s="63"/>
      <c r="GQQ634" s="63"/>
      <c r="GQR634" s="63"/>
      <c r="GQS634" s="63"/>
      <c r="GQT634" s="63"/>
      <c r="GQU634" s="63"/>
      <c r="GQV634" s="63"/>
      <c r="GQW634" s="63"/>
      <c r="GQX634" s="63"/>
      <c r="GQY634" s="63"/>
      <c r="GQZ634" s="63"/>
      <c r="GRA634" s="63"/>
      <c r="GRB634" s="63"/>
      <c r="GRC634" s="63"/>
      <c r="GRD634" s="63"/>
      <c r="GRE634" s="63"/>
      <c r="GRF634" s="63"/>
      <c r="GRG634" s="63"/>
      <c r="GRH634" s="63"/>
      <c r="GRI634" s="63"/>
      <c r="GRJ634" s="63"/>
      <c r="GRK634" s="63"/>
      <c r="GRL634" s="63"/>
      <c r="GRM634" s="63"/>
      <c r="GRN634" s="63"/>
      <c r="GRO634" s="63"/>
      <c r="GRP634" s="63"/>
      <c r="GRQ634" s="63"/>
      <c r="GRR634" s="63"/>
      <c r="GRS634" s="63"/>
      <c r="GRT634" s="63"/>
      <c r="GRU634" s="63"/>
      <c r="GRV634" s="63"/>
      <c r="GRW634" s="63"/>
      <c r="GRX634" s="63"/>
      <c r="GRY634" s="63"/>
      <c r="GRZ634" s="63"/>
      <c r="GSA634" s="63"/>
      <c r="GSB634" s="63"/>
      <c r="GSC634" s="63"/>
      <c r="GSD634" s="63"/>
      <c r="GSE634" s="63"/>
      <c r="GSF634" s="63"/>
      <c r="GSG634" s="63"/>
      <c r="GSH634" s="63"/>
      <c r="GSI634" s="63"/>
      <c r="GSJ634" s="63"/>
      <c r="GSK634" s="63"/>
      <c r="GSL634" s="63"/>
      <c r="GSM634" s="63"/>
      <c r="GSN634" s="63"/>
      <c r="GSO634" s="63"/>
      <c r="GSP634" s="63"/>
      <c r="GSQ634" s="63"/>
      <c r="GSR634" s="63"/>
      <c r="GSS634" s="63"/>
      <c r="GST634" s="63"/>
      <c r="GSU634" s="63"/>
      <c r="GSV634" s="63"/>
      <c r="GSW634" s="63"/>
      <c r="GSX634" s="63"/>
      <c r="GSY634" s="63"/>
      <c r="GSZ634" s="63"/>
      <c r="GTA634" s="63"/>
      <c r="GTB634" s="63"/>
      <c r="GTC634" s="63"/>
      <c r="GTD634" s="63"/>
      <c r="GTE634" s="63"/>
      <c r="GTF634" s="63"/>
      <c r="GTG634" s="63"/>
      <c r="GTH634" s="63"/>
      <c r="GTI634" s="63"/>
      <c r="GTJ634" s="63"/>
      <c r="GTK634" s="63"/>
      <c r="GTL634" s="63"/>
      <c r="GTM634" s="63"/>
      <c r="GTN634" s="63"/>
      <c r="GTO634" s="63"/>
      <c r="GTP634" s="63"/>
      <c r="GTQ634" s="63"/>
      <c r="GTR634" s="63"/>
      <c r="GTS634" s="63"/>
      <c r="GTT634" s="63"/>
      <c r="GTU634" s="63"/>
      <c r="GTV634" s="63"/>
      <c r="GTW634" s="63"/>
      <c r="GTX634" s="63"/>
      <c r="GTY634" s="63"/>
      <c r="GTZ634" s="63"/>
      <c r="GUA634" s="63"/>
      <c r="GUB634" s="63"/>
      <c r="GUC634" s="63"/>
      <c r="GUD634" s="63"/>
      <c r="GUE634" s="63"/>
      <c r="GUF634" s="63"/>
      <c r="GUG634" s="63"/>
      <c r="GUH634" s="63"/>
      <c r="GUI634" s="63"/>
      <c r="GUJ634" s="63"/>
      <c r="GUK634" s="63"/>
      <c r="GUL634" s="63"/>
      <c r="GUM634" s="63"/>
      <c r="GUN634" s="63"/>
      <c r="GUO634" s="63"/>
      <c r="GUP634" s="63"/>
      <c r="GUQ634" s="63"/>
      <c r="GUR634" s="63"/>
      <c r="GUS634" s="63"/>
      <c r="GUT634" s="63"/>
      <c r="GUU634" s="63"/>
      <c r="GUV634" s="63"/>
      <c r="GUW634" s="63"/>
      <c r="GUX634" s="63"/>
      <c r="GUY634" s="63"/>
      <c r="GUZ634" s="63"/>
      <c r="GVA634" s="63"/>
      <c r="GVB634" s="63"/>
      <c r="GVC634" s="63"/>
      <c r="GVD634" s="63"/>
      <c r="GVE634" s="63"/>
      <c r="GVF634" s="63"/>
      <c r="GVG634" s="63"/>
      <c r="GVH634" s="63"/>
      <c r="GVI634" s="63"/>
      <c r="GVJ634" s="63"/>
      <c r="GVK634" s="63"/>
      <c r="GVL634" s="63"/>
      <c r="GVM634" s="63"/>
      <c r="GVN634" s="63"/>
      <c r="GVO634" s="63"/>
      <c r="GVP634" s="63"/>
      <c r="GVQ634" s="63"/>
      <c r="GVR634" s="63"/>
      <c r="GVS634" s="63"/>
      <c r="GVT634" s="63"/>
      <c r="GVU634" s="63"/>
      <c r="GVV634" s="63"/>
      <c r="GVW634" s="63"/>
      <c r="GVX634" s="63"/>
      <c r="GVY634" s="63"/>
      <c r="GVZ634" s="63"/>
      <c r="GWA634" s="63"/>
      <c r="GWB634" s="63"/>
      <c r="GWC634" s="63"/>
      <c r="GWD634" s="63"/>
      <c r="GWE634" s="63"/>
      <c r="GWF634" s="63"/>
      <c r="GWG634" s="63"/>
      <c r="GWH634" s="63"/>
      <c r="GWI634" s="63"/>
      <c r="GWJ634" s="63"/>
      <c r="GWK634" s="63"/>
      <c r="GWL634" s="63"/>
      <c r="GWM634" s="63"/>
      <c r="GWN634" s="63"/>
      <c r="GWO634" s="63"/>
      <c r="GWP634" s="63"/>
      <c r="GWQ634" s="63"/>
      <c r="GWR634" s="63"/>
      <c r="GWS634" s="63"/>
      <c r="GWT634" s="63"/>
      <c r="GWU634" s="63"/>
      <c r="GWV634" s="63"/>
      <c r="GWW634" s="63"/>
      <c r="GWX634" s="63"/>
      <c r="GWY634" s="63"/>
      <c r="GWZ634" s="63"/>
      <c r="GXA634" s="63"/>
      <c r="GXB634" s="63"/>
      <c r="GXC634" s="63"/>
      <c r="GXD634" s="63"/>
      <c r="GXE634" s="63"/>
      <c r="GXF634" s="63"/>
      <c r="GXG634" s="63"/>
      <c r="GXH634" s="63"/>
      <c r="GXI634" s="63"/>
      <c r="GXJ634" s="63"/>
      <c r="GXK634" s="63"/>
      <c r="GXL634" s="63"/>
      <c r="GXM634" s="63"/>
      <c r="GXN634" s="63"/>
      <c r="GXO634" s="63"/>
      <c r="GXP634" s="63"/>
      <c r="GXQ634" s="63"/>
      <c r="GXR634" s="63"/>
      <c r="GXS634" s="63"/>
      <c r="GXT634" s="63"/>
      <c r="GXU634" s="63"/>
      <c r="GXV634" s="63"/>
      <c r="GXW634" s="63"/>
      <c r="GXX634" s="63"/>
      <c r="GXY634" s="63"/>
      <c r="GXZ634" s="63"/>
      <c r="GYA634" s="63"/>
      <c r="GYB634" s="63"/>
      <c r="GYC634" s="63"/>
      <c r="GYD634" s="63"/>
      <c r="GYE634" s="63"/>
      <c r="GYF634" s="63"/>
      <c r="GYG634" s="63"/>
      <c r="GYH634" s="63"/>
      <c r="GYI634" s="63"/>
      <c r="GYJ634" s="63"/>
      <c r="GYK634" s="63"/>
      <c r="GYL634" s="63"/>
      <c r="GYM634" s="63"/>
      <c r="GYN634" s="63"/>
      <c r="GYO634" s="63"/>
      <c r="GYP634" s="63"/>
      <c r="GYQ634" s="63"/>
      <c r="GYR634" s="63"/>
      <c r="GYS634" s="63"/>
      <c r="GYT634" s="63"/>
      <c r="GYU634" s="63"/>
      <c r="GYV634" s="63"/>
      <c r="GYW634" s="63"/>
      <c r="GYX634" s="63"/>
      <c r="GYY634" s="63"/>
      <c r="GYZ634" s="63"/>
      <c r="GZA634" s="63"/>
      <c r="GZB634" s="63"/>
      <c r="GZC634" s="63"/>
      <c r="GZD634" s="63"/>
      <c r="GZE634" s="63"/>
      <c r="GZF634" s="63"/>
      <c r="GZG634" s="63"/>
      <c r="GZH634" s="63"/>
      <c r="GZI634" s="63"/>
      <c r="GZJ634" s="63"/>
      <c r="GZK634" s="63"/>
      <c r="GZL634" s="63"/>
      <c r="GZM634" s="63"/>
      <c r="GZN634" s="63"/>
      <c r="GZO634" s="63"/>
      <c r="GZP634" s="63"/>
      <c r="GZQ634" s="63"/>
      <c r="GZR634" s="63"/>
      <c r="GZS634" s="63"/>
      <c r="GZT634" s="63"/>
      <c r="GZU634" s="63"/>
      <c r="GZV634" s="63"/>
      <c r="GZW634" s="63"/>
      <c r="GZX634" s="63"/>
      <c r="GZY634" s="63"/>
      <c r="GZZ634" s="63"/>
      <c r="HAA634" s="63"/>
      <c r="HAB634" s="63"/>
      <c r="HAC634" s="63"/>
      <c r="HAD634" s="63"/>
      <c r="HAE634" s="63"/>
      <c r="HAF634" s="63"/>
      <c r="HAG634" s="63"/>
      <c r="HAH634" s="63"/>
      <c r="HAI634" s="63"/>
      <c r="HAJ634" s="63"/>
      <c r="HAK634" s="63"/>
      <c r="HAL634" s="63"/>
      <c r="HAM634" s="63"/>
      <c r="HAN634" s="63"/>
      <c r="HAO634" s="63"/>
      <c r="HAP634" s="63"/>
      <c r="HAQ634" s="63"/>
      <c r="HAR634" s="63"/>
      <c r="HAS634" s="63"/>
      <c r="HAT634" s="63"/>
      <c r="HAU634" s="63"/>
      <c r="HAV634" s="63"/>
      <c r="HAW634" s="63"/>
      <c r="HAX634" s="63"/>
      <c r="HAY634" s="63"/>
      <c r="HAZ634" s="63"/>
      <c r="HBA634" s="63"/>
      <c r="HBB634" s="63"/>
      <c r="HBC634" s="63"/>
      <c r="HBD634" s="63"/>
      <c r="HBE634" s="63"/>
      <c r="HBF634" s="63"/>
      <c r="HBG634" s="63"/>
      <c r="HBH634" s="63"/>
      <c r="HBI634" s="63"/>
      <c r="HBJ634" s="63"/>
      <c r="HBK634" s="63"/>
      <c r="HBL634" s="63"/>
      <c r="HBM634" s="63"/>
      <c r="HBN634" s="63"/>
      <c r="HBO634" s="63"/>
      <c r="HBP634" s="63"/>
      <c r="HBQ634" s="63"/>
      <c r="HBR634" s="63"/>
      <c r="HBS634" s="63"/>
      <c r="HBT634" s="63"/>
      <c r="HBU634" s="63"/>
      <c r="HBV634" s="63"/>
      <c r="HBW634" s="63"/>
      <c r="HBX634" s="63"/>
      <c r="HBY634" s="63"/>
      <c r="HBZ634" s="63"/>
      <c r="HCA634" s="63"/>
      <c r="HCB634" s="63"/>
      <c r="HCC634" s="63"/>
      <c r="HCD634" s="63"/>
      <c r="HCE634" s="63"/>
      <c r="HCF634" s="63"/>
      <c r="HCG634" s="63"/>
      <c r="HCH634" s="63"/>
      <c r="HCI634" s="63"/>
      <c r="HCJ634" s="63"/>
      <c r="HCK634" s="63"/>
      <c r="HCL634" s="63"/>
      <c r="HCM634" s="63"/>
      <c r="HCN634" s="63"/>
      <c r="HCO634" s="63"/>
      <c r="HCP634" s="63"/>
      <c r="HCQ634" s="63"/>
      <c r="HCR634" s="63"/>
      <c r="HCS634" s="63"/>
      <c r="HCT634" s="63"/>
      <c r="HCU634" s="63"/>
      <c r="HCV634" s="63"/>
      <c r="HCW634" s="63"/>
      <c r="HCX634" s="63"/>
      <c r="HCY634" s="63"/>
      <c r="HCZ634" s="63"/>
      <c r="HDA634" s="63"/>
      <c r="HDB634" s="63"/>
      <c r="HDC634" s="63"/>
      <c r="HDD634" s="63"/>
      <c r="HDE634" s="63"/>
      <c r="HDF634" s="63"/>
      <c r="HDG634" s="63"/>
      <c r="HDH634" s="63"/>
      <c r="HDI634" s="63"/>
      <c r="HDJ634" s="63"/>
      <c r="HDK634" s="63"/>
      <c r="HDL634" s="63"/>
      <c r="HDM634" s="63"/>
      <c r="HDN634" s="63"/>
      <c r="HDO634" s="63"/>
      <c r="HDP634" s="63"/>
      <c r="HDQ634" s="63"/>
      <c r="HDR634" s="63"/>
      <c r="HDS634" s="63"/>
      <c r="HDT634" s="63"/>
      <c r="HDU634" s="63"/>
      <c r="HDV634" s="63"/>
      <c r="HDW634" s="63"/>
      <c r="HDX634" s="63"/>
      <c r="HDY634" s="63"/>
      <c r="HDZ634" s="63"/>
      <c r="HEA634" s="63"/>
      <c r="HEB634" s="63"/>
      <c r="HEC634" s="63"/>
      <c r="HED634" s="63"/>
      <c r="HEE634" s="63"/>
      <c r="HEF634" s="63"/>
      <c r="HEG634" s="63"/>
      <c r="HEH634" s="63"/>
      <c r="HEI634" s="63"/>
      <c r="HEJ634" s="63"/>
      <c r="HEK634" s="63"/>
      <c r="HEL634" s="63"/>
      <c r="HEM634" s="63"/>
      <c r="HEN634" s="63"/>
      <c r="HEO634" s="63"/>
      <c r="HEP634" s="63"/>
      <c r="HEQ634" s="63"/>
      <c r="HER634" s="63"/>
      <c r="HES634" s="63"/>
      <c r="HET634" s="63"/>
      <c r="HEU634" s="63"/>
      <c r="HEV634" s="63"/>
      <c r="HEW634" s="63"/>
      <c r="HEX634" s="63"/>
      <c r="HEY634" s="63"/>
      <c r="HEZ634" s="63"/>
      <c r="HFA634" s="63"/>
      <c r="HFB634" s="63"/>
      <c r="HFC634" s="63"/>
      <c r="HFD634" s="63"/>
      <c r="HFE634" s="63"/>
      <c r="HFF634" s="63"/>
      <c r="HFG634" s="63"/>
      <c r="HFH634" s="63"/>
      <c r="HFI634" s="63"/>
      <c r="HFJ634" s="63"/>
      <c r="HFK634" s="63"/>
      <c r="HFL634" s="63"/>
      <c r="HFM634" s="63"/>
      <c r="HFN634" s="63"/>
      <c r="HFO634" s="63"/>
      <c r="HFP634" s="63"/>
      <c r="HFQ634" s="63"/>
      <c r="HFR634" s="63"/>
      <c r="HFS634" s="63"/>
      <c r="HFT634" s="63"/>
      <c r="HFU634" s="63"/>
      <c r="HFV634" s="63"/>
      <c r="HFW634" s="63"/>
      <c r="HFX634" s="63"/>
      <c r="HFY634" s="63"/>
      <c r="HFZ634" s="63"/>
      <c r="HGA634" s="63"/>
      <c r="HGB634" s="63"/>
      <c r="HGC634" s="63"/>
      <c r="HGD634" s="63"/>
      <c r="HGE634" s="63"/>
      <c r="HGF634" s="63"/>
      <c r="HGG634" s="63"/>
      <c r="HGH634" s="63"/>
      <c r="HGI634" s="63"/>
      <c r="HGJ634" s="63"/>
      <c r="HGK634" s="63"/>
      <c r="HGL634" s="63"/>
      <c r="HGM634" s="63"/>
      <c r="HGN634" s="63"/>
      <c r="HGO634" s="63"/>
      <c r="HGP634" s="63"/>
      <c r="HGQ634" s="63"/>
      <c r="HGR634" s="63"/>
      <c r="HGS634" s="63"/>
      <c r="HGT634" s="63"/>
      <c r="HGU634" s="63"/>
      <c r="HGV634" s="63"/>
      <c r="HGW634" s="63"/>
      <c r="HGX634" s="63"/>
      <c r="HGY634" s="63"/>
      <c r="HGZ634" s="63"/>
      <c r="HHA634" s="63"/>
      <c r="HHB634" s="63"/>
      <c r="HHC634" s="63"/>
      <c r="HHD634" s="63"/>
      <c r="HHE634" s="63"/>
      <c r="HHF634" s="63"/>
      <c r="HHG634" s="63"/>
      <c r="HHH634" s="63"/>
      <c r="HHI634" s="63"/>
      <c r="HHJ634" s="63"/>
      <c r="HHK634" s="63"/>
      <c r="HHL634" s="63"/>
      <c r="HHM634" s="63"/>
      <c r="HHN634" s="63"/>
      <c r="HHO634" s="63"/>
      <c r="HHP634" s="63"/>
      <c r="HHQ634" s="63"/>
      <c r="HHR634" s="63"/>
      <c r="HHS634" s="63"/>
      <c r="HHT634" s="63"/>
      <c r="HHU634" s="63"/>
      <c r="HHV634" s="63"/>
      <c r="HHW634" s="63"/>
      <c r="HHX634" s="63"/>
      <c r="HHY634" s="63"/>
      <c r="HHZ634" s="63"/>
      <c r="HIA634" s="63"/>
      <c r="HIB634" s="63"/>
      <c r="HIC634" s="63"/>
      <c r="HID634" s="63"/>
      <c r="HIE634" s="63"/>
      <c r="HIF634" s="63"/>
      <c r="HIG634" s="63"/>
      <c r="HIH634" s="63"/>
      <c r="HII634" s="63"/>
      <c r="HIJ634" s="63"/>
      <c r="HIK634" s="63"/>
      <c r="HIL634" s="63"/>
      <c r="HIM634" s="63"/>
      <c r="HIN634" s="63"/>
      <c r="HIO634" s="63"/>
      <c r="HIP634" s="63"/>
      <c r="HIQ634" s="63"/>
      <c r="HIR634" s="63"/>
      <c r="HIS634" s="63"/>
      <c r="HIT634" s="63"/>
      <c r="HIU634" s="63"/>
      <c r="HIV634" s="63"/>
      <c r="HIW634" s="63"/>
      <c r="HIX634" s="63"/>
      <c r="HIY634" s="63"/>
      <c r="HIZ634" s="63"/>
      <c r="HJA634" s="63"/>
      <c r="HJB634" s="63"/>
      <c r="HJC634" s="63"/>
      <c r="HJD634" s="63"/>
      <c r="HJE634" s="63"/>
      <c r="HJF634" s="63"/>
      <c r="HJG634" s="63"/>
      <c r="HJH634" s="63"/>
      <c r="HJI634" s="63"/>
      <c r="HJJ634" s="63"/>
      <c r="HJK634" s="63"/>
      <c r="HJL634" s="63"/>
      <c r="HJM634" s="63"/>
      <c r="HJN634" s="63"/>
      <c r="HJO634" s="63"/>
      <c r="HJP634" s="63"/>
      <c r="HJQ634" s="63"/>
      <c r="HJR634" s="63"/>
      <c r="HJS634" s="63"/>
      <c r="HJT634" s="63"/>
      <c r="HJU634" s="63"/>
      <c r="HJV634" s="63"/>
      <c r="HJW634" s="63"/>
      <c r="HJX634" s="63"/>
      <c r="HJY634" s="63"/>
      <c r="HJZ634" s="63"/>
      <c r="HKA634" s="63"/>
      <c r="HKB634" s="63"/>
      <c r="HKC634" s="63"/>
      <c r="HKD634" s="63"/>
      <c r="HKE634" s="63"/>
      <c r="HKF634" s="63"/>
      <c r="HKG634" s="63"/>
      <c r="HKH634" s="63"/>
      <c r="HKI634" s="63"/>
      <c r="HKJ634" s="63"/>
      <c r="HKK634" s="63"/>
      <c r="HKL634" s="63"/>
      <c r="HKM634" s="63"/>
      <c r="HKN634" s="63"/>
      <c r="HKO634" s="63"/>
      <c r="HKP634" s="63"/>
      <c r="HKQ634" s="63"/>
      <c r="HKR634" s="63"/>
      <c r="HKS634" s="63"/>
      <c r="HKT634" s="63"/>
      <c r="HKU634" s="63"/>
      <c r="HKV634" s="63"/>
      <c r="HKW634" s="63"/>
      <c r="HKX634" s="63"/>
      <c r="HKY634" s="63"/>
      <c r="HKZ634" s="63"/>
      <c r="HLA634" s="63"/>
      <c r="HLB634" s="63"/>
      <c r="HLC634" s="63"/>
      <c r="HLD634" s="63"/>
      <c r="HLE634" s="63"/>
      <c r="HLF634" s="63"/>
      <c r="HLG634" s="63"/>
      <c r="HLH634" s="63"/>
      <c r="HLI634" s="63"/>
      <c r="HLJ634" s="63"/>
      <c r="HLK634" s="63"/>
      <c r="HLL634" s="63"/>
      <c r="HLM634" s="63"/>
      <c r="HLN634" s="63"/>
      <c r="HLO634" s="63"/>
      <c r="HLP634" s="63"/>
      <c r="HLQ634" s="63"/>
      <c r="HLR634" s="63"/>
      <c r="HLS634" s="63"/>
      <c r="HLT634" s="63"/>
      <c r="HLU634" s="63"/>
      <c r="HLV634" s="63"/>
      <c r="HLW634" s="63"/>
      <c r="HLX634" s="63"/>
      <c r="HLY634" s="63"/>
      <c r="HLZ634" s="63"/>
      <c r="HMA634" s="63"/>
      <c r="HMB634" s="63"/>
      <c r="HMC634" s="63"/>
      <c r="HMD634" s="63"/>
      <c r="HME634" s="63"/>
      <c r="HMF634" s="63"/>
      <c r="HMG634" s="63"/>
      <c r="HMH634" s="63"/>
      <c r="HMI634" s="63"/>
      <c r="HMJ634" s="63"/>
      <c r="HMK634" s="63"/>
      <c r="HML634" s="63"/>
      <c r="HMM634" s="63"/>
      <c r="HMN634" s="63"/>
      <c r="HMO634" s="63"/>
      <c r="HMP634" s="63"/>
      <c r="HMQ634" s="63"/>
      <c r="HMR634" s="63"/>
      <c r="HMS634" s="63"/>
      <c r="HMT634" s="63"/>
      <c r="HMU634" s="63"/>
      <c r="HMV634" s="63"/>
      <c r="HMW634" s="63"/>
      <c r="HMX634" s="63"/>
      <c r="HMY634" s="63"/>
      <c r="HMZ634" s="63"/>
      <c r="HNA634" s="63"/>
      <c r="HNB634" s="63"/>
      <c r="HNC634" s="63"/>
      <c r="HND634" s="63"/>
      <c r="HNE634" s="63"/>
      <c r="HNF634" s="63"/>
      <c r="HNG634" s="63"/>
      <c r="HNH634" s="63"/>
      <c r="HNI634" s="63"/>
      <c r="HNJ634" s="63"/>
      <c r="HNK634" s="63"/>
      <c r="HNL634" s="63"/>
      <c r="HNM634" s="63"/>
      <c r="HNN634" s="63"/>
      <c r="HNO634" s="63"/>
      <c r="HNP634" s="63"/>
      <c r="HNQ634" s="63"/>
      <c r="HNR634" s="63"/>
      <c r="HNS634" s="63"/>
      <c r="HNT634" s="63"/>
      <c r="HNU634" s="63"/>
      <c r="HNV634" s="63"/>
      <c r="HNW634" s="63"/>
      <c r="HNX634" s="63"/>
      <c r="HNY634" s="63"/>
      <c r="HNZ634" s="63"/>
      <c r="HOA634" s="63"/>
      <c r="HOB634" s="63"/>
      <c r="HOC634" s="63"/>
      <c r="HOD634" s="63"/>
      <c r="HOE634" s="63"/>
      <c r="HOF634" s="63"/>
      <c r="HOG634" s="63"/>
      <c r="HOH634" s="63"/>
      <c r="HOI634" s="63"/>
      <c r="HOJ634" s="63"/>
      <c r="HOK634" s="63"/>
      <c r="HOL634" s="63"/>
      <c r="HOM634" s="63"/>
      <c r="HON634" s="63"/>
      <c r="HOO634" s="63"/>
      <c r="HOP634" s="63"/>
      <c r="HOQ634" s="63"/>
      <c r="HOR634" s="63"/>
      <c r="HOS634" s="63"/>
      <c r="HOT634" s="63"/>
      <c r="HOU634" s="63"/>
      <c r="HOV634" s="63"/>
      <c r="HOW634" s="63"/>
      <c r="HOX634" s="63"/>
      <c r="HOY634" s="63"/>
      <c r="HOZ634" s="63"/>
      <c r="HPA634" s="63"/>
      <c r="HPB634" s="63"/>
      <c r="HPC634" s="63"/>
      <c r="HPD634" s="63"/>
      <c r="HPE634" s="63"/>
      <c r="HPF634" s="63"/>
      <c r="HPG634" s="63"/>
      <c r="HPH634" s="63"/>
      <c r="HPI634" s="63"/>
      <c r="HPJ634" s="63"/>
      <c r="HPK634" s="63"/>
      <c r="HPL634" s="63"/>
      <c r="HPM634" s="63"/>
      <c r="HPN634" s="63"/>
      <c r="HPO634" s="63"/>
      <c r="HPP634" s="63"/>
      <c r="HPQ634" s="63"/>
      <c r="HPR634" s="63"/>
      <c r="HPS634" s="63"/>
      <c r="HPT634" s="63"/>
      <c r="HPU634" s="63"/>
      <c r="HPV634" s="63"/>
      <c r="HPW634" s="63"/>
      <c r="HPX634" s="63"/>
      <c r="HPY634" s="63"/>
      <c r="HPZ634" s="63"/>
      <c r="HQA634" s="63"/>
      <c r="HQB634" s="63"/>
      <c r="HQC634" s="63"/>
      <c r="HQD634" s="63"/>
      <c r="HQE634" s="63"/>
      <c r="HQF634" s="63"/>
      <c r="HQG634" s="63"/>
      <c r="HQH634" s="63"/>
      <c r="HQI634" s="63"/>
      <c r="HQJ634" s="63"/>
      <c r="HQK634" s="63"/>
      <c r="HQL634" s="63"/>
      <c r="HQM634" s="63"/>
      <c r="HQN634" s="63"/>
      <c r="HQO634" s="63"/>
      <c r="HQP634" s="63"/>
      <c r="HQQ634" s="63"/>
      <c r="HQR634" s="63"/>
      <c r="HQS634" s="63"/>
      <c r="HQT634" s="63"/>
      <c r="HQU634" s="63"/>
      <c r="HQV634" s="63"/>
      <c r="HQW634" s="63"/>
      <c r="HQX634" s="63"/>
      <c r="HQY634" s="63"/>
      <c r="HQZ634" s="63"/>
      <c r="HRA634" s="63"/>
      <c r="HRB634" s="63"/>
      <c r="HRC634" s="63"/>
      <c r="HRD634" s="63"/>
      <c r="HRE634" s="63"/>
      <c r="HRF634" s="63"/>
      <c r="HRG634" s="63"/>
      <c r="HRH634" s="63"/>
      <c r="HRI634" s="63"/>
      <c r="HRJ634" s="63"/>
      <c r="HRK634" s="63"/>
      <c r="HRL634" s="63"/>
      <c r="HRM634" s="63"/>
      <c r="HRN634" s="63"/>
      <c r="HRO634" s="63"/>
      <c r="HRP634" s="63"/>
      <c r="HRQ634" s="63"/>
      <c r="HRR634" s="63"/>
      <c r="HRS634" s="63"/>
      <c r="HRT634" s="63"/>
      <c r="HRU634" s="63"/>
      <c r="HRV634" s="63"/>
      <c r="HRW634" s="63"/>
      <c r="HRX634" s="63"/>
      <c r="HRY634" s="63"/>
      <c r="HRZ634" s="63"/>
      <c r="HSA634" s="63"/>
      <c r="HSB634" s="63"/>
      <c r="HSC634" s="63"/>
      <c r="HSD634" s="63"/>
      <c r="HSE634" s="63"/>
      <c r="HSF634" s="63"/>
      <c r="HSG634" s="63"/>
      <c r="HSH634" s="63"/>
      <c r="HSI634" s="63"/>
      <c r="HSJ634" s="63"/>
      <c r="HSK634" s="63"/>
      <c r="HSL634" s="63"/>
      <c r="HSM634" s="63"/>
      <c r="HSN634" s="63"/>
      <c r="HSO634" s="63"/>
      <c r="HSP634" s="63"/>
      <c r="HSQ634" s="63"/>
      <c r="HSR634" s="63"/>
      <c r="HSS634" s="63"/>
      <c r="HST634" s="63"/>
      <c r="HSU634" s="63"/>
      <c r="HSV634" s="63"/>
      <c r="HSW634" s="63"/>
      <c r="HSX634" s="63"/>
      <c r="HSY634" s="63"/>
      <c r="HSZ634" s="63"/>
      <c r="HTA634" s="63"/>
      <c r="HTB634" s="63"/>
      <c r="HTC634" s="63"/>
      <c r="HTD634" s="63"/>
      <c r="HTE634" s="63"/>
      <c r="HTF634" s="63"/>
      <c r="HTG634" s="63"/>
      <c r="HTH634" s="63"/>
      <c r="HTI634" s="63"/>
      <c r="HTJ634" s="63"/>
      <c r="HTK634" s="63"/>
      <c r="HTL634" s="63"/>
      <c r="HTM634" s="63"/>
      <c r="HTN634" s="63"/>
      <c r="HTO634" s="63"/>
      <c r="HTP634" s="63"/>
      <c r="HTQ634" s="63"/>
      <c r="HTR634" s="63"/>
      <c r="HTS634" s="63"/>
      <c r="HTT634" s="63"/>
      <c r="HTU634" s="63"/>
      <c r="HTV634" s="63"/>
      <c r="HTW634" s="63"/>
      <c r="HTX634" s="63"/>
      <c r="HTY634" s="63"/>
      <c r="HTZ634" s="63"/>
      <c r="HUA634" s="63"/>
      <c r="HUB634" s="63"/>
      <c r="HUC634" s="63"/>
      <c r="HUD634" s="63"/>
      <c r="HUE634" s="63"/>
      <c r="HUF634" s="63"/>
      <c r="HUG634" s="63"/>
      <c r="HUH634" s="63"/>
      <c r="HUI634" s="63"/>
      <c r="HUJ634" s="63"/>
      <c r="HUK634" s="63"/>
      <c r="HUL634" s="63"/>
      <c r="HUM634" s="63"/>
      <c r="HUN634" s="63"/>
      <c r="HUO634" s="63"/>
      <c r="HUP634" s="63"/>
      <c r="HUQ634" s="63"/>
      <c r="HUR634" s="63"/>
      <c r="HUS634" s="63"/>
      <c r="HUT634" s="63"/>
      <c r="HUU634" s="63"/>
      <c r="HUV634" s="63"/>
      <c r="HUW634" s="63"/>
      <c r="HUX634" s="63"/>
      <c r="HUY634" s="63"/>
      <c r="HUZ634" s="63"/>
      <c r="HVA634" s="63"/>
      <c r="HVB634" s="63"/>
      <c r="HVC634" s="63"/>
      <c r="HVD634" s="63"/>
      <c r="HVE634" s="63"/>
      <c r="HVF634" s="63"/>
      <c r="HVG634" s="63"/>
      <c r="HVH634" s="63"/>
      <c r="HVI634" s="63"/>
      <c r="HVJ634" s="63"/>
      <c r="HVK634" s="63"/>
      <c r="HVL634" s="63"/>
      <c r="HVM634" s="63"/>
      <c r="HVN634" s="63"/>
      <c r="HVO634" s="63"/>
      <c r="HVP634" s="63"/>
      <c r="HVQ634" s="63"/>
      <c r="HVR634" s="63"/>
      <c r="HVS634" s="63"/>
      <c r="HVT634" s="63"/>
      <c r="HVU634" s="63"/>
      <c r="HVV634" s="63"/>
      <c r="HVW634" s="63"/>
      <c r="HVX634" s="63"/>
      <c r="HVY634" s="63"/>
      <c r="HVZ634" s="63"/>
      <c r="HWA634" s="63"/>
      <c r="HWB634" s="63"/>
      <c r="HWC634" s="63"/>
      <c r="HWD634" s="63"/>
      <c r="HWE634" s="63"/>
      <c r="HWF634" s="63"/>
      <c r="HWG634" s="63"/>
      <c r="HWH634" s="63"/>
      <c r="HWI634" s="63"/>
      <c r="HWJ634" s="63"/>
      <c r="HWK634" s="63"/>
      <c r="HWL634" s="63"/>
      <c r="HWM634" s="63"/>
      <c r="HWN634" s="63"/>
      <c r="HWO634" s="63"/>
      <c r="HWP634" s="63"/>
      <c r="HWQ634" s="63"/>
      <c r="HWR634" s="63"/>
      <c r="HWS634" s="63"/>
      <c r="HWT634" s="63"/>
      <c r="HWU634" s="63"/>
      <c r="HWV634" s="63"/>
      <c r="HWW634" s="63"/>
      <c r="HWX634" s="63"/>
      <c r="HWY634" s="63"/>
      <c r="HWZ634" s="63"/>
      <c r="HXA634" s="63"/>
      <c r="HXB634" s="63"/>
      <c r="HXC634" s="63"/>
      <c r="HXD634" s="63"/>
      <c r="HXE634" s="63"/>
      <c r="HXF634" s="63"/>
      <c r="HXG634" s="63"/>
      <c r="HXH634" s="63"/>
      <c r="HXI634" s="63"/>
      <c r="HXJ634" s="63"/>
      <c r="HXK634" s="63"/>
      <c r="HXL634" s="63"/>
      <c r="HXM634" s="63"/>
      <c r="HXN634" s="63"/>
      <c r="HXO634" s="63"/>
      <c r="HXP634" s="63"/>
      <c r="HXQ634" s="63"/>
      <c r="HXR634" s="63"/>
      <c r="HXS634" s="63"/>
      <c r="HXT634" s="63"/>
      <c r="HXU634" s="63"/>
      <c r="HXV634" s="63"/>
      <c r="HXW634" s="63"/>
      <c r="HXX634" s="63"/>
      <c r="HXY634" s="63"/>
      <c r="HXZ634" s="63"/>
      <c r="HYA634" s="63"/>
      <c r="HYB634" s="63"/>
      <c r="HYC634" s="63"/>
      <c r="HYD634" s="63"/>
      <c r="HYE634" s="63"/>
      <c r="HYF634" s="63"/>
      <c r="HYG634" s="63"/>
      <c r="HYH634" s="63"/>
      <c r="HYI634" s="63"/>
      <c r="HYJ634" s="63"/>
      <c r="HYK634" s="63"/>
      <c r="HYL634" s="63"/>
      <c r="HYM634" s="63"/>
      <c r="HYN634" s="63"/>
      <c r="HYO634" s="63"/>
      <c r="HYP634" s="63"/>
      <c r="HYQ634" s="63"/>
      <c r="HYR634" s="63"/>
      <c r="HYS634" s="63"/>
      <c r="HYT634" s="63"/>
      <c r="HYU634" s="63"/>
      <c r="HYV634" s="63"/>
      <c r="HYW634" s="63"/>
      <c r="HYX634" s="63"/>
      <c r="HYY634" s="63"/>
      <c r="HYZ634" s="63"/>
      <c r="HZA634" s="63"/>
      <c r="HZB634" s="63"/>
      <c r="HZC634" s="63"/>
      <c r="HZD634" s="63"/>
      <c r="HZE634" s="63"/>
      <c r="HZF634" s="63"/>
      <c r="HZG634" s="63"/>
      <c r="HZH634" s="63"/>
      <c r="HZI634" s="63"/>
      <c r="HZJ634" s="63"/>
      <c r="HZK634" s="63"/>
      <c r="HZL634" s="63"/>
      <c r="HZM634" s="63"/>
      <c r="HZN634" s="63"/>
      <c r="HZO634" s="63"/>
      <c r="HZP634" s="63"/>
      <c r="HZQ634" s="63"/>
      <c r="HZR634" s="63"/>
      <c r="HZS634" s="63"/>
      <c r="HZT634" s="63"/>
      <c r="HZU634" s="63"/>
      <c r="HZV634" s="63"/>
      <c r="HZW634" s="63"/>
      <c r="HZX634" s="63"/>
      <c r="HZY634" s="63"/>
      <c r="HZZ634" s="63"/>
      <c r="IAA634" s="63"/>
      <c r="IAB634" s="63"/>
      <c r="IAC634" s="63"/>
      <c r="IAD634" s="63"/>
      <c r="IAE634" s="63"/>
      <c r="IAF634" s="63"/>
      <c r="IAG634" s="63"/>
      <c r="IAH634" s="63"/>
      <c r="IAI634" s="63"/>
      <c r="IAJ634" s="63"/>
      <c r="IAK634" s="63"/>
      <c r="IAL634" s="63"/>
      <c r="IAM634" s="63"/>
      <c r="IAN634" s="63"/>
      <c r="IAO634" s="63"/>
      <c r="IAP634" s="63"/>
      <c r="IAQ634" s="63"/>
      <c r="IAR634" s="63"/>
      <c r="IAS634" s="63"/>
      <c r="IAT634" s="63"/>
      <c r="IAU634" s="63"/>
      <c r="IAV634" s="63"/>
      <c r="IAW634" s="63"/>
      <c r="IAX634" s="63"/>
      <c r="IAY634" s="63"/>
      <c r="IAZ634" s="63"/>
      <c r="IBA634" s="63"/>
      <c r="IBB634" s="63"/>
      <c r="IBC634" s="63"/>
      <c r="IBD634" s="63"/>
      <c r="IBE634" s="63"/>
      <c r="IBF634" s="63"/>
      <c r="IBG634" s="63"/>
      <c r="IBH634" s="63"/>
      <c r="IBI634" s="63"/>
      <c r="IBJ634" s="63"/>
      <c r="IBK634" s="63"/>
      <c r="IBL634" s="63"/>
      <c r="IBM634" s="63"/>
      <c r="IBN634" s="63"/>
      <c r="IBO634" s="63"/>
      <c r="IBP634" s="63"/>
      <c r="IBQ634" s="63"/>
      <c r="IBR634" s="63"/>
      <c r="IBS634" s="63"/>
      <c r="IBT634" s="63"/>
      <c r="IBU634" s="63"/>
      <c r="IBV634" s="63"/>
      <c r="IBW634" s="63"/>
      <c r="IBX634" s="63"/>
      <c r="IBY634" s="63"/>
      <c r="IBZ634" s="63"/>
      <c r="ICA634" s="63"/>
      <c r="ICB634" s="63"/>
      <c r="ICC634" s="63"/>
      <c r="ICD634" s="63"/>
      <c r="ICE634" s="63"/>
      <c r="ICF634" s="63"/>
      <c r="ICG634" s="63"/>
      <c r="ICH634" s="63"/>
      <c r="ICI634" s="63"/>
      <c r="ICJ634" s="63"/>
      <c r="ICK634" s="63"/>
      <c r="ICL634" s="63"/>
      <c r="ICM634" s="63"/>
      <c r="ICN634" s="63"/>
      <c r="ICO634" s="63"/>
      <c r="ICP634" s="63"/>
      <c r="ICQ634" s="63"/>
      <c r="ICR634" s="63"/>
      <c r="ICS634" s="63"/>
      <c r="ICT634" s="63"/>
      <c r="ICU634" s="63"/>
      <c r="ICV634" s="63"/>
      <c r="ICW634" s="63"/>
      <c r="ICX634" s="63"/>
      <c r="ICY634" s="63"/>
      <c r="ICZ634" s="63"/>
      <c r="IDA634" s="63"/>
      <c r="IDB634" s="63"/>
      <c r="IDC634" s="63"/>
      <c r="IDD634" s="63"/>
      <c r="IDE634" s="63"/>
      <c r="IDF634" s="63"/>
      <c r="IDG634" s="63"/>
      <c r="IDH634" s="63"/>
      <c r="IDI634" s="63"/>
      <c r="IDJ634" s="63"/>
      <c r="IDK634" s="63"/>
      <c r="IDL634" s="63"/>
      <c r="IDM634" s="63"/>
      <c r="IDN634" s="63"/>
      <c r="IDO634" s="63"/>
      <c r="IDP634" s="63"/>
      <c r="IDQ634" s="63"/>
      <c r="IDR634" s="63"/>
      <c r="IDS634" s="63"/>
      <c r="IDT634" s="63"/>
      <c r="IDU634" s="63"/>
      <c r="IDV634" s="63"/>
      <c r="IDW634" s="63"/>
      <c r="IDX634" s="63"/>
      <c r="IDY634" s="63"/>
      <c r="IDZ634" s="63"/>
      <c r="IEA634" s="63"/>
      <c r="IEB634" s="63"/>
      <c r="IEC634" s="63"/>
      <c r="IED634" s="63"/>
      <c r="IEE634" s="63"/>
      <c r="IEF634" s="63"/>
      <c r="IEG634" s="63"/>
      <c r="IEH634" s="63"/>
      <c r="IEI634" s="63"/>
      <c r="IEJ634" s="63"/>
      <c r="IEK634" s="63"/>
      <c r="IEL634" s="63"/>
      <c r="IEM634" s="63"/>
      <c r="IEN634" s="63"/>
      <c r="IEO634" s="63"/>
      <c r="IEP634" s="63"/>
      <c r="IEQ634" s="63"/>
      <c r="IER634" s="63"/>
      <c r="IES634" s="63"/>
      <c r="IET634" s="63"/>
      <c r="IEU634" s="63"/>
      <c r="IEV634" s="63"/>
      <c r="IEW634" s="63"/>
      <c r="IEX634" s="63"/>
      <c r="IEY634" s="63"/>
      <c r="IEZ634" s="63"/>
      <c r="IFA634" s="63"/>
      <c r="IFB634" s="63"/>
      <c r="IFC634" s="63"/>
      <c r="IFD634" s="63"/>
      <c r="IFE634" s="63"/>
      <c r="IFF634" s="63"/>
      <c r="IFG634" s="63"/>
      <c r="IFH634" s="63"/>
      <c r="IFI634" s="63"/>
      <c r="IFJ634" s="63"/>
      <c r="IFK634" s="63"/>
      <c r="IFL634" s="63"/>
      <c r="IFM634" s="63"/>
      <c r="IFN634" s="63"/>
      <c r="IFO634" s="63"/>
      <c r="IFP634" s="63"/>
      <c r="IFQ634" s="63"/>
      <c r="IFR634" s="63"/>
      <c r="IFS634" s="63"/>
      <c r="IFT634" s="63"/>
      <c r="IFU634" s="63"/>
      <c r="IFV634" s="63"/>
      <c r="IFW634" s="63"/>
      <c r="IFX634" s="63"/>
      <c r="IFY634" s="63"/>
      <c r="IFZ634" s="63"/>
      <c r="IGA634" s="63"/>
      <c r="IGB634" s="63"/>
      <c r="IGC634" s="63"/>
      <c r="IGD634" s="63"/>
      <c r="IGE634" s="63"/>
      <c r="IGF634" s="63"/>
      <c r="IGG634" s="63"/>
      <c r="IGH634" s="63"/>
      <c r="IGI634" s="63"/>
      <c r="IGJ634" s="63"/>
      <c r="IGK634" s="63"/>
      <c r="IGL634" s="63"/>
      <c r="IGM634" s="63"/>
      <c r="IGN634" s="63"/>
      <c r="IGO634" s="63"/>
      <c r="IGP634" s="63"/>
      <c r="IGQ634" s="63"/>
      <c r="IGR634" s="63"/>
      <c r="IGS634" s="63"/>
      <c r="IGT634" s="63"/>
      <c r="IGU634" s="63"/>
      <c r="IGV634" s="63"/>
      <c r="IGW634" s="63"/>
      <c r="IGX634" s="63"/>
      <c r="IGY634" s="63"/>
      <c r="IGZ634" s="63"/>
      <c r="IHA634" s="63"/>
      <c r="IHB634" s="63"/>
      <c r="IHC634" s="63"/>
      <c r="IHD634" s="63"/>
      <c r="IHE634" s="63"/>
      <c r="IHF634" s="63"/>
      <c r="IHG634" s="63"/>
      <c r="IHH634" s="63"/>
      <c r="IHI634" s="63"/>
      <c r="IHJ634" s="63"/>
      <c r="IHK634" s="63"/>
      <c r="IHL634" s="63"/>
      <c r="IHM634" s="63"/>
      <c r="IHN634" s="63"/>
      <c r="IHO634" s="63"/>
      <c r="IHP634" s="63"/>
      <c r="IHQ634" s="63"/>
      <c r="IHR634" s="63"/>
      <c r="IHS634" s="63"/>
      <c r="IHT634" s="63"/>
      <c r="IHU634" s="63"/>
      <c r="IHV634" s="63"/>
      <c r="IHW634" s="63"/>
      <c r="IHX634" s="63"/>
      <c r="IHY634" s="63"/>
      <c r="IHZ634" s="63"/>
      <c r="IIA634" s="63"/>
      <c r="IIB634" s="63"/>
      <c r="IIC634" s="63"/>
      <c r="IID634" s="63"/>
      <c r="IIE634" s="63"/>
      <c r="IIF634" s="63"/>
      <c r="IIG634" s="63"/>
      <c r="IIH634" s="63"/>
      <c r="III634" s="63"/>
      <c r="IIJ634" s="63"/>
      <c r="IIK634" s="63"/>
      <c r="IIL634" s="63"/>
      <c r="IIM634" s="63"/>
      <c r="IIN634" s="63"/>
      <c r="IIO634" s="63"/>
      <c r="IIP634" s="63"/>
      <c r="IIQ634" s="63"/>
      <c r="IIR634" s="63"/>
      <c r="IIS634" s="63"/>
      <c r="IIT634" s="63"/>
      <c r="IIU634" s="63"/>
      <c r="IIV634" s="63"/>
      <c r="IIW634" s="63"/>
      <c r="IIX634" s="63"/>
      <c r="IIY634" s="63"/>
      <c r="IIZ634" s="63"/>
      <c r="IJA634" s="63"/>
      <c r="IJB634" s="63"/>
      <c r="IJC634" s="63"/>
      <c r="IJD634" s="63"/>
      <c r="IJE634" s="63"/>
      <c r="IJF634" s="63"/>
      <c r="IJG634" s="63"/>
      <c r="IJH634" s="63"/>
      <c r="IJI634" s="63"/>
      <c r="IJJ634" s="63"/>
      <c r="IJK634" s="63"/>
      <c r="IJL634" s="63"/>
      <c r="IJM634" s="63"/>
      <c r="IJN634" s="63"/>
      <c r="IJO634" s="63"/>
      <c r="IJP634" s="63"/>
      <c r="IJQ634" s="63"/>
      <c r="IJR634" s="63"/>
      <c r="IJS634" s="63"/>
      <c r="IJT634" s="63"/>
      <c r="IJU634" s="63"/>
      <c r="IJV634" s="63"/>
      <c r="IJW634" s="63"/>
      <c r="IJX634" s="63"/>
      <c r="IJY634" s="63"/>
      <c r="IJZ634" s="63"/>
      <c r="IKA634" s="63"/>
      <c r="IKB634" s="63"/>
      <c r="IKC634" s="63"/>
      <c r="IKD634" s="63"/>
      <c r="IKE634" s="63"/>
      <c r="IKF634" s="63"/>
      <c r="IKG634" s="63"/>
      <c r="IKH634" s="63"/>
      <c r="IKI634" s="63"/>
      <c r="IKJ634" s="63"/>
      <c r="IKK634" s="63"/>
      <c r="IKL634" s="63"/>
      <c r="IKM634" s="63"/>
      <c r="IKN634" s="63"/>
      <c r="IKO634" s="63"/>
      <c r="IKP634" s="63"/>
      <c r="IKQ634" s="63"/>
      <c r="IKR634" s="63"/>
      <c r="IKS634" s="63"/>
      <c r="IKT634" s="63"/>
      <c r="IKU634" s="63"/>
      <c r="IKV634" s="63"/>
      <c r="IKW634" s="63"/>
      <c r="IKX634" s="63"/>
      <c r="IKY634" s="63"/>
      <c r="IKZ634" s="63"/>
      <c r="ILA634" s="63"/>
      <c r="ILB634" s="63"/>
      <c r="ILC634" s="63"/>
      <c r="ILD634" s="63"/>
      <c r="ILE634" s="63"/>
      <c r="ILF634" s="63"/>
      <c r="ILG634" s="63"/>
      <c r="ILH634" s="63"/>
      <c r="ILI634" s="63"/>
      <c r="ILJ634" s="63"/>
      <c r="ILK634" s="63"/>
      <c r="ILL634" s="63"/>
      <c r="ILM634" s="63"/>
      <c r="ILN634" s="63"/>
      <c r="ILO634" s="63"/>
      <c r="ILP634" s="63"/>
      <c r="ILQ634" s="63"/>
      <c r="ILR634" s="63"/>
      <c r="ILS634" s="63"/>
      <c r="ILT634" s="63"/>
      <c r="ILU634" s="63"/>
      <c r="ILV634" s="63"/>
      <c r="ILW634" s="63"/>
      <c r="ILX634" s="63"/>
      <c r="ILY634" s="63"/>
      <c r="ILZ634" s="63"/>
      <c r="IMA634" s="63"/>
      <c r="IMB634" s="63"/>
      <c r="IMC634" s="63"/>
      <c r="IMD634" s="63"/>
      <c r="IME634" s="63"/>
      <c r="IMF634" s="63"/>
      <c r="IMG634" s="63"/>
      <c r="IMH634" s="63"/>
      <c r="IMI634" s="63"/>
      <c r="IMJ634" s="63"/>
      <c r="IMK634" s="63"/>
      <c r="IML634" s="63"/>
      <c r="IMM634" s="63"/>
      <c r="IMN634" s="63"/>
      <c r="IMO634" s="63"/>
      <c r="IMP634" s="63"/>
      <c r="IMQ634" s="63"/>
      <c r="IMR634" s="63"/>
      <c r="IMS634" s="63"/>
      <c r="IMT634" s="63"/>
      <c r="IMU634" s="63"/>
      <c r="IMV634" s="63"/>
      <c r="IMW634" s="63"/>
      <c r="IMX634" s="63"/>
      <c r="IMY634" s="63"/>
      <c r="IMZ634" s="63"/>
      <c r="INA634" s="63"/>
      <c r="INB634" s="63"/>
      <c r="INC634" s="63"/>
      <c r="IND634" s="63"/>
      <c r="INE634" s="63"/>
      <c r="INF634" s="63"/>
      <c r="ING634" s="63"/>
      <c r="INH634" s="63"/>
      <c r="INI634" s="63"/>
      <c r="INJ634" s="63"/>
      <c r="INK634" s="63"/>
      <c r="INL634" s="63"/>
      <c r="INM634" s="63"/>
      <c r="INN634" s="63"/>
      <c r="INO634" s="63"/>
      <c r="INP634" s="63"/>
      <c r="INQ634" s="63"/>
      <c r="INR634" s="63"/>
      <c r="INS634" s="63"/>
      <c r="INT634" s="63"/>
      <c r="INU634" s="63"/>
      <c r="INV634" s="63"/>
      <c r="INW634" s="63"/>
      <c r="INX634" s="63"/>
      <c r="INY634" s="63"/>
      <c r="INZ634" s="63"/>
      <c r="IOA634" s="63"/>
      <c r="IOB634" s="63"/>
      <c r="IOC634" s="63"/>
      <c r="IOD634" s="63"/>
      <c r="IOE634" s="63"/>
      <c r="IOF634" s="63"/>
      <c r="IOG634" s="63"/>
      <c r="IOH634" s="63"/>
      <c r="IOI634" s="63"/>
      <c r="IOJ634" s="63"/>
      <c r="IOK634" s="63"/>
      <c r="IOL634" s="63"/>
      <c r="IOM634" s="63"/>
      <c r="ION634" s="63"/>
      <c r="IOO634" s="63"/>
      <c r="IOP634" s="63"/>
      <c r="IOQ634" s="63"/>
      <c r="IOR634" s="63"/>
      <c r="IOS634" s="63"/>
      <c r="IOT634" s="63"/>
      <c r="IOU634" s="63"/>
      <c r="IOV634" s="63"/>
      <c r="IOW634" s="63"/>
      <c r="IOX634" s="63"/>
      <c r="IOY634" s="63"/>
      <c r="IOZ634" s="63"/>
      <c r="IPA634" s="63"/>
      <c r="IPB634" s="63"/>
      <c r="IPC634" s="63"/>
      <c r="IPD634" s="63"/>
      <c r="IPE634" s="63"/>
      <c r="IPF634" s="63"/>
      <c r="IPG634" s="63"/>
      <c r="IPH634" s="63"/>
      <c r="IPI634" s="63"/>
      <c r="IPJ634" s="63"/>
      <c r="IPK634" s="63"/>
      <c r="IPL634" s="63"/>
      <c r="IPM634" s="63"/>
      <c r="IPN634" s="63"/>
      <c r="IPO634" s="63"/>
      <c r="IPP634" s="63"/>
      <c r="IPQ634" s="63"/>
      <c r="IPR634" s="63"/>
      <c r="IPS634" s="63"/>
      <c r="IPT634" s="63"/>
      <c r="IPU634" s="63"/>
      <c r="IPV634" s="63"/>
      <c r="IPW634" s="63"/>
      <c r="IPX634" s="63"/>
      <c r="IPY634" s="63"/>
      <c r="IPZ634" s="63"/>
      <c r="IQA634" s="63"/>
      <c r="IQB634" s="63"/>
      <c r="IQC634" s="63"/>
      <c r="IQD634" s="63"/>
      <c r="IQE634" s="63"/>
      <c r="IQF634" s="63"/>
      <c r="IQG634" s="63"/>
      <c r="IQH634" s="63"/>
      <c r="IQI634" s="63"/>
      <c r="IQJ634" s="63"/>
      <c r="IQK634" s="63"/>
      <c r="IQL634" s="63"/>
      <c r="IQM634" s="63"/>
      <c r="IQN634" s="63"/>
      <c r="IQO634" s="63"/>
      <c r="IQP634" s="63"/>
      <c r="IQQ634" s="63"/>
      <c r="IQR634" s="63"/>
      <c r="IQS634" s="63"/>
      <c r="IQT634" s="63"/>
      <c r="IQU634" s="63"/>
      <c r="IQV634" s="63"/>
      <c r="IQW634" s="63"/>
      <c r="IQX634" s="63"/>
      <c r="IQY634" s="63"/>
      <c r="IQZ634" s="63"/>
      <c r="IRA634" s="63"/>
      <c r="IRB634" s="63"/>
      <c r="IRC634" s="63"/>
      <c r="IRD634" s="63"/>
      <c r="IRE634" s="63"/>
      <c r="IRF634" s="63"/>
      <c r="IRG634" s="63"/>
      <c r="IRH634" s="63"/>
      <c r="IRI634" s="63"/>
      <c r="IRJ634" s="63"/>
      <c r="IRK634" s="63"/>
      <c r="IRL634" s="63"/>
      <c r="IRM634" s="63"/>
      <c r="IRN634" s="63"/>
      <c r="IRO634" s="63"/>
      <c r="IRP634" s="63"/>
      <c r="IRQ634" s="63"/>
      <c r="IRR634" s="63"/>
      <c r="IRS634" s="63"/>
      <c r="IRT634" s="63"/>
      <c r="IRU634" s="63"/>
      <c r="IRV634" s="63"/>
      <c r="IRW634" s="63"/>
      <c r="IRX634" s="63"/>
      <c r="IRY634" s="63"/>
      <c r="IRZ634" s="63"/>
      <c r="ISA634" s="63"/>
      <c r="ISB634" s="63"/>
      <c r="ISC634" s="63"/>
      <c r="ISD634" s="63"/>
      <c r="ISE634" s="63"/>
      <c r="ISF634" s="63"/>
      <c r="ISG634" s="63"/>
      <c r="ISH634" s="63"/>
      <c r="ISI634" s="63"/>
      <c r="ISJ634" s="63"/>
      <c r="ISK634" s="63"/>
      <c r="ISL634" s="63"/>
      <c r="ISM634" s="63"/>
      <c r="ISN634" s="63"/>
      <c r="ISO634" s="63"/>
      <c r="ISP634" s="63"/>
      <c r="ISQ634" s="63"/>
      <c r="ISR634" s="63"/>
      <c r="ISS634" s="63"/>
      <c r="IST634" s="63"/>
      <c r="ISU634" s="63"/>
      <c r="ISV634" s="63"/>
      <c r="ISW634" s="63"/>
      <c r="ISX634" s="63"/>
      <c r="ISY634" s="63"/>
      <c r="ISZ634" s="63"/>
      <c r="ITA634" s="63"/>
      <c r="ITB634" s="63"/>
      <c r="ITC634" s="63"/>
      <c r="ITD634" s="63"/>
      <c r="ITE634" s="63"/>
      <c r="ITF634" s="63"/>
      <c r="ITG634" s="63"/>
      <c r="ITH634" s="63"/>
      <c r="ITI634" s="63"/>
      <c r="ITJ634" s="63"/>
      <c r="ITK634" s="63"/>
      <c r="ITL634" s="63"/>
      <c r="ITM634" s="63"/>
      <c r="ITN634" s="63"/>
      <c r="ITO634" s="63"/>
      <c r="ITP634" s="63"/>
      <c r="ITQ634" s="63"/>
      <c r="ITR634" s="63"/>
      <c r="ITS634" s="63"/>
      <c r="ITT634" s="63"/>
      <c r="ITU634" s="63"/>
      <c r="ITV634" s="63"/>
      <c r="ITW634" s="63"/>
      <c r="ITX634" s="63"/>
      <c r="ITY634" s="63"/>
      <c r="ITZ634" s="63"/>
      <c r="IUA634" s="63"/>
      <c r="IUB634" s="63"/>
      <c r="IUC634" s="63"/>
      <c r="IUD634" s="63"/>
      <c r="IUE634" s="63"/>
      <c r="IUF634" s="63"/>
      <c r="IUG634" s="63"/>
      <c r="IUH634" s="63"/>
      <c r="IUI634" s="63"/>
      <c r="IUJ634" s="63"/>
      <c r="IUK634" s="63"/>
      <c r="IUL634" s="63"/>
      <c r="IUM634" s="63"/>
      <c r="IUN634" s="63"/>
      <c r="IUO634" s="63"/>
      <c r="IUP634" s="63"/>
      <c r="IUQ634" s="63"/>
      <c r="IUR634" s="63"/>
      <c r="IUS634" s="63"/>
      <c r="IUT634" s="63"/>
      <c r="IUU634" s="63"/>
      <c r="IUV634" s="63"/>
      <c r="IUW634" s="63"/>
      <c r="IUX634" s="63"/>
      <c r="IUY634" s="63"/>
      <c r="IUZ634" s="63"/>
      <c r="IVA634" s="63"/>
      <c r="IVB634" s="63"/>
      <c r="IVC634" s="63"/>
      <c r="IVD634" s="63"/>
      <c r="IVE634" s="63"/>
      <c r="IVF634" s="63"/>
      <c r="IVG634" s="63"/>
      <c r="IVH634" s="63"/>
      <c r="IVI634" s="63"/>
      <c r="IVJ634" s="63"/>
      <c r="IVK634" s="63"/>
      <c r="IVL634" s="63"/>
      <c r="IVM634" s="63"/>
      <c r="IVN634" s="63"/>
      <c r="IVO634" s="63"/>
      <c r="IVP634" s="63"/>
      <c r="IVQ634" s="63"/>
      <c r="IVR634" s="63"/>
      <c r="IVS634" s="63"/>
      <c r="IVT634" s="63"/>
      <c r="IVU634" s="63"/>
      <c r="IVV634" s="63"/>
      <c r="IVW634" s="63"/>
      <c r="IVX634" s="63"/>
      <c r="IVY634" s="63"/>
      <c r="IVZ634" s="63"/>
      <c r="IWA634" s="63"/>
      <c r="IWB634" s="63"/>
      <c r="IWC634" s="63"/>
      <c r="IWD634" s="63"/>
      <c r="IWE634" s="63"/>
      <c r="IWF634" s="63"/>
      <c r="IWG634" s="63"/>
      <c r="IWH634" s="63"/>
      <c r="IWI634" s="63"/>
      <c r="IWJ634" s="63"/>
      <c r="IWK634" s="63"/>
      <c r="IWL634" s="63"/>
      <c r="IWM634" s="63"/>
      <c r="IWN634" s="63"/>
      <c r="IWO634" s="63"/>
      <c r="IWP634" s="63"/>
      <c r="IWQ634" s="63"/>
      <c r="IWR634" s="63"/>
      <c r="IWS634" s="63"/>
      <c r="IWT634" s="63"/>
      <c r="IWU634" s="63"/>
      <c r="IWV634" s="63"/>
      <c r="IWW634" s="63"/>
      <c r="IWX634" s="63"/>
      <c r="IWY634" s="63"/>
      <c r="IWZ634" s="63"/>
      <c r="IXA634" s="63"/>
      <c r="IXB634" s="63"/>
      <c r="IXC634" s="63"/>
      <c r="IXD634" s="63"/>
      <c r="IXE634" s="63"/>
      <c r="IXF634" s="63"/>
      <c r="IXG634" s="63"/>
      <c r="IXH634" s="63"/>
      <c r="IXI634" s="63"/>
      <c r="IXJ634" s="63"/>
      <c r="IXK634" s="63"/>
      <c r="IXL634" s="63"/>
      <c r="IXM634" s="63"/>
      <c r="IXN634" s="63"/>
      <c r="IXO634" s="63"/>
      <c r="IXP634" s="63"/>
      <c r="IXQ634" s="63"/>
      <c r="IXR634" s="63"/>
      <c r="IXS634" s="63"/>
      <c r="IXT634" s="63"/>
      <c r="IXU634" s="63"/>
      <c r="IXV634" s="63"/>
      <c r="IXW634" s="63"/>
      <c r="IXX634" s="63"/>
      <c r="IXY634" s="63"/>
      <c r="IXZ634" s="63"/>
      <c r="IYA634" s="63"/>
      <c r="IYB634" s="63"/>
      <c r="IYC634" s="63"/>
      <c r="IYD634" s="63"/>
      <c r="IYE634" s="63"/>
      <c r="IYF634" s="63"/>
      <c r="IYG634" s="63"/>
      <c r="IYH634" s="63"/>
      <c r="IYI634" s="63"/>
      <c r="IYJ634" s="63"/>
      <c r="IYK634" s="63"/>
      <c r="IYL634" s="63"/>
      <c r="IYM634" s="63"/>
      <c r="IYN634" s="63"/>
      <c r="IYO634" s="63"/>
      <c r="IYP634" s="63"/>
      <c r="IYQ634" s="63"/>
      <c r="IYR634" s="63"/>
      <c r="IYS634" s="63"/>
      <c r="IYT634" s="63"/>
      <c r="IYU634" s="63"/>
      <c r="IYV634" s="63"/>
      <c r="IYW634" s="63"/>
      <c r="IYX634" s="63"/>
      <c r="IYY634" s="63"/>
      <c r="IYZ634" s="63"/>
      <c r="IZA634" s="63"/>
      <c r="IZB634" s="63"/>
      <c r="IZC634" s="63"/>
      <c r="IZD634" s="63"/>
      <c r="IZE634" s="63"/>
      <c r="IZF634" s="63"/>
      <c r="IZG634" s="63"/>
      <c r="IZH634" s="63"/>
      <c r="IZI634" s="63"/>
      <c r="IZJ634" s="63"/>
      <c r="IZK634" s="63"/>
      <c r="IZL634" s="63"/>
      <c r="IZM634" s="63"/>
      <c r="IZN634" s="63"/>
      <c r="IZO634" s="63"/>
      <c r="IZP634" s="63"/>
      <c r="IZQ634" s="63"/>
      <c r="IZR634" s="63"/>
      <c r="IZS634" s="63"/>
      <c r="IZT634" s="63"/>
      <c r="IZU634" s="63"/>
      <c r="IZV634" s="63"/>
      <c r="IZW634" s="63"/>
      <c r="IZX634" s="63"/>
      <c r="IZY634" s="63"/>
      <c r="IZZ634" s="63"/>
      <c r="JAA634" s="63"/>
      <c r="JAB634" s="63"/>
      <c r="JAC634" s="63"/>
      <c r="JAD634" s="63"/>
      <c r="JAE634" s="63"/>
      <c r="JAF634" s="63"/>
      <c r="JAG634" s="63"/>
      <c r="JAH634" s="63"/>
      <c r="JAI634" s="63"/>
      <c r="JAJ634" s="63"/>
      <c r="JAK634" s="63"/>
      <c r="JAL634" s="63"/>
      <c r="JAM634" s="63"/>
      <c r="JAN634" s="63"/>
      <c r="JAO634" s="63"/>
      <c r="JAP634" s="63"/>
      <c r="JAQ634" s="63"/>
      <c r="JAR634" s="63"/>
      <c r="JAS634" s="63"/>
      <c r="JAT634" s="63"/>
      <c r="JAU634" s="63"/>
      <c r="JAV634" s="63"/>
      <c r="JAW634" s="63"/>
      <c r="JAX634" s="63"/>
      <c r="JAY634" s="63"/>
      <c r="JAZ634" s="63"/>
      <c r="JBA634" s="63"/>
      <c r="JBB634" s="63"/>
      <c r="JBC634" s="63"/>
      <c r="JBD634" s="63"/>
      <c r="JBE634" s="63"/>
      <c r="JBF634" s="63"/>
      <c r="JBG634" s="63"/>
      <c r="JBH634" s="63"/>
      <c r="JBI634" s="63"/>
      <c r="JBJ634" s="63"/>
      <c r="JBK634" s="63"/>
      <c r="JBL634" s="63"/>
      <c r="JBM634" s="63"/>
      <c r="JBN634" s="63"/>
      <c r="JBO634" s="63"/>
      <c r="JBP634" s="63"/>
      <c r="JBQ634" s="63"/>
      <c r="JBR634" s="63"/>
      <c r="JBS634" s="63"/>
      <c r="JBT634" s="63"/>
      <c r="JBU634" s="63"/>
      <c r="JBV634" s="63"/>
      <c r="JBW634" s="63"/>
      <c r="JBX634" s="63"/>
      <c r="JBY634" s="63"/>
      <c r="JBZ634" s="63"/>
      <c r="JCA634" s="63"/>
      <c r="JCB634" s="63"/>
      <c r="JCC634" s="63"/>
      <c r="JCD634" s="63"/>
      <c r="JCE634" s="63"/>
      <c r="JCF634" s="63"/>
      <c r="JCG634" s="63"/>
      <c r="JCH634" s="63"/>
      <c r="JCI634" s="63"/>
      <c r="JCJ634" s="63"/>
      <c r="JCK634" s="63"/>
      <c r="JCL634" s="63"/>
      <c r="JCM634" s="63"/>
      <c r="JCN634" s="63"/>
      <c r="JCO634" s="63"/>
      <c r="JCP634" s="63"/>
      <c r="JCQ634" s="63"/>
      <c r="JCR634" s="63"/>
      <c r="JCS634" s="63"/>
      <c r="JCT634" s="63"/>
      <c r="JCU634" s="63"/>
      <c r="JCV634" s="63"/>
      <c r="JCW634" s="63"/>
      <c r="JCX634" s="63"/>
      <c r="JCY634" s="63"/>
      <c r="JCZ634" s="63"/>
      <c r="JDA634" s="63"/>
      <c r="JDB634" s="63"/>
      <c r="JDC634" s="63"/>
      <c r="JDD634" s="63"/>
      <c r="JDE634" s="63"/>
      <c r="JDF634" s="63"/>
      <c r="JDG634" s="63"/>
      <c r="JDH634" s="63"/>
      <c r="JDI634" s="63"/>
      <c r="JDJ634" s="63"/>
      <c r="JDK634" s="63"/>
      <c r="JDL634" s="63"/>
      <c r="JDM634" s="63"/>
      <c r="JDN634" s="63"/>
      <c r="JDO634" s="63"/>
      <c r="JDP634" s="63"/>
      <c r="JDQ634" s="63"/>
      <c r="JDR634" s="63"/>
      <c r="JDS634" s="63"/>
      <c r="JDT634" s="63"/>
      <c r="JDU634" s="63"/>
      <c r="JDV634" s="63"/>
      <c r="JDW634" s="63"/>
      <c r="JDX634" s="63"/>
      <c r="JDY634" s="63"/>
      <c r="JDZ634" s="63"/>
      <c r="JEA634" s="63"/>
      <c r="JEB634" s="63"/>
      <c r="JEC634" s="63"/>
      <c r="JED634" s="63"/>
      <c r="JEE634" s="63"/>
      <c r="JEF634" s="63"/>
      <c r="JEG634" s="63"/>
      <c r="JEH634" s="63"/>
      <c r="JEI634" s="63"/>
      <c r="JEJ634" s="63"/>
      <c r="JEK634" s="63"/>
      <c r="JEL634" s="63"/>
      <c r="JEM634" s="63"/>
      <c r="JEN634" s="63"/>
      <c r="JEO634" s="63"/>
      <c r="JEP634" s="63"/>
      <c r="JEQ634" s="63"/>
      <c r="JER634" s="63"/>
      <c r="JES634" s="63"/>
      <c r="JET634" s="63"/>
      <c r="JEU634" s="63"/>
      <c r="JEV634" s="63"/>
      <c r="JEW634" s="63"/>
      <c r="JEX634" s="63"/>
      <c r="JEY634" s="63"/>
      <c r="JEZ634" s="63"/>
      <c r="JFA634" s="63"/>
      <c r="JFB634" s="63"/>
      <c r="JFC634" s="63"/>
      <c r="JFD634" s="63"/>
      <c r="JFE634" s="63"/>
      <c r="JFF634" s="63"/>
      <c r="JFG634" s="63"/>
      <c r="JFH634" s="63"/>
      <c r="JFI634" s="63"/>
      <c r="JFJ634" s="63"/>
      <c r="JFK634" s="63"/>
      <c r="JFL634" s="63"/>
      <c r="JFM634" s="63"/>
      <c r="JFN634" s="63"/>
      <c r="JFO634" s="63"/>
      <c r="JFP634" s="63"/>
      <c r="JFQ634" s="63"/>
      <c r="JFR634" s="63"/>
      <c r="JFS634" s="63"/>
      <c r="JFT634" s="63"/>
      <c r="JFU634" s="63"/>
      <c r="JFV634" s="63"/>
      <c r="JFW634" s="63"/>
      <c r="JFX634" s="63"/>
      <c r="JFY634" s="63"/>
      <c r="JFZ634" s="63"/>
      <c r="JGA634" s="63"/>
      <c r="JGB634" s="63"/>
      <c r="JGC634" s="63"/>
      <c r="JGD634" s="63"/>
      <c r="JGE634" s="63"/>
      <c r="JGF634" s="63"/>
      <c r="JGG634" s="63"/>
      <c r="JGH634" s="63"/>
      <c r="JGI634" s="63"/>
      <c r="JGJ634" s="63"/>
      <c r="JGK634" s="63"/>
      <c r="JGL634" s="63"/>
      <c r="JGM634" s="63"/>
      <c r="JGN634" s="63"/>
      <c r="JGO634" s="63"/>
      <c r="JGP634" s="63"/>
      <c r="JGQ634" s="63"/>
      <c r="JGR634" s="63"/>
      <c r="JGS634" s="63"/>
      <c r="JGT634" s="63"/>
      <c r="JGU634" s="63"/>
      <c r="JGV634" s="63"/>
      <c r="JGW634" s="63"/>
      <c r="JGX634" s="63"/>
      <c r="JGY634" s="63"/>
      <c r="JGZ634" s="63"/>
      <c r="JHA634" s="63"/>
      <c r="JHB634" s="63"/>
      <c r="JHC634" s="63"/>
      <c r="JHD634" s="63"/>
      <c r="JHE634" s="63"/>
      <c r="JHF634" s="63"/>
      <c r="JHG634" s="63"/>
      <c r="JHH634" s="63"/>
      <c r="JHI634" s="63"/>
      <c r="JHJ634" s="63"/>
      <c r="JHK634" s="63"/>
      <c r="JHL634" s="63"/>
      <c r="JHM634" s="63"/>
      <c r="JHN634" s="63"/>
      <c r="JHO634" s="63"/>
      <c r="JHP634" s="63"/>
      <c r="JHQ634" s="63"/>
      <c r="JHR634" s="63"/>
      <c r="JHS634" s="63"/>
      <c r="JHT634" s="63"/>
      <c r="JHU634" s="63"/>
      <c r="JHV634" s="63"/>
      <c r="JHW634" s="63"/>
      <c r="JHX634" s="63"/>
      <c r="JHY634" s="63"/>
      <c r="JHZ634" s="63"/>
      <c r="JIA634" s="63"/>
      <c r="JIB634" s="63"/>
      <c r="JIC634" s="63"/>
      <c r="JID634" s="63"/>
      <c r="JIE634" s="63"/>
      <c r="JIF634" s="63"/>
      <c r="JIG634" s="63"/>
      <c r="JIH634" s="63"/>
      <c r="JII634" s="63"/>
      <c r="JIJ634" s="63"/>
      <c r="JIK634" s="63"/>
      <c r="JIL634" s="63"/>
      <c r="JIM634" s="63"/>
      <c r="JIN634" s="63"/>
      <c r="JIO634" s="63"/>
      <c r="JIP634" s="63"/>
      <c r="JIQ634" s="63"/>
      <c r="JIR634" s="63"/>
      <c r="JIS634" s="63"/>
      <c r="JIT634" s="63"/>
      <c r="JIU634" s="63"/>
      <c r="JIV634" s="63"/>
      <c r="JIW634" s="63"/>
      <c r="JIX634" s="63"/>
      <c r="JIY634" s="63"/>
      <c r="JIZ634" s="63"/>
      <c r="JJA634" s="63"/>
      <c r="JJB634" s="63"/>
      <c r="JJC634" s="63"/>
      <c r="JJD634" s="63"/>
      <c r="JJE634" s="63"/>
      <c r="JJF634" s="63"/>
      <c r="JJG634" s="63"/>
      <c r="JJH634" s="63"/>
      <c r="JJI634" s="63"/>
      <c r="JJJ634" s="63"/>
      <c r="JJK634" s="63"/>
      <c r="JJL634" s="63"/>
      <c r="JJM634" s="63"/>
      <c r="JJN634" s="63"/>
      <c r="JJO634" s="63"/>
      <c r="JJP634" s="63"/>
      <c r="JJQ634" s="63"/>
      <c r="JJR634" s="63"/>
      <c r="JJS634" s="63"/>
      <c r="JJT634" s="63"/>
      <c r="JJU634" s="63"/>
      <c r="JJV634" s="63"/>
      <c r="JJW634" s="63"/>
      <c r="JJX634" s="63"/>
      <c r="JJY634" s="63"/>
      <c r="JJZ634" s="63"/>
      <c r="JKA634" s="63"/>
      <c r="JKB634" s="63"/>
      <c r="JKC634" s="63"/>
      <c r="JKD634" s="63"/>
      <c r="JKE634" s="63"/>
      <c r="JKF634" s="63"/>
      <c r="JKG634" s="63"/>
      <c r="JKH634" s="63"/>
      <c r="JKI634" s="63"/>
      <c r="JKJ634" s="63"/>
      <c r="JKK634" s="63"/>
      <c r="JKL634" s="63"/>
      <c r="JKM634" s="63"/>
      <c r="JKN634" s="63"/>
      <c r="JKO634" s="63"/>
      <c r="JKP634" s="63"/>
      <c r="JKQ634" s="63"/>
      <c r="JKR634" s="63"/>
      <c r="JKS634" s="63"/>
      <c r="JKT634" s="63"/>
      <c r="JKU634" s="63"/>
      <c r="JKV634" s="63"/>
      <c r="JKW634" s="63"/>
      <c r="JKX634" s="63"/>
      <c r="JKY634" s="63"/>
      <c r="JKZ634" s="63"/>
      <c r="JLA634" s="63"/>
      <c r="JLB634" s="63"/>
      <c r="JLC634" s="63"/>
      <c r="JLD634" s="63"/>
      <c r="JLE634" s="63"/>
      <c r="JLF634" s="63"/>
      <c r="JLG634" s="63"/>
      <c r="JLH634" s="63"/>
      <c r="JLI634" s="63"/>
      <c r="JLJ634" s="63"/>
      <c r="JLK634" s="63"/>
      <c r="JLL634" s="63"/>
      <c r="JLM634" s="63"/>
      <c r="JLN634" s="63"/>
      <c r="JLO634" s="63"/>
      <c r="JLP634" s="63"/>
      <c r="JLQ634" s="63"/>
      <c r="JLR634" s="63"/>
      <c r="JLS634" s="63"/>
      <c r="JLT634" s="63"/>
      <c r="JLU634" s="63"/>
      <c r="JLV634" s="63"/>
      <c r="JLW634" s="63"/>
      <c r="JLX634" s="63"/>
      <c r="JLY634" s="63"/>
      <c r="JLZ634" s="63"/>
      <c r="JMA634" s="63"/>
      <c r="JMB634" s="63"/>
      <c r="JMC634" s="63"/>
      <c r="JMD634" s="63"/>
      <c r="JME634" s="63"/>
      <c r="JMF634" s="63"/>
      <c r="JMG634" s="63"/>
      <c r="JMH634" s="63"/>
      <c r="JMI634" s="63"/>
      <c r="JMJ634" s="63"/>
      <c r="JMK634" s="63"/>
      <c r="JML634" s="63"/>
      <c r="JMM634" s="63"/>
      <c r="JMN634" s="63"/>
      <c r="JMO634" s="63"/>
      <c r="JMP634" s="63"/>
      <c r="JMQ634" s="63"/>
      <c r="JMR634" s="63"/>
      <c r="JMS634" s="63"/>
      <c r="JMT634" s="63"/>
      <c r="JMU634" s="63"/>
      <c r="JMV634" s="63"/>
      <c r="JMW634" s="63"/>
      <c r="JMX634" s="63"/>
      <c r="JMY634" s="63"/>
      <c r="JMZ634" s="63"/>
      <c r="JNA634" s="63"/>
      <c r="JNB634" s="63"/>
      <c r="JNC634" s="63"/>
      <c r="JND634" s="63"/>
      <c r="JNE634" s="63"/>
      <c r="JNF634" s="63"/>
      <c r="JNG634" s="63"/>
      <c r="JNH634" s="63"/>
      <c r="JNI634" s="63"/>
      <c r="JNJ634" s="63"/>
      <c r="JNK634" s="63"/>
      <c r="JNL634" s="63"/>
      <c r="JNM634" s="63"/>
      <c r="JNN634" s="63"/>
      <c r="JNO634" s="63"/>
      <c r="JNP634" s="63"/>
      <c r="JNQ634" s="63"/>
      <c r="JNR634" s="63"/>
      <c r="JNS634" s="63"/>
      <c r="JNT634" s="63"/>
      <c r="JNU634" s="63"/>
      <c r="JNV634" s="63"/>
      <c r="JNW634" s="63"/>
      <c r="JNX634" s="63"/>
      <c r="JNY634" s="63"/>
      <c r="JNZ634" s="63"/>
      <c r="JOA634" s="63"/>
      <c r="JOB634" s="63"/>
      <c r="JOC634" s="63"/>
      <c r="JOD634" s="63"/>
      <c r="JOE634" s="63"/>
      <c r="JOF634" s="63"/>
      <c r="JOG634" s="63"/>
      <c r="JOH634" s="63"/>
      <c r="JOI634" s="63"/>
      <c r="JOJ634" s="63"/>
      <c r="JOK634" s="63"/>
      <c r="JOL634" s="63"/>
      <c r="JOM634" s="63"/>
      <c r="JON634" s="63"/>
      <c r="JOO634" s="63"/>
      <c r="JOP634" s="63"/>
      <c r="JOQ634" s="63"/>
      <c r="JOR634" s="63"/>
      <c r="JOS634" s="63"/>
      <c r="JOT634" s="63"/>
      <c r="JOU634" s="63"/>
      <c r="JOV634" s="63"/>
      <c r="JOW634" s="63"/>
      <c r="JOX634" s="63"/>
      <c r="JOY634" s="63"/>
      <c r="JOZ634" s="63"/>
      <c r="JPA634" s="63"/>
      <c r="JPB634" s="63"/>
      <c r="JPC634" s="63"/>
      <c r="JPD634" s="63"/>
      <c r="JPE634" s="63"/>
      <c r="JPF634" s="63"/>
      <c r="JPG634" s="63"/>
      <c r="JPH634" s="63"/>
      <c r="JPI634" s="63"/>
      <c r="JPJ634" s="63"/>
      <c r="JPK634" s="63"/>
      <c r="JPL634" s="63"/>
      <c r="JPM634" s="63"/>
      <c r="JPN634" s="63"/>
      <c r="JPO634" s="63"/>
      <c r="JPP634" s="63"/>
      <c r="JPQ634" s="63"/>
      <c r="JPR634" s="63"/>
      <c r="JPS634" s="63"/>
      <c r="JPT634" s="63"/>
      <c r="JPU634" s="63"/>
      <c r="JPV634" s="63"/>
      <c r="JPW634" s="63"/>
      <c r="JPX634" s="63"/>
      <c r="JPY634" s="63"/>
      <c r="JPZ634" s="63"/>
      <c r="JQA634" s="63"/>
      <c r="JQB634" s="63"/>
      <c r="JQC634" s="63"/>
      <c r="JQD634" s="63"/>
      <c r="JQE634" s="63"/>
      <c r="JQF634" s="63"/>
      <c r="JQG634" s="63"/>
      <c r="JQH634" s="63"/>
      <c r="JQI634" s="63"/>
      <c r="JQJ634" s="63"/>
      <c r="JQK634" s="63"/>
      <c r="JQL634" s="63"/>
      <c r="JQM634" s="63"/>
      <c r="JQN634" s="63"/>
      <c r="JQO634" s="63"/>
      <c r="JQP634" s="63"/>
      <c r="JQQ634" s="63"/>
      <c r="JQR634" s="63"/>
      <c r="JQS634" s="63"/>
      <c r="JQT634" s="63"/>
      <c r="JQU634" s="63"/>
      <c r="JQV634" s="63"/>
      <c r="JQW634" s="63"/>
      <c r="JQX634" s="63"/>
      <c r="JQY634" s="63"/>
      <c r="JQZ634" s="63"/>
      <c r="JRA634" s="63"/>
      <c r="JRB634" s="63"/>
      <c r="JRC634" s="63"/>
      <c r="JRD634" s="63"/>
      <c r="JRE634" s="63"/>
      <c r="JRF634" s="63"/>
      <c r="JRG634" s="63"/>
      <c r="JRH634" s="63"/>
      <c r="JRI634" s="63"/>
      <c r="JRJ634" s="63"/>
      <c r="JRK634" s="63"/>
      <c r="JRL634" s="63"/>
      <c r="JRM634" s="63"/>
      <c r="JRN634" s="63"/>
      <c r="JRO634" s="63"/>
      <c r="JRP634" s="63"/>
      <c r="JRQ634" s="63"/>
      <c r="JRR634" s="63"/>
      <c r="JRS634" s="63"/>
      <c r="JRT634" s="63"/>
      <c r="JRU634" s="63"/>
      <c r="JRV634" s="63"/>
      <c r="JRW634" s="63"/>
      <c r="JRX634" s="63"/>
      <c r="JRY634" s="63"/>
      <c r="JRZ634" s="63"/>
      <c r="JSA634" s="63"/>
      <c r="JSB634" s="63"/>
      <c r="JSC634" s="63"/>
      <c r="JSD634" s="63"/>
      <c r="JSE634" s="63"/>
      <c r="JSF634" s="63"/>
      <c r="JSG634" s="63"/>
      <c r="JSH634" s="63"/>
      <c r="JSI634" s="63"/>
      <c r="JSJ634" s="63"/>
      <c r="JSK634" s="63"/>
      <c r="JSL634" s="63"/>
      <c r="JSM634" s="63"/>
      <c r="JSN634" s="63"/>
      <c r="JSO634" s="63"/>
      <c r="JSP634" s="63"/>
      <c r="JSQ634" s="63"/>
      <c r="JSR634" s="63"/>
      <c r="JSS634" s="63"/>
      <c r="JST634" s="63"/>
      <c r="JSU634" s="63"/>
      <c r="JSV634" s="63"/>
      <c r="JSW634" s="63"/>
      <c r="JSX634" s="63"/>
      <c r="JSY634" s="63"/>
      <c r="JSZ634" s="63"/>
      <c r="JTA634" s="63"/>
      <c r="JTB634" s="63"/>
      <c r="JTC634" s="63"/>
      <c r="JTD634" s="63"/>
      <c r="JTE634" s="63"/>
      <c r="JTF634" s="63"/>
      <c r="JTG634" s="63"/>
      <c r="JTH634" s="63"/>
      <c r="JTI634" s="63"/>
      <c r="JTJ634" s="63"/>
      <c r="JTK634" s="63"/>
      <c r="JTL634" s="63"/>
      <c r="JTM634" s="63"/>
      <c r="JTN634" s="63"/>
      <c r="JTO634" s="63"/>
      <c r="JTP634" s="63"/>
      <c r="JTQ634" s="63"/>
      <c r="JTR634" s="63"/>
      <c r="JTS634" s="63"/>
      <c r="JTT634" s="63"/>
      <c r="JTU634" s="63"/>
      <c r="JTV634" s="63"/>
      <c r="JTW634" s="63"/>
      <c r="JTX634" s="63"/>
      <c r="JTY634" s="63"/>
      <c r="JTZ634" s="63"/>
      <c r="JUA634" s="63"/>
      <c r="JUB634" s="63"/>
      <c r="JUC634" s="63"/>
      <c r="JUD634" s="63"/>
      <c r="JUE634" s="63"/>
      <c r="JUF634" s="63"/>
      <c r="JUG634" s="63"/>
      <c r="JUH634" s="63"/>
      <c r="JUI634" s="63"/>
      <c r="JUJ634" s="63"/>
      <c r="JUK634" s="63"/>
      <c r="JUL634" s="63"/>
      <c r="JUM634" s="63"/>
      <c r="JUN634" s="63"/>
      <c r="JUO634" s="63"/>
      <c r="JUP634" s="63"/>
      <c r="JUQ634" s="63"/>
      <c r="JUR634" s="63"/>
      <c r="JUS634" s="63"/>
      <c r="JUT634" s="63"/>
      <c r="JUU634" s="63"/>
      <c r="JUV634" s="63"/>
      <c r="JUW634" s="63"/>
      <c r="JUX634" s="63"/>
      <c r="JUY634" s="63"/>
      <c r="JUZ634" s="63"/>
      <c r="JVA634" s="63"/>
      <c r="JVB634" s="63"/>
      <c r="JVC634" s="63"/>
      <c r="JVD634" s="63"/>
      <c r="JVE634" s="63"/>
      <c r="JVF634" s="63"/>
      <c r="JVG634" s="63"/>
      <c r="JVH634" s="63"/>
      <c r="JVI634" s="63"/>
      <c r="JVJ634" s="63"/>
      <c r="JVK634" s="63"/>
      <c r="JVL634" s="63"/>
      <c r="JVM634" s="63"/>
      <c r="JVN634" s="63"/>
      <c r="JVO634" s="63"/>
      <c r="JVP634" s="63"/>
      <c r="JVQ634" s="63"/>
      <c r="JVR634" s="63"/>
      <c r="JVS634" s="63"/>
      <c r="JVT634" s="63"/>
      <c r="JVU634" s="63"/>
      <c r="JVV634" s="63"/>
      <c r="JVW634" s="63"/>
      <c r="JVX634" s="63"/>
      <c r="JVY634" s="63"/>
      <c r="JVZ634" s="63"/>
      <c r="JWA634" s="63"/>
      <c r="JWB634" s="63"/>
      <c r="JWC634" s="63"/>
      <c r="JWD634" s="63"/>
      <c r="JWE634" s="63"/>
      <c r="JWF634" s="63"/>
      <c r="JWG634" s="63"/>
      <c r="JWH634" s="63"/>
      <c r="JWI634" s="63"/>
      <c r="JWJ634" s="63"/>
      <c r="JWK634" s="63"/>
      <c r="JWL634" s="63"/>
      <c r="JWM634" s="63"/>
      <c r="JWN634" s="63"/>
      <c r="JWO634" s="63"/>
      <c r="JWP634" s="63"/>
      <c r="JWQ634" s="63"/>
      <c r="JWR634" s="63"/>
      <c r="JWS634" s="63"/>
      <c r="JWT634" s="63"/>
      <c r="JWU634" s="63"/>
      <c r="JWV634" s="63"/>
      <c r="JWW634" s="63"/>
      <c r="JWX634" s="63"/>
      <c r="JWY634" s="63"/>
      <c r="JWZ634" s="63"/>
      <c r="JXA634" s="63"/>
      <c r="JXB634" s="63"/>
      <c r="JXC634" s="63"/>
      <c r="JXD634" s="63"/>
      <c r="JXE634" s="63"/>
      <c r="JXF634" s="63"/>
      <c r="JXG634" s="63"/>
      <c r="JXH634" s="63"/>
      <c r="JXI634" s="63"/>
      <c r="JXJ634" s="63"/>
      <c r="JXK634" s="63"/>
      <c r="JXL634" s="63"/>
      <c r="JXM634" s="63"/>
      <c r="JXN634" s="63"/>
      <c r="JXO634" s="63"/>
      <c r="JXP634" s="63"/>
      <c r="JXQ634" s="63"/>
      <c r="JXR634" s="63"/>
      <c r="JXS634" s="63"/>
      <c r="JXT634" s="63"/>
      <c r="JXU634" s="63"/>
      <c r="JXV634" s="63"/>
      <c r="JXW634" s="63"/>
      <c r="JXX634" s="63"/>
      <c r="JXY634" s="63"/>
      <c r="JXZ634" s="63"/>
      <c r="JYA634" s="63"/>
      <c r="JYB634" s="63"/>
      <c r="JYC634" s="63"/>
      <c r="JYD634" s="63"/>
      <c r="JYE634" s="63"/>
      <c r="JYF634" s="63"/>
      <c r="JYG634" s="63"/>
      <c r="JYH634" s="63"/>
      <c r="JYI634" s="63"/>
      <c r="JYJ634" s="63"/>
      <c r="JYK634" s="63"/>
      <c r="JYL634" s="63"/>
      <c r="JYM634" s="63"/>
      <c r="JYN634" s="63"/>
      <c r="JYO634" s="63"/>
      <c r="JYP634" s="63"/>
      <c r="JYQ634" s="63"/>
      <c r="JYR634" s="63"/>
      <c r="JYS634" s="63"/>
      <c r="JYT634" s="63"/>
      <c r="JYU634" s="63"/>
      <c r="JYV634" s="63"/>
      <c r="JYW634" s="63"/>
      <c r="JYX634" s="63"/>
      <c r="JYY634" s="63"/>
      <c r="JYZ634" s="63"/>
      <c r="JZA634" s="63"/>
      <c r="JZB634" s="63"/>
      <c r="JZC634" s="63"/>
      <c r="JZD634" s="63"/>
      <c r="JZE634" s="63"/>
      <c r="JZF634" s="63"/>
      <c r="JZG634" s="63"/>
      <c r="JZH634" s="63"/>
      <c r="JZI634" s="63"/>
      <c r="JZJ634" s="63"/>
      <c r="JZK634" s="63"/>
      <c r="JZL634" s="63"/>
      <c r="JZM634" s="63"/>
      <c r="JZN634" s="63"/>
      <c r="JZO634" s="63"/>
      <c r="JZP634" s="63"/>
      <c r="JZQ634" s="63"/>
      <c r="JZR634" s="63"/>
      <c r="JZS634" s="63"/>
      <c r="JZT634" s="63"/>
      <c r="JZU634" s="63"/>
      <c r="JZV634" s="63"/>
      <c r="JZW634" s="63"/>
      <c r="JZX634" s="63"/>
      <c r="JZY634" s="63"/>
      <c r="JZZ634" s="63"/>
      <c r="KAA634" s="63"/>
      <c r="KAB634" s="63"/>
      <c r="KAC634" s="63"/>
      <c r="KAD634" s="63"/>
      <c r="KAE634" s="63"/>
      <c r="KAF634" s="63"/>
      <c r="KAG634" s="63"/>
      <c r="KAH634" s="63"/>
      <c r="KAI634" s="63"/>
      <c r="KAJ634" s="63"/>
      <c r="KAK634" s="63"/>
      <c r="KAL634" s="63"/>
      <c r="KAM634" s="63"/>
      <c r="KAN634" s="63"/>
      <c r="KAO634" s="63"/>
      <c r="KAP634" s="63"/>
      <c r="KAQ634" s="63"/>
      <c r="KAR634" s="63"/>
      <c r="KAS634" s="63"/>
      <c r="KAT634" s="63"/>
      <c r="KAU634" s="63"/>
      <c r="KAV634" s="63"/>
      <c r="KAW634" s="63"/>
      <c r="KAX634" s="63"/>
      <c r="KAY634" s="63"/>
      <c r="KAZ634" s="63"/>
      <c r="KBA634" s="63"/>
      <c r="KBB634" s="63"/>
      <c r="KBC634" s="63"/>
      <c r="KBD634" s="63"/>
      <c r="KBE634" s="63"/>
      <c r="KBF634" s="63"/>
      <c r="KBG634" s="63"/>
      <c r="KBH634" s="63"/>
      <c r="KBI634" s="63"/>
      <c r="KBJ634" s="63"/>
      <c r="KBK634" s="63"/>
      <c r="KBL634" s="63"/>
      <c r="KBM634" s="63"/>
      <c r="KBN634" s="63"/>
      <c r="KBO634" s="63"/>
      <c r="KBP634" s="63"/>
      <c r="KBQ634" s="63"/>
      <c r="KBR634" s="63"/>
      <c r="KBS634" s="63"/>
      <c r="KBT634" s="63"/>
      <c r="KBU634" s="63"/>
      <c r="KBV634" s="63"/>
      <c r="KBW634" s="63"/>
      <c r="KBX634" s="63"/>
      <c r="KBY634" s="63"/>
      <c r="KBZ634" s="63"/>
      <c r="KCA634" s="63"/>
      <c r="KCB634" s="63"/>
      <c r="KCC634" s="63"/>
      <c r="KCD634" s="63"/>
      <c r="KCE634" s="63"/>
      <c r="KCF634" s="63"/>
      <c r="KCG634" s="63"/>
      <c r="KCH634" s="63"/>
      <c r="KCI634" s="63"/>
      <c r="KCJ634" s="63"/>
      <c r="KCK634" s="63"/>
      <c r="KCL634" s="63"/>
      <c r="KCM634" s="63"/>
      <c r="KCN634" s="63"/>
      <c r="KCO634" s="63"/>
      <c r="KCP634" s="63"/>
      <c r="KCQ634" s="63"/>
      <c r="KCR634" s="63"/>
      <c r="KCS634" s="63"/>
      <c r="KCT634" s="63"/>
      <c r="KCU634" s="63"/>
      <c r="KCV634" s="63"/>
      <c r="KCW634" s="63"/>
      <c r="KCX634" s="63"/>
      <c r="KCY634" s="63"/>
      <c r="KCZ634" s="63"/>
      <c r="KDA634" s="63"/>
      <c r="KDB634" s="63"/>
      <c r="KDC634" s="63"/>
      <c r="KDD634" s="63"/>
      <c r="KDE634" s="63"/>
      <c r="KDF634" s="63"/>
      <c r="KDG634" s="63"/>
      <c r="KDH634" s="63"/>
      <c r="KDI634" s="63"/>
      <c r="KDJ634" s="63"/>
      <c r="KDK634" s="63"/>
      <c r="KDL634" s="63"/>
      <c r="KDM634" s="63"/>
      <c r="KDN634" s="63"/>
      <c r="KDO634" s="63"/>
      <c r="KDP634" s="63"/>
      <c r="KDQ634" s="63"/>
      <c r="KDR634" s="63"/>
      <c r="KDS634" s="63"/>
      <c r="KDT634" s="63"/>
      <c r="KDU634" s="63"/>
      <c r="KDV634" s="63"/>
      <c r="KDW634" s="63"/>
      <c r="KDX634" s="63"/>
      <c r="KDY634" s="63"/>
      <c r="KDZ634" s="63"/>
      <c r="KEA634" s="63"/>
      <c r="KEB634" s="63"/>
      <c r="KEC634" s="63"/>
      <c r="KED634" s="63"/>
      <c r="KEE634" s="63"/>
      <c r="KEF634" s="63"/>
      <c r="KEG634" s="63"/>
      <c r="KEH634" s="63"/>
      <c r="KEI634" s="63"/>
      <c r="KEJ634" s="63"/>
      <c r="KEK634" s="63"/>
      <c r="KEL634" s="63"/>
      <c r="KEM634" s="63"/>
      <c r="KEN634" s="63"/>
      <c r="KEO634" s="63"/>
      <c r="KEP634" s="63"/>
      <c r="KEQ634" s="63"/>
      <c r="KER634" s="63"/>
      <c r="KES634" s="63"/>
      <c r="KET634" s="63"/>
      <c r="KEU634" s="63"/>
      <c r="KEV634" s="63"/>
      <c r="KEW634" s="63"/>
      <c r="KEX634" s="63"/>
      <c r="KEY634" s="63"/>
      <c r="KEZ634" s="63"/>
      <c r="KFA634" s="63"/>
      <c r="KFB634" s="63"/>
      <c r="KFC634" s="63"/>
      <c r="KFD634" s="63"/>
      <c r="KFE634" s="63"/>
      <c r="KFF634" s="63"/>
      <c r="KFG634" s="63"/>
      <c r="KFH634" s="63"/>
      <c r="KFI634" s="63"/>
      <c r="KFJ634" s="63"/>
      <c r="KFK634" s="63"/>
      <c r="KFL634" s="63"/>
      <c r="KFM634" s="63"/>
      <c r="KFN634" s="63"/>
      <c r="KFO634" s="63"/>
      <c r="KFP634" s="63"/>
      <c r="KFQ634" s="63"/>
      <c r="KFR634" s="63"/>
      <c r="KFS634" s="63"/>
      <c r="KFT634" s="63"/>
      <c r="KFU634" s="63"/>
      <c r="KFV634" s="63"/>
      <c r="KFW634" s="63"/>
      <c r="KFX634" s="63"/>
      <c r="KFY634" s="63"/>
      <c r="KFZ634" s="63"/>
      <c r="KGA634" s="63"/>
      <c r="KGB634" s="63"/>
      <c r="KGC634" s="63"/>
      <c r="KGD634" s="63"/>
      <c r="KGE634" s="63"/>
      <c r="KGF634" s="63"/>
      <c r="KGG634" s="63"/>
      <c r="KGH634" s="63"/>
      <c r="KGI634" s="63"/>
      <c r="KGJ634" s="63"/>
      <c r="KGK634" s="63"/>
      <c r="KGL634" s="63"/>
      <c r="KGM634" s="63"/>
      <c r="KGN634" s="63"/>
      <c r="KGO634" s="63"/>
      <c r="KGP634" s="63"/>
      <c r="KGQ634" s="63"/>
      <c r="KGR634" s="63"/>
      <c r="KGS634" s="63"/>
      <c r="KGT634" s="63"/>
      <c r="KGU634" s="63"/>
      <c r="KGV634" s="63"/>
      <c r="KGW634" s="63"/>
      <c r="KGX634" s="63"/>
      <c r="KGY634" s="63"/>
      <c r="KGZ634" s="63"/>
      <c r="KHA634" s="63"/>
      <c r="KHB634" s="63"/>
      <c r="KHC634" s="63"/>
      <c r="KHD634" s="63"/>
      <c r="KHE634" s="63"/>
      <c r="KHF634" s="63"/>
      <c r="KHG634" s="63"/>
      <c r="KHH634" s="63"/>
      <c r="KHI634" s="63"/>
      <c r="KHJ634" s="63"/>
      <c r="KHK634" s="63"/>
      <c r="KHL634" s="63"/>
      <c r="KHM634" s="63"/>
      <c r="KHN634" s="63"/>
      <c r="KHO634" s="63"/>
      <c r="KHP634" s="63"/>
      <c r="KHQ634" s="63"/>
      <c r="KHR634" s="63"/>
      <c r="KHS634" s="63"/>
      <c r="KHT634" s="63"/>
      <c r="KHU634" s="63"/>
      <c r="KHV634" s="63"/>
      <c r="KHW634" s="63"/>
      <c r="KHX634" s="63"/>
      <c r="KHY634" s="63"/>
      <c r="KHZ634" s="63"/>
      <c r="KIA634" s="63"/>
      <c r="KIB634" s="63"/>
      <c r="KIC634" s="63"/>
      <c r="KID634" s="63"/>
      <c r="KIE634" s="63"/>
      <c r="KIF634" s="63"/>
      <c r="KIG634" s="63"/>
      <c r="KIH634" s="63"/>
      <c r="KII634" s="63"/>
      <c r="KIJ634" s="63"/>
      <c r="KIK634" s="63"/>
      <c r="KIL634" s="63"/>
      <c r="KIM634" s="63"/>
      <c r="KIN634" s="63"/>
      <c r="KIO634" s="63"/>
      <c r="KIP634" s="63"/>
      <c r="KIQ634" s="63"/>
      <c r="KIR634" s="63"/>
      <c r="KIS634" s="63"/>
      <c r="KIT634" s="63"/>
      <c r="KIU634" s="63"/>
      <c r="KIV634" s="63"/>
      <c r="KIW634" s="63"/>
      <c r="KIX634" s="63"/>
      <c r="KIY634" s="63"/>
      <c r="KIZ634" s="63"/>
      <c r="KJA634" s="63"/>
      <c r="KJB634" s="63"/>
      <c r="KJC634" s="63"/>
      <c r="KJD634" s="63"/>
      <c r="KJE634" s="63"/>
      <c r="KJF634" s="63"/>
      <c r="KJG634" s="63"/>
      <c r="KJH634" s="63"/>
      <c r="KJI634" s="63"/>
      <c r="KJJ634" s="63"/>
      <c r="KJK634" s="63"/>
      <c r="KJL634" s="63"/>
      <c r="KJM634" s="63"/>
      <c r="KJN634" s="63"/>
      <c r="KJO634" s="63"/>
      <c r="KJP634" s="63"/>
      <c r="KJQ634" s="63"/>
      <c r="KJR634" s="63"/>
      <c r="KJS634" s="63"/>
      <c r="KJT634" s="63"/>
      <c r="KJU634" s="63"/>
      <c r="KJV634" s="63"/>
      <c r="KJW634" s="63"/>
      <c r="KJX634" s="63"/>
      <c r="KJY634" s="63"/>
      <c r="KJZ634" s="63"/>
      <c r="KKA634" s="63"/>
      <c r="KKB634" s="63"/>
      <c r="KKC634" s="63"/>
      <c r="KKD634" s="63"/>
      <c r="KKE634" s="63"/>
      <c r="KKF634" s="63"/>
      <c r="KKG634" s="63"/>
      <c r="KKH634" s="63"/>
      <c r="KKI634" s="63"/>
      <c r="KKJ634" s="63"/>
      <c r="KKK634" s="63"/>
      <c r="KKL634" s="63"/>
      <c r="KKM634" s="63"/>
      <c r="KKN634" s="63"/>
      <c r="KKO634" s="63"/>
      <c r="KKP634" s="63"/>
      <c r="KKQ634" s="63"/>
      <c r="KKR634" s="63"/>
      <c r="KKS634" s="63"/>
      <c r="KKT634" s="63"/>
      <c r="KKU634" s="63"/>
      <c r="KKV634" s="63"/>
      <c r="KKW634" s="63"/>
      <c r="KKX634" s="63"/>
      <c r="KKY634" s="63"/>
      <c r="KKZ634" s="63"/>
      <c r="KLA634" s="63"/>
      <c r="KLB634" s="63"/>
      <c r="KLC634" s="63"/>
      <c r="KLD634" s="63"/>
      <c r="KLE634" s="63"/>
      <c r="KLF634" s="63"/>
      <c r="KLG634" s="63"/>
      <c r="KLH634" s="63"/>
      <c r="KLI634" s="63"/>
      <c r="KLJ634" s="63"/>
      <c r="KLK634" s="63"/>
      <c r="KLL634" s="63"/>
      <c r="KLM634" s="63"/>
      <c r="KLN634" s="63"/>
      <c r="KLO634" s="63"/>
      <c r="KLP634" s="63"/>
      <c r="KLQ634" s="63"/>
      <c r="KLR634" s="63"/>
      <c r="KLS634" s="63"/>
      <c r="KLT634" s="63"/>
      <c r="KLU634" s="63"/>
      <c r="KLV634" s="63"/>
      <c r="KLW634" s="63"/>
      <c r="KLX634" s="63"/>
      <c r="KLY634" s="63"/>
      <c r="KLZ634" s="63"/>
      <c r="KMA634" s="63"/>
      <c r="KMB634" s="63"/>
      <c r="KMC634" s="63"/>
      <c r="KMD634" s="63"/>
      <c r="KME634" s="63"/>
      <c r="KMF634" s="63"/>
      <c r="KMG634" s="63"/>
      <c r="KMH634" s="63"/>
      <c r="KMI634" s="63"/>
      <c r="KMJ634" s="63"/>
      <c r="KMK634" s="63"/>
      <c r="KML634" s="63"/>
      <c r="KMM634" s="63"/>
      <c r="KMN634" s="63"/>
      <c r="KMO634" s="63"/>
      <c r="KMP634" s="63"/>
      <c r="KMQ634" s="63"/>
      <c r="KMR634" s="63"/>
      <c r="KMS634" s="63"/>
      <c r="KMT634" s="63"/>
      <c r="KMU634" s="63"/>
      <c r="KMV634" s="63"/>
      <c r="KMW634" s="63"/>
      <c r="KMX634" s="63"/>
      <c r="KMY634" s="63"/>
      <c r="KMZ634" s="63"/>
      <c r="KNA634" s="63"/>
      <c r="KNB634" s="63"/>
      <c r="KNC634" s="63"/>
      <c r="KND634" s="63"/>
      <c r="KNE634" s="63"/>
      <c r="KNF634" s="63"/>
      <c r="KNG634" s="63"/>
      <c r="KNH634" s="63"/>
      <c r="KNI634" s="63"/>
      <c r="KNJ634" s="63"/>
      <c r="KNK634" s="63"/>
      <c r="KNL634" s="63"/>
      <c r="KNM634" s="63"/>
      <c r="KNN634" s="63"/>
      <c r="KNO634" s="63"/>
      <c r="KNP634" s="63"/>
      <c r="KNQ634" s="63"/>
      <c r="KNR634" s="63"/>
      <c r="KNS634" s="63"/>
      <c r="KNT634" s="63"/>
      <c r="KNU634" s="63"/>
      <c r="KNV634" s="63"/>
      <c r="KNW634" s="63"/>
      <c r="KNX634" s="63"/>
      <c r="KNY634" s="63"/>
      <c r="KNZ634" s="63"/>
      <c r="KOA634" s="63"/>
      <c r="KOB634" s="63"/>
      <c r="KOC634" s="63"/>
      <c r="KOD634" s="63"/>
      <c r="KOE634" s="63"/>
      <c r="KOF634" s="63"/>
      <c r="KOG634" s="63"/>
      <c r="KOH634" s="63"/>
      <c r="KOI634" s="63"/>
      <c r="KOJ634" s="63"/>
      <c r="KOK634" s="63"/>
      <c r="KOL634" s="63"/>
      <c r="KOM634" s="63"/>
      <c r="KON634" s="63"/>
      <c r="KOO634" s="63"/>
      <c r="KOP634" s="63"/>
      <c r="KOQ634" s="63"/>
      <c r="KOR634" s="63"/>
      <c r="KOS634" s="63"/>
      <c r="KOT634" s="63"/>
      <c r="KOU634" s="63"/>
      <c r="KOV634" s="63"/>
      <c r="KOW634" s="63"/>
      <c r="KOX634" s="63"/>
      <c r="KOY634" s="63"/>
      <c r="KOZ634" s="63"/>
      <c r="KPA634" s="63"/>
      <c r="KPB634" s="63"/>
      <c r="KPC634" s="63"/>
      <c r="KPD634" s="63"/>
      <c r="KPE634" s="63"/>
      <c r="KPF634" s="63"/>
      <c r="KPG634" s="63"/>
      <c r="KPH634" s="63"/>
      <c r="KPI634" s="63"/>
      <c r="KPJ634" s="63"/>
      <c r="KPK634" s="63"/>
      <c r="KPL634" s="63"/>
      <c r="KPM634" s="63"/>
      <c r="KPN634" s="63"/>
      <c r="KPO634" s="63"/>
      <c r="KPP634" s="63"/>
      <c r="KPQ634" s="63"/>
      <c r="KPR634" s="63"/>
      <c r="KPS634" s="63"/>
      <c r="KPT634" s="63"/>
      <c r="KPU634" s="63"/>
      <c r="KPV634" s="63"/>
      <c r="KPW634" s="63"/>
      <c r="KPX634" s="63"/>
      <c r="KPY634" s="63"/>
      <c r="KPZ634" s="63"/>
      <c r="KQA634" s="63"/>
      <c r="KQB634" s="63"/>
      <c r="KQC634" s="63"/>
      <c r="KQD634" s="63"/>
      <c r="KQE634" s="63"/>
      <c r="KQF634" s="63"/>
      <c r="KQG634" s="63"/>
      <c r="KQH634" s="63"/>
      <c r="KQI634" s="63"/>
      <c r="KQJ634" s="63"/>
      <c r="KQK634" s="63"/>
      <c r="KQL634" s="63"/>
      <c r="KQM634" s="63"/>
      <c r="KQN634" s="63"/>
      <c r="KQO634" s="63"/>
      <c r="KQP634" s="63"/>
      <c r="KQQ634" s="63"/>
      <c r="KQR634" s="63"/>
      <c r="KQS634" s="63"/>
      <c r="KQT634" s="63"/>
      <c r="KQU634" s="63"/>
      <c r="KQV634" s="63"/>
      <c r="KQW634" s="63"/>
      <c r="KQX634" s="63"/>
      <c r="KQY634" s="63"/>
      <c r="KQZ634" s="63"/>
      <c r="KRA634" s="63"/>
      <c r="KRB634" s="63"/>
      <c r="KRC634" s="63"/>
      <c r="KRD634" s="63"/>
      <c r="KRE634" s="63"/>
      <c r="KRF634" s="63"/>
      <c r="KRG634" s="63"/>
      <c r="KRH634" s="63"/>
      <c r="KRI634" s="63"/>
      <c r="KRJ634" s="63"/>
      <c r="KRK634" s="63"/>
      <c r="KRL634" s="63"/>
      <c r="KRM634" s="63"/>
      <c r="KRN634" s="63"/>
      <c r="KRO634" s="63"/>
      <c r="KRP634" s="63"/>
      <c r="KRQ634" s="63"/>
      <c r="KRR634" s="63"/>
      <c r="KRS634" s="63"/>
      <c r="KRT634" s="63"/>
      <c r="KRU634" s="63"/>
      <c r="KRV634" s="63"/>
      <c r="KRW634" s="63"/>
      <c r="KRX634" s="63"/>
      <c r="KRY634" s="63"/>
      <c r="KRZ634" s="63"/>
      <c r="KSA634" s="63"/>
      <c r="KSB634" s="63"/>
      <c r="KSC634" s="63"/>
      <c r="KSD634" s="63"/>
      <c r="KSE634" s="63"/>
      <c r="KSF634" s="63"/>
      <c r="KSG634" s="63"/>
      <c r="KSH634" s="63"/>
      <c r="KSI634" s="63"/>
      <c r="KSJ634" s="63"/>
      <c r="KSK634" s="63"/>
      <c r="KSL634" s="63"/>
      <c r="KSM634" s="63"/>
      <c r="KSN634" s="63"/>
      <c r="KSO634" s="63"/>
      <c r="KSP634" s="63"/>
      <c r="KSQ634" s="63"/>
      <c r="KSR634" s="63"/>
      <c r="KSS634" s="63"/>
      <c r="KST634" s="63"/>
      <c r="KSU634" s="63"/>
      <c r="KSV634" s="63"/>
      <c r="KSW634" s="63"/>
      <c r="KSX634" s="63"/>
      <c r="KSY634" s="63"/>
      <c r="KSZ634" s="63"/>
      <c r="KTA634" s="63"/>
      <c r="KTB634" s="63"/>
      <c r="KTC634" s="63"/>
      <c r="KTD634" s="63"/>
      <c r="KTE634" s="63"/>
      <c r="KTF634" s="63"/>
      <c r="KTG634" s="63"/>
      <c r="KTH634" s="63"/>
      <c r="KTI634" s="63"/>
      <c r="KTJ634" s="63"/>
      <c r="KTK634" s="63"/>
      <c r="KTL634" s="63"/>
      <c r="KTM634" s="63"/>
      <c r="KTN634" s="63"/>
      <c r="KTO634" s="63"/>
      <c r="KTP634" s="63"/>
      <c r="KTQ634" s="63"/>
      <c r="KTR634" s="63"/>
      <c r="KTS634" s="63"/>
      <c r="KTT634" s="63"/>
      <c r="KTU634" s="63"/>
      <c r="KTV634" s="63"/>
      <c r="KTW634" s="63"/>
      <c r="KTX634" s="63"/>
      <c r="KTY634" s="63"/>
      <c r="KTZ634" s="63"/>
      <c r="KUA634" s="63"/>
      <c r="KUB634" s="63"/>
      <c r="KUC634" s="63"/>
      <c r="KUD634" s="63"/>
      <c r="KUE634" s="63"/>
      <c r="KUF634" s="63"/>
      <c r="KUG634" s="63"/>
      <c r="KUH634" s="63"/>
      <c r="KUI634" s="63"/>
      <c r="KUJ634" s="63"/>
      <c r="KUK634" s="63"/>
      <c r="KUL634" s="63"/>
      <c r="KUM634" s="63"/>
      <c r="KUN634" s="63"/>
      <c r="KUO634" s="63"/>
      <c r="KUP634" s="63"/>
      <c r="KUQ634" s="63"/>
      <c r="KUR634" s="63"/>
      <c r="KUS634" s="63"/>
      <c r="KUT634" s="63"/>
      <c r="KUU634" s="63"/>
      <c r="KUV634" s="63"/>
      <c r="KUW634" s="63"/>
      <c r="KUX634" s="63"/>
      <c r="KUY634" s="63"/>
      <c r="KUZ634" s="63"/>
      <c r="KVA634" s="63"/>
      <c r="KVB634" s="63"/>
      <c r="KVC634" s="63"/>
      <c r="KVD634" s="63"/>
      <c r="KVE634" s="63"/>
      <c r="KVF634" s="63"/>
      <c r="KVG634" s="63"/>
      <c r="KVH634" s="63"/>
      <c r="KVI634" s="63"/>
      <c r="KVJ634" s="63"/>
      <c r="KVK634" s="63"/>
      <c r="KVL634" s="63"/>
      <c r="KVM634" s="63"/>
      <c r="KVN634" s="63"/>
      <c r="KVO634" s="63"/>
      <c r="KVP634" s="63"/>
      <c r="KVQ634" s="63"/>
      <c r="KVR634" s="63"/>
      <c r="KVS634" s="63"/>
      <c r="KVT634" s="63"/>
      <c r="KVU634" s="63"/>
      <c r="KVV634" s="63"/>
      <c r="KVW634" s="63"/>
      <c r="KVX634" s="63"/>
      <c r="KVY634" s="63"/>
      <c r="KVZ634" s="63"/>
      <c r="KWA634" s="63"/>
      <c r="KWB634" s="63"/>
      <c r="KWC634" s="63"/>
      <c r="KWD634" s="63"/>
      <c r="KWE634" s="63"/>
      <c r="KWF634" s="63"/>
      <c r="KWG634" s="63"/>
      <c r="KWH634" s="63"/>
      <c r="KWI634" s="63"/>
      <c r="KWJ634" s="63"/>
      <c r="KWK634" s="63"/>
      <c r="KWL634" s="63"/>
      <c r="KWM634" s="63"/>
      <c r="KWN634" s="63"/>
      <c r="KWO634" s="63"/>
      <c r="KWP634" s="63"/>
      <c r="KWQ634" s="63"/>
      <c r="KWR634" s="63"/>
      <c r="KWS634" s="63"/>
      <c r="KWT634" s="63"/>
      <c r="KWU634" s="63"/>
      <c r="KWV634" s="63"/>
      <c r="KWW634" s="63"/>
      <c r="KWX634" s="63"/>
      <c r="KWY634" s="63"/>
      <c r="KWZ634" s="63"/>
      <c r="KXA634" s="63"/>
      <c r="KXB634" s="63"/>
      <c r="KXC634" s="63"/>
      <c r="KXD634" s="63"/>
      <c r="KXE634" s="63"/>
      <c r="KXF634" s="63"/>
      <c r="KXG634" s="63"/>
      <c r="KXH634" s="63"/>
      <c r="KXI634" s="63"/>
      <c r="KXJ634" s="63"/>
      <c r="KXK634" s="63"/>
      <c r="KXL634" s="63"/>
      <c r="KXM634" s="63"/>
      <c r="KXN634" s="63"/>
      <c r="KXO634" s="63"/>
      <c r="KXP634" s="63"/>
      <c r="KXQ634" s="63"/>
      <c r="KXR634" s="63"/>
      <c r="KXS634" s="63"/>
      <c r="KXT634" s="63"/>
      <c r="KXU634" s="63"/>
      <c r="KXV634" s="63"/>
      <c r="KXW634" s="63"/>
      <c r="KXX634" s="63"/>
      <c r="KXY634" s="63"/>
      <c r="KXZ634" s="63"/>
      <c r="KYA634" s="63"/>
      <c r="KYB634" s="63"/>
      <c r="KYC634" s="63"/>
      <c r="KYD634" s="63"/>
      <c r="KYE634" s="63"/>
      <c r="KYF634" s="63"/>
      <c r="KYG634" s="63"/>
      <c r="KYH634" s="63"/>
      <c r="KYI634" s="63"/>
      <c r="KYJ634" s="63"/>
      <c r="KYK634" s="63"/>
      <c r="KYL634" s="63"/>
      <c r="KYM634" s="63"/>
      <c r="KYN634" s="63"/>
      <c r="KYO634" s="63"/>
      <c r="KYP634" s="63"/>
      <c r="KYQ634" s="63"/>
      <c r="KYR634" s="63"/>
      <c r="KYS634" s="63"/>
      <c r="KYT634" s="63"/>
      <c r="KYU634" s="63"/>
      <c r="KYV634" s="63"/>
      <c r="KYW634" s="63"/>
      <c r="KYX634" s="63"/>
      <c r="KYY634" s="63"/>
      <c r="KYZ634" s="63"/>
      <c r="KZA634" s="63"/>
      <c r="KZB634" s="63"/>
      <c r="KZC634" s="63"/>
      <c r="KZD634" s="63"/>
      <c r="KZE634" s="63"/>
      <c r="KZF634" s="63"/>
      <c r="KZG634" s="63"/>
      <c r="KZH634" s="63"/>
      <c r="KZI634" s="63"/>
      <c r="KZJ634" s="63"/>
      <c r="KZK634" s="63"/>
      <c r="KZL634" s="63"/>
      <c r="KZM634" s="63"/>
      <c r="KZN634" s="63"/>
      <c r="KZO634" s="63"/>
      <c r="KZP634" s="63"/>
      <c r="KZQ634" s="63"/>
      <c r="KZR634" s="63"/>
      <c r="KZS634" s="63"/>
      <c r="KZT634" s="63"/>
      <c r="KZU634" s="63"/>
      <c r="KZV634" s="63"/>
      <c r="KZW634" s="63"/>
      <c r="KZX634" s="63"/>
      <c r="KZY634" s="63"/>
      <c r="KZZ634" s="63"/>
      <c r="LAA634" s="63"/>
      <c r="LAB634" s="63"/>
      <c r="LAC634" s="63"/>
      <c r="LAD634" s="63"/>
      <c r="LAE634" s="63"/>
      <c r="LAF634" s="63"/>
      <c r="LAG634" s="63"/>
      <c r="LAH634" s="63"/>
      <c r="LAI634" s="63"/>
      <c r="LAJ634" s="63"/>
      <c r="LAK634" s="63"/>
      <c r="LAL634" s="63"/>
      <c r="LAM634" s="63"/>
      <c r="LAN634" s="63"/>
      <c r="LAO634" s="63"/>
      <c r="LAP634" s="63"/>
      <c r="LAQ634" s="63"/>
      <c r="LAR634" s="63"/>
      <c r="LAS634" s="63"/>
      <c r="LAT634" s="63"/>
      <c r="LAU634" s="63"/>
      <c r="LAV634" s="63"/>
      <c r="LAW634" s="63"/>
      <c r="LAX634" s="63"/>
      <c r="LAY634" s="63"/>
      <c r="LAZ634" s="63"/>
      <c r="LBA634" s="63"/>
      <c r="LBB634" s="63"/>
      <c r="LBC634" s="63"/>
      <c r="LBD634" s="63"/>
      <c r="LBE634" s="63"/>
      <c r="LBF634" s="63"/>
      <c r="LBG634" s="63"/>
      <c r="LBH634" s="63"/>
      <c r="LBI634" s="63"/>
      <c r="LBJ634" s="63"/>
      <c r="LBK634" s="63"/>
      <c r="LBL634" s="63"/>
      <c r="LBM634" s="63"/>
      <c r="LBN634" s="63"/>
      <c r="LBO634" s="63"/>
      <c r="LBP634" s="63"/>
      <c r="LBQ634" s="63"/>
      <c r="LBR634" s="63"/>
      <c r="LBS634" s="63"/>
      <c r="LBT634" s="63"/>
      <c r="LBU634" s="63"/>
      <c r="LBV634" s="63"/>
      <c r="LBW634" s="63"/>
      <c r="LBX634" s="63"/>
      <c r="LBY634" s="63"/>
      <c r="LBZ634" s="63"/>
      <c r="LCA634" s="63"/>
      <c r="LCB634" s="63"/>
      <c r="LCC634" s="63"/>
      <c r="LCD634" s="63"/>
      <c r="LCE634" s="63"/>
      <c r="LCF634" s="63"/>
      <c r="LCG634" s="63"/>
      <c r="LCH634" s="63"/>
      <c r="LCI634" s="63"/>
      <c r="LCJ634" s="63"/>
      <c r="LCK634" s="63"/>
      <c r="LCL634" s="63"/>
      <c r="LCM634" s="63"/>
      <c r="LCN634" s="63"/>
      <c r="LCO634" s="63"/>
      <c r="LCP634" s="63"/>
      <c r="LCQ634" s="63"/>
      <c r="LCR634" s="63"/>
      <c r="LCS634" s="63"/>
      <c r="LCT634" s="63"/>
      <c r="LCU634" s="63"/>
      <c r="LCV634" s="63"/>
      <c r="LCW634" s="63"/>
      <c r="LCX634" s="63"/>
      <c r="LCY634" s="63"/>
      <c r="LCZ634" s="63"/>
      <c r="LDA634" s="63"/>
      <c r="LDB634" s="63"/>
      <c r="LDC634" s="63"/>
      <c r="LDD634" s="63"/>
      <c r="LDE634" s="63"/>
      <c r="LDF634" s="63"/>
      <c r="LDG634" s="63"/>
      <c r="LDH634" s="63"/>
      <c r="LDI634" s="63"/>
      <c r="LDJ634" s="63"/>
      <c r="LDK634" s="63"/>
      <c r="LDL634" s="63"/>
      <c r="LDM634" s="63"/>
      <c r="LDN634" s="63"/>
      <c r="LDO634" s="63"/>
      <c r="LDP634" s="63"/>
      <c r="LDQ634" s="63"/>
      <c r="LDR634" s="63"/>
      <c r="LDS634" s="63"/>
      <c r="LDT634" s="63"/>
      <c r="LDU634" s="63"/>
      <c r="LDV634" s="63"/>
      <c r="LDW634" s="63"/>
      <c r="LDX634" s="63"/>
      <c r="LDY634" s="63"/>
      <c r="LDZ634" s="63"/>
      <c r="LEA634" s="63"/>
      <c r="LEB634" s="63"/>
      <c r="LEC634" s="63"/>
      <c r="LED634" s="63"/>
      <c r="LEE634" s="63"/>
      <c r="LEF634" s="63"/>
      <c r="LEG634" s="63"/>
      <c r="LEH634" s="63"/>
      <c r="LEI634" s="63"/>
      <c r="LEJ634" s="63"/>
      <c r="LEK634" s="63"/>
      <c r="LEL634" s="63"/>
      <c r="LEM634" s="63"/>
      <c r="LEN634" s="63"/>
      <c r="LEO634" s="63"/>
      <c r="LEP634" s="63"/>
      <c r="LEQ634" s="63"/>
      <c r="LER634" s="63"/>
      <c r="LES634" s="63"/>
      <c r="LET634" s="63"/>
      <c r="LEU634" s="63"/>
      <c r="LEV634" s="63"/>
      <c r="LEW634" s="63"/>
      <c r="LEX634" s="63"/>
      <c r="LEY634" s="63"/>
      <c r="LEZ634" s="63"/>
      <c r="LFA634" s="63"/>
      <c r="LFB634" s="63"/>
      <c r="LFC634" s="63"/>
      <c r="LFD634" s="63"/>
      <c r="LFE634" s="63"/>
      <c r="LFF634" s="63"/>
      <c r="LFG634" s="63"/>
      <c r="LFH634" s="63"/>
      <c r="LFI634" s="63"/>
      <c r="LFJ634" s="63"/>
      <c r="LFK634" s="63"/>
      <c r="LFL634" s="63"/>
      <c r="LFM634" s="63"/>
      <c r="LFN634" s="63"/>
      <c r="LFO634" s="63"/>
      <c r="LFP634" s="63"/>
      <c r="LFQ634" s="63"/>
      <c r="LFR634" s="63"/>
      <c r="LFS634" s="63"/>
      <c r="LFT634" s="63"/>
      <c r="LFU634" s="63"/>
      <c r="LFV634" s="63"/>
      <c r="LFW634" s="63"/>
      <c r="LFX634" s="63"/>
      <c r="LFY634" s="63"/>
      <c r="LFZ634" s="63"/>
      <c r="LGA634" s="63"/>
      <c r="LGB634" s="63"/>
      <c r="LGC634" s="63"/>
      <c r="LGD634" s="63"/>
      <c r="LGE634" s="63"/>
      <c r="LGF634" s="63"/>
      <c r="LGG634" s="63"/>
      <c r="LGH634" s="63"/>
      <c r="LGI634" s="63"/>
      <c r="LGJ634" s="63"/>
      <c r="LGK634" s="63"/>
      <c r="LGL634" s="63"/>
      <c r="LGM634" s="63"/>
      <c r="LGN634" s="63"/>
      <c r="LGO634" s="63"/>
      <c r="LGP634" s="63"/>
      <c r="LGQ634" s="63"/>
      <c r="LGR634" s="63"/>
      <c r="LGS634" s="63"/>
      <c r="LGT634" s="63"/>
      <c r="LGU634" s="63"/>
      <c r="LGV634" s="63"/>
      <c r="LGW634" s="63"/>
      <c r="LGX634" s="63"/>
      <c r="LGY634" s="63"/>
      <c r="LGZ634" s="63"/>
      <c r="LHA634" s="63"/>
      <c r="LHB634" s="63"/>
      <c r="LHC634" s="63"/>
      <c r="LHD634" s="63"/>
      <c r="LHE634" s="63"/>
      <c r="LHF634" s="63"/>
      <c r="LHG634" s="63"/>
      <c r="LHH634" s="63"/>
      <c r="LHI634" s="63"/>
      <c r="LHJ634" s="63"/>
      <c r="LHK634" s="63"/>
      <c r="LHL634" s="63"/>
      <c r="LHM634" s="63"/>
      <c r="LHN634" s="63"/>
      <c r="LHO634" s="63"/>
      <c r="LHP634" s="63"/>
      <c r="LHQ634" s="63"/>
      <c r="LHR634" s="63"/>
      <c r="LHS634" s="63"/>
      <c r="LHT634" s="63"/>
      <c r="LHU634" s="63"/>
      <c r="LHV634" s="63"/>
      <c r="LHW634" s="63"/>
      <c r="LHX634" s="63"/>
      <c r="LHY634" s="63"/>
      <c r="LHZ634" s="63"/>
      <c r="LIA634" s="63"/>
      <c r="LIB634" s="63"/>
      <c r="LIC634" s="63"/>
      <c r="LID634" s="63"/>
      <c r="LIE634" s="63"/>
      <c r="LIF634" s="63"/>
      <c r="LIG634" s="63"/>
      <c r="LIH634" s="63"/>
      <c r="LII634" s="63"/>
      <c r="LIJ634" s="63"/>
      <c r="LIK634" s="63"/>
      <c r="LIL634" s="63"/>
      <c r="LIM634" s="63"/>
      <c r="LIN634" s="63"/>
      <c r="LIO634" s="63"/>
      <c r="LIP634" s="63"/>
      <c r="LIQ634" s="63"/>
      <c r="LIR634" s="63"/>
      <c r="LIS634" s="63"/>
      <c r="LIT634" s="63"/>
      <c r="LIU634" s="63"/>
      <c r="LIV634" s="63"/>
      <c r="LIW634" s="63"/>
      <c r="LIX634" s="63"/>
      <c r="LIY634" s="63"/>
      <c r="LIZ634" s="63"/>
      <c r="LJA634" s="63"/>
      <c r="LJB634" s="63"/>
      <c r="LJC634" s="63"/>
      <c r="LJD634" s="63"/>
      <c r="LJE634" s="63"/>
      <c r="LJF634" s="63"/>
      <c r="LJG634" s="63"/>
      <c r="LJH634" s="63"/>
      <c r="LJI634" s="63"/>
      <c r="LJJ634" s="63"/>
      <c r="LJK634" s="63"/>
      <c r="LJL634" s="63"/>
      <c r="LJM634" s="63"/>
      <c r="LJN634" s="63"/>
      <c r="LJO634" s="63"/>
      <c r="LJP634" s="63"/>
      <c r="LJQ634" s="63"/>
      <c r="LJR634" s="63"/>
      <c r="LJS634" s="63"/>
      <c r="LJT634" s="63"/>
      <c r="LJU634" s="63"/>
      <c r="LJV634" s="63"/>
      <c r="LJW634" s="63"/>
      <c r="LJX634" s="63"/>
      <c r="LJY634" s="63"/>
      <c r="LJZ634" s="63"/>
      <c r="LKA634" s="63"/>
      <c r="LKB634" s="63"/>
      <c r="LKC634" s="63"/>
      <c r="LKD634" s="63"/>
      <c r="LKE634" s="63"/>
      <c r="LKF634" s="63"/>
      <c r="LKG634" s="63"/>
      <c r="LKH634" s="63"/>
      <c r="LKI634" s="63"/>
      <c r="LKJ634" s="63"/>
      <c r="LKK634" s="63"/>
      <c r="LKL634" s="63"/>
      <c r="LKM634" s="63"/>
      <c r="LKN634" s="63"/>
      <c r="LKO634" s="63"/>
      <c r="LKP634" s="63"/>
      <c r="LKQ634" s="63"/>
      <c r="LKR634" s="63"/>
      <c r="LKS634" s="63"/>
      <c r="LKT634" s="63"/>
      <c r="LKU634" s="63"/>
      <c r="LKV634" s="63"/>
      <c r="LKW634" s="63"/>
      <c r="LKX634" s="63"/>
      <c r="LKY634" s="63"/>
      <c r="LKZ634" s="63"/>
      <c r="LLA634" s="63"/>
      <c r="LLB634" s="63"/>
      <c r="LLC634" s="63"/>
      <c r="LLD634" s="63"/>
      <c r="LLE634" s="63"/>
      <c r="LLF634" s="63"/>
      <c r="LLG634" s="63"/>
      <c r="LLH634" s="63"/>
      <c r="LLI634" s="63"/>
      <c r="LLJ634" s="63"/>
      <c r="LLK634" s="63"/>
      <c r="LLL634" s="63"/>
      <c r="LLM634" s="63"/>
      <c r="LLN634" s="63"/>
      <c r="LLO634" s="63"/>
      <c r="LLP634" s="63"/>
      <c r="LLQ634" s="63"/>
      <c r="LLR634" s="63"/>
      <c r="LLS634" s="63"/>
      <c r="LLT634" s="63"/>
      <c r="LLU634" s="63"/>
      <c r="LLV634" s="63"/>
      <c r="LLW634" s="63"/>
      <c r="LLX634" s="63"/>
      <c r="LLY634" s="63"/>
      <c r="LLZ634" s="63"/>
      <c r="LMA634" s="63"/>
      <c r="LMB634" s="63"/>
      <c r="LMC634" s="63"/>
      <c r="LMD634" s="63"/>
      <c r="LME634" s="63"/>
      <c r="LMF634" s="63"/>
      <c r="LMG634" s="63"/>
      <c r="LMH634" s="63"/>
      <c r="LMI634" s="63"/>
      <c r="LMJ634" s="63"/>
      <c r="LMK634" s="63"/>
      <c r="LML634" s="63"/>
      <c r="LMM634" s="63"/>
      <c r="LMN634" s="63"/>
      <c r="LMO634" s="63"/>
      <c r="LMP634" s="63"/>
      <c r="LMQ634" s="63"/>
      <c r="LMR634" s="63"/>
      <c r="LMS634" s="63"/>
      <c r="LMT634" s="63"/>
      <c r="LMU634" s="63"/>
      <c r="LMV634" s="63"/>
      <c r="LMW634" s="63"/>
      <c r="LMX634" s="63"/>
      <c r="LMY634" s="63"/>
      <c r="LMZ634" s="63"/>
      <c r="LNA634" s="63"/>
      <c r="LNB634" s="63"/>
      <c r="LNC634" s="63"/>
      <c r="LND634" s="63"/>
      <c r="LNE634" s="63"/>
      <c r="LNF634" s="63"/>
      <c r="LNG634" s="63"/>
      <c r="LNH634" s="63"/>
      <c r="LNI634" s="63"/>
      <c r="LNJ634" s="63"/>
      <c r="LNK634" s="63"/>
      <c r="LNL634" s="63"/>
      <c r="LNM634" s="63"/>
      <c r="LNN634" s="63"/>
      <c r="LNO634" s="63"/>
      <c r="LNP634" s="63"/>
      <c r="LNQ634" s="63"/>
      <c r="LNR634" s="63"/>
      <c r="LNS634" s="63"/>
      <c r="LNT634" s="63"/>
      <c r="LNU634" s="63"/>
      <c r="LNV634" s="63"/>
      <c r="LNW634" s="63"/>
      <c r="LNX634" s="63"/>
      <c r="LNY634" s="63"/>
      <c r="LNZ634" s="63"/>
      <c r="LOA634" s="63"/>
      <c r="LOB634" s="63"/>
      <c r="LOC634" s="63"/>
      <c r="LOD634" s="63"/>
      <c r="LOE634" s="63"/>
      <c r="LOF634" s="63"/>
      <c r="LOG634" s="63"/>
      <c r="LOH634" s="63"/>
      <c r="LOI634" s="63"/>
      <c r="LOJ634" s="63"/>
      <c r="LOK634" s="63"/>
      <c r="LOL634" s="63"/>
      <c r="LOM634" s="63"/>
      <c r="LON634" s="63"/>
      <c r="LOO634" s="63"/>
      <c r="LOP634" s="63"/>
      <c r="LOQ634" s="63"/>
      <c r="LOR634" s="63"/>
      <c r="LOS634" s="63"/>
      <c r="LOT634" s="63"/>
      <c r="LOU634" s="63"/>
      <c r="LOV634" s="63"/>
      <c r="LOW634" s="63"/>
      <c r="LOX634" s="63"/>
      <c r="LOY634" s="63"/>
      <c r="LOZ634" s="63"/>
      <c r="LPA634" s="63"/>
      <c r="LPB634" s="63"/>
      <c r="LPC634" s="63"/>
      <c r="LPD634" s="63"/>
      <c r="LPE634" s="63"/>
      <c r="LPF634" s="63"/>
      <c r="LPG634" s="63"/>
      <c r="LPH634" s="63"/>
      <c r="LPI634" s="63"/>
      <c r="LPJ634" s="63"/>
      <c r="LPK634" s="63"/>
      <c r="LPL634" s="63"/>
      <c r="LPM634" s="63"/>
      <c r="LPN634" s="63"/>
      <c r="LPO634" s="63"/>
      <c r="LPP634" s="63"/>
      <c r="LPQ634" s="63"/>
      <c r="LPR634" s="63"/>
      <c r="LPS634" s="63"/>
      <c r="LPT634" s="63"/>
      <c r="LPU634" s="63"/>
      <c r="LPV634" s="63"/>
      <c r="LPW634" s="63"/>
      <c r="LPX634" s="63"/>
      <c r="LPY634" s="63"/>
      <c r="LPZ634" s="63"/>
      <c r="LQA634" s="63"/>
      <c r="LQB634" s="63"/>
      <c r="LQC634" s="63"/>
      <c r="LQD634" s="63"/>
      <c r="LQE634" s="63"/>
      <c r="LQF634" s="63"/>
      <c r="LQG634" s="63"/>
      <c r="LQH634" s="63"/>
      <c r="LQI634" s="63"/>
      <c r="LQJ634" s="63"/>
      <c r="LQK634" s="63"/>
      <c r="LQL634" s="63"/>
      <c r="LQM634" s="63"/>
      <c r="LQN634" s="63"/>
      <c r="LQO634" s="63"/>
      <c r="LQP634" s="63"/>
      <c r="LQQ634" s="63"/>
      <c r="LQR634" s="63"/>
      <c r="LQS634" s="63"/>
      <c r="LQT634" s="63"/>
      <c r="LQU634" s="63"/>
      <c r="LQV634" s="63"/>
      <c r="LQW634" s="63"/>
      <c r="LQX634" s="63"/>
      <c r="LQY634" s="63"/>
      <c r="LQZ634" s="63"/>
      <c r="LRA634" s="63"/>
      <c r="LRB634" s="63"/>
      <c r="LRC634" s="63"/>
      <c r="LRD634" s="63"/>
      <c r="LRE634" s="63"/>
      <c r="LRF634" s="63"/>
      <c r="LRG634" s="63"/>
      <c r="LRH634" s="63"/>
      <c r="LRI634" s="63"/>
      <c r="LRJ634" s="63"/>
      <c r="LRK634" s="63"/>
      <c r="LRL634" s="63"/>
      <c r="LRM634" s="63"/>
      <c r="LRN634" s="63"/>
      <c r="LRO634" s="63"/>
      <c r="LRP634" s="63"/>
      <c r="LRQ634" s="63"/>
      <c r="LRR634" s="63"/>
      <c r="LRS634" s="63"/>
      <c r="LRT634" s="63"/>
      <c r="LRU634" s="63"/>
      <c r="LRV634" s="63"/>
      <c r="LRW634" s="63"/>
      <c r="LRX634" s="63"/>
      <c r="LRY634" s="63"/>
      <c r="LRZ634" s="63"/>
      <c r="LSA634" s="63"/>
      <c r="LSB634" s="63"/>
      <c r="LSC634" s="63"/>
      <c r="LSD634" s="63"/>
      <c r="LSE634" s="63"/>
      <c r="LSF634" s="63"/>
      <c r="LSG634" s="63"/>
      <c r="LSH634" s="63"/>
      <c r="LSI634" s="63"/>
      <c r="LSJ634" s="63"/>
      <c r="LSK634" s="63"/>
      <c r="LSL634" s="63"/>
      <c r="LSM634" s="63"/>
      <c r="LSN634" s="63"/>
      <c r="LSO634" s="63"/>
      <c r="LSP634" s="63"/>
      <c r="LSQ634" s="63"/>
      <c r="LSR634" s="63"/>
      <c r="LSS634" s="63"/>
      <c r="LST634" s="63"/>
      <c r="LSU634" s="63"/>
      <c r="LSV634" s="63"/>
      <c r="LSW634" s="63"/>
      <c r="LSX634" s="63"/>
      <c r="LSY634" s="63"/>
      <c r="LSZ634" s="63"/>
      <c r="LTA634" s="63"/>
      <c r="LTB634" s="63"/>
      <c r="LTC634" s="63"/>
      <c r="LTD634" s="63"/>
      <c r="LTE634" s="63"/>
      <c r="LTF634" s="63"/>
      <c r="LTG634" s="63"/>
      <c r="LTH634" s="63"/>
      <c r="LTI634" s="63"/>
      <c r="LTJ634" s="63"/>
      <c r="LTK634" s="63"/>
      <c r="LTL634" s="63"/>
      <c r="LTM634" s="63"/>
      <c r="LTN634" s="63"/>
      <c r="LTO634" s="63"/>
      <c r="LTP634" s="63"/>
      <c r="LTQ634" s="63"/>
      <c r="LTR634" s="63"/>
      <c r="LTS634" s="63"/>
      <c r="LTT634" s="63"/>
      <c r="LTU634" s="63"/>
      <c r="LTV634" s="63"/>
      <c r="LTW634" s="63"/>
      <c r="LTX634" s="63"/>
      <c r="LTY634" s="63"/>
      <c r="LTZ634" s="63"/>
      <c r="LUA634" s="63"/>
      <c r="LUB634" s="63"/>
      <c r="LUC634" s="63"/>
      <c r="LUD634" s="63"/>
      <c r="LUE634" s="63"/>
      <c r="LUF634" s="63"/>
      <c r="LUG634" s="63"/>
      <c r="LUH634" s="63"/>
      <c r="LUI634" s="63"/>
      <c r="LUJ634" s="63"/>
      <c r="LUK634" s="63"/>
      <c r="LUL634" s="63"/>
      <c r="LUM634" s="63"/>
      <c r="LUN634" s="63"/>
      <c r="LUO634" s="63"/>
      <c r="LUP634" s="63"/>
      <c r="LUQ634" s="63"/>
      <c r="LUR634" s="63"/>
      <c r="LUS634" s="63"/>
      <c r="LUT634" s="63"/>
      <c r="LUU634" s="63"/>
      <c r="LUV634" s="63"/>
      <c r="LUW634" s="63"/>
      <c r="LUX634" s="63"/>
      <c r="LUY634" s="63"/>
      <c r="LUZ634" s="63"/>
      <c r="LVA634" s="63"/>
      <c r="LVB634" s="63"/>
      <c r="LVC634" s="63"/>
      <c r="LVD634" s="63"/>
      <c r="LVE634" s="63"/>
      <c r="LVF634" s="63"/>
      <c r="LVG634" s="63"/>
      <c r="LVH634" s="63"/>
      <c r="LVI634" s="63"/>
      <c r="LVJ634" s="63"/>
      <c r="LVK634" s="63"/>
      <c r="LVL634" s="63"/>
      <c r="LVM634" s="63"/>
      <c r="LVN634" s="63"/>
      <c r="LVO634" s="63"/>
      <c r="LVP634" s="63"/>
      <c r="LVQ634" s="63"/>
      <c r="LVR634" s="63"/>
      <c r="LVS634" s="63"/>
      <c r="LVT634" s="63"/>
      <c r="LVU634" s="63"/>
      <c r="LVV634" s="63"/>
      <c r="LVW634" s="63"/>
      <c r="LVX634" s="63"/>
      <c r="LVY634" s="63"/>
      <c r="LVZ634" s="63"/>
      <c r="LWA634" s="63"/>
      <c r="LWB634" s="63"/>
      <c r="LWC634" s="63"/>
      <c r="LWD634" s="63"/>
      <c r="LWE634" s="63"/>
      <c r="LWF634" s="63"/>
      <c r="LWG634" s="63"/>
      <c r="LWH634" s="63"/>
      <c r="LWI634" s="63"/>
      <c r="LWJ634" s="63"/>
      <c r="LWK634" s="63"/>
      <c r="LWL634" s="63"/>
      <c r="LWM634" s="63"/>
      <c r="LWN634" s="63"/>
      <c r="LWO634" s="63"/>
      <c r="LWP634" s="63"/>
      <c r="LWQ634" s="63"/>
      <c r="LWR634" s="63"/>
      <c r="LWS634" s="63"/>
      <c r="LWT634" s="63"/>
      <c r="LWU634" s="63"/>
      <c r="LWV634" s="63"/>
      <c r="LWW634" s="63"/>
      <c r="LWX634" s="63"/>
      <c r="LWY634" s="63"/>
      <c r="LWZ634" s="63"/>
      <c r="LXA634" s="63"/>
      <c r="LXB634" s="63"/>
      <c r="LXC634" s="63"/>
      <c r="LXD634" s="63"/>
      <c r="LXE634" s="63"/>
      <c r="LXF634" s="63"/>
      <c r="LXG634" s="63"/>
      <c r="LXH634" s="63"/>
      <c r="LXI634" s="63"/>
      <c r="LXJ634" s="63"/>
      <c r="LXK634" s="63"/>
      <c r="LXL634" s="63"/>
      <c r="LXM634" s="63"/>
      <c r="LXN634" s="63"/>
      <c r="LXO634" s="63"/>
      <c r="LXP634" s="63"/>
      <c r="LXQ634" s="63"/>
      <c r="LXR634" s="63"/>
      <c r="LXS634" s="63"/>
      <c r="LXT634" s="63"/>
      <c r="LXU634" s="63"/>
      <c r="LXV634" s="63"/>
      <c r="LXW634" s="63"/>
      <c r="LXX634" s="63"/>
      <c r="LXY634" s="63"/>
      <c r="LXZ634" s="63"/>
      <c r="LYA634" s="63"/>
      <c r="LYB634" s="63"/>
      <c r="LYC634" s="63"/>
      <c r="LYD634" s="63"/>
      <c r="LYE634" s="63"/>
      <c r="LYF634" s="63"/>
      <c r="LYG634" s="63"/>
      <c r="LYH634" s="63"/>
      <c r="LYI634" s="63"/>
      <c r="LYJ634" s="63"/>
      <c r="LYK634" s="63"/>
      <c r="LYL634" s="63"/>
      <c r="LYM634" s="63"/>
      <c r="LYN634" s="63"/>
      <c r="LYO634" s="63"/>
      <c r="LYP634" s="63"/>
      <c r="LYQ634" s="63"/>
      <c r="LYR634" s="63"/>
      <c r="LYS634" s="63"/>
      <c r="LYT634" s="63"/>
      <c r="LYU634" s="63"/>
      <c r="LYV634" s="63"/>
      <c r="LYW634" s="63"/>
      <c r="LYX634" s="63"/>
      <c r="LYY634" s="63"/>
      <c r="LYZ634" s="63"/>
      <c r="LZA634" s="63"/>
      <c r="LZB634" s="63"/>
      <c r="LZC634" s="63"/>
      <c r="LZD634" s="63"/>
      <c r="LZE634" s="63"/>
      <c r="LZF634" s="63"/>
      <c r="LZG634" s="63"/>
      <c r="LZH634" s="63"/>
      <c r="LZI634" s="63"/>
      <c r="LZJ634" s="63"/>
      <c r="LZK634" s="63"/>
      <c r="LZL634" s="63"/>
      <c r="LZM634" s="63"/>
      <c r="LZN634" s="63"/>
      <c r="LZO634" s="63"/>
      <c r="LZP634" s="63"/>
      <c r="LZQ634" s="63"/>
      <c r="LZR634" s="63"/>
      <c r="LZS634" s="63"/>
      <c r="LZT634" s="63"/>
      <c r="LZU634" s="63"/>
      <c r="LZV634" s="63"/>
      <c r="LZW634" s="63"/>
      <c r="LZX634" s="63"/>
      <c r="LZY634" s="63"/>
      <c r="LZZ634" s="63"/>
      <c r="MAA634" s="63"/>
      <c r="MAB634" s="63"/>
      <c r="MAC634" s="63"/>
      <c r="MAD634" s="63"/>
      <c r="MAE634" s="63"/>
      <c r="MAF634" s="63"/>
      <c r="MAG634" s="63"/>
      <c r="MAH634" s="63"/>
      <c r="MAI634" s="63"/>
      <c r="MAJ634" s="63"/>
      <c r="MAK634" s="63"/>
      <c r="MAL634" s="63"/>
      <c r="MAM634" s="63"/>
      <c r="MAN634" s="63"/>
      <c r="MAO634" s="63"/>
      <c r="MAP634" s="63"/>
      <c r="MAQ634" s="63"/>
      <c r="MAR634" s="63"/>
      <c r="MAS634" s="63"/>
      <c r="MAT634" s="63"/>
      <c r="MAU634" s="63"/>
      <c r="MAV634" s="63"/>
      <c r="MAW634" s="63"/>
      <c r="MAX634" s="63"/>
      <c r="MAY634" s="63"/>
      <c r="MAZ634" s="63"/>
      <c r="MBA634" s="63"/>
      <c r="MBB634" s="63"/>
      <c r="MBC634" s="63"/>
      <c r="MBD634" s="63"/>
      <c r="MBE634" s="63"/>
      <c r="MBF634" s="63"/>
      <c r="MBG634" s="63"/>
      <c r="MBH634" s="63"/>
      <c r="MBI634" s="63"/>
      <c r="MBJ634" s="63"/>
      <c r="MBK634" s="63"/>
      <c r="MBL634" s="63"/>
      <c r="MBM634" s="63"/>
      <c r="MBN634" s="63"/>
      <c r="MBO634" s="63"/>
      <c r="MBP634" s="63"/>
      <c r="MBQ634" s="63"/>
      <c r="MBR634" s="63"/>
      <c r="MBS634" s="63"/>
      <c r="MBT634" s="63"/>
      <c r="MBU634" s="63"/>
      <c r="MBV634" s="63"/>
      <c r="MBW634" s="63"/>
      <c r="MBX634" s="63"/>
      <c r="MBY634" s="63"/>
      <c r="MBZ634" s="63"/>
      <c r="MCA634" s="63"/>
      <c r="MCB634" s="63"/>
      <c r="MCC634" s="63"/>
      <c r="MCD634" s="63"/>
      <c r="MCE634" s="63"/>
      <c r="MCF634" s="63"/>
      <c r="MCG634" s="63"/>
      <c r="MCH634" s="63"/>
      <c r="MCI634" s="63"/>
      <c r="MCJ634" s="63"/>
      <c r="MCK634" s="63"/>
      <c r="MCL634" s="63"/>
      <c r="MCM634" s="63"/>
      <c r="MCN634" s="63"/>
      <c r="MCO634" s="63"/>
      <c r="MCP634" s="63"/>
      <c r="MCQ634" s="63"/>
      <c r="MCR634" s="63"/>
      <c r="MCS634" s="63"/>
      <c r="MCT634" s="63"/>
      <c r="MCU634" s="63"/>
      <c r="MCV634" s="63"/>
      <c r="MCW634" s="63"/>
      <c r="MCX634" s="63"/>
      <c r="MCY634" s="63"/>
      <c r="MCZ634" s="63"/>
      <c r="MDA634" s="63"/>
      <c r="MDB634" s="63"/>
      <c r="MDC634" s="63"/>
      <c r="MDD634" s="63"/>
      <c r="MDE634" s="63"/>
      <c r="MDF634" s="63"/>
      <c r="MDG634" s="63"/>
      <c r="MDH634" s="63"/>
      <c r="MDI634" s="63"/>
      <c r="MDJ634" s="63"/>
      <c r="MDK634" s="63"/>
      <c r="MDL634" s="63"/>
      <c r="MDM634" s="63"/>
      <c r="MDN634" s="63"/>
      <c r="MDO634" s="63"/>
      <c r="MDP634" s="63"/>
      <c r="MDQ634" s="63"/>
      <c r="MDR634" s="63"/>
      <c r="MDS634" s="63"/>
      <c r="MDT634" s="63"/>
      <c r="MDU634" s="63"/>
      <c r="MDV634" s="63"/>
      <c r="MDW634" s="63"/>
      <c r="MDX634" s="63"/>
      <c r="MDY634" s="63"/>
      <c r="MDZ634" s="63"/>
      <c r="MEA634" s="63"/>
      <c r="MEB634" s="63"/>
      <c r="MEC634" s="63"/>
      <c r="MED634" s="63"/>
      <c r="MEE634" s="63"/>
      <c r="MEF634" s="63"/>
      <c r="MEG634" s="63"/>
      <c r="MEH634" s="63"/>
      <c r="MEI634" s="63"/>
      <c r="MEJ634" s="63"/>
      <c r="MEK634" s="63"/>
      <c r="MEL634" s="63"/>
      <c r="MEM634" s="63"/>
      <c r="MEN634" s="63"/>
      <c r="MEO634" s="63"/>
      <c r="MEP634" s="63"/>
      <c r="MEQ634" s="63"/>
      <c r="MER634" s="63"/>
      <c r="MES634" s="63"/>
      <c r="MET634" s="63"/>
      <c r="MEU634" s="63"/>
      <c r="MEV634" s="63"/>
      <c r="MEW634" s="63"/>
      <c r="MEX634" s="63"/>
      <c r="MEY634" s="63"/>
      <c r="MEZ634" s="63"/>
      <c r="MFA634" s="63"/>
      <c r="MFB634" s="63"/>
      <c r="MFC634" s="63"/>
      <c r="MFD634" s="63"/>
      <c r="MFE634" s="63"/>
      <c r="MFF634" s="63"/>
      <c r="MFG634" s="63"/>
      <c r="MFH634" s="63"/>
      <c r="MFI634" s="63"/>
      <c r="MFJ634" s="63"/>
      <c r="MFK634" s="63"/>
      <c r="MFL634" s="63"/>
      <c r="MFM634" s="63"/>
      <c r="MFN634" s="63"/>
      <c r="MFO634" s="63"/>
      <c r="MFP634" s="63"/>
      <c r="MFQ634" s="63"/>
      <c r="MFR634" s="63"/>
      <c r="MFS634" s="63"/>
      <c r="MFT634" s="63"/>
      <c r="MFU634" s="63"/>
      <c r="MFV634" s="63"/>
      <c r="MFW634" s="63"/>
      <c r="MFX634" s="63"/>
      <c r="MFY634" s="63"/>
      <c r="MFZ634" s="63"/>
      <c r="MGA634" s="63"/>
      <c r="MGB634" s="63"/>
      <c r="MGC634" s="63"/>
      <c r="MGD634" s="63"/>
      <c r="MGE634" s="63"/>
      <c r="MGF634" s="63"/>
      <c r="MGG634" s="63"/>
      <c r="MGH634" s="63"/>
      <c r="MGI634" s="63"/>
      <c r="MGJ634" s="63"/>
      <c r="MGK634" s="63"/>
      <c r="MGL634" s="63"/>
      <c r="MGM634" s="63"/>
      <c r="MGN634" s="63"/>
      <c r="MGO634" s="63"/>
      <c r="MGP634" s="63"/>
      <c r="MGQ634" s="63"/>
      <c r="MGR634" s="63"/>
      <c r="MGS634" s="63"/>
      <c r="MGT634" s="63"/>
      <c r="MGU634" s="63"/>
      <c r="MGV634" s="63"/>
      <c r="MGW634" s="63"/>
      <c r="MGX634" s="63"/>
      <c r="MGY634" s="63"/>
      <c r="MGZ634" s="63"/>
      <c r="MHA634" s="63"/>
      <c r="MHB634" s="63"/>
      <c r="MHC634" s="63"/>
      <c r="MHD634" s="63"/>
      <c r="MHE634" s="63"/>
      <c r="MHF634" s="63"/>
      <c r="MHG634" s="63"/>
      <c r="MHH634" s="63"/>
      <c r="MHI634" s="63"/>
      <c r="MHJ634" s="63"/>
      <c r="MHK634" s="63"/>
      <c r="MHL634" s="63"/>
      <c r="MHM634" s="63"/>
      <c r="MHN634" s="63"/>
      <c r="MHO634" s="63"/>
      <c r="MHP634" s="63"/>
      <c r="MHQ634" s="63"/>
      <c r="MHR634" s="63"/>
      <c r="MHS634" s="63"/>
      <c r="MHT634" s="63"/>
      <c r="MHU634" s="63"/>
      <c r="MHV634" s="63"/>
      <c r="MHW634" s="63"/>
      <c r="MHX634" s="63"/>
      <c r="MHY634" s="63"/>
      <c r="MHZ634" s="63"/>
      <c r="MIA634" s="63"/>
      <c r="MIB634" s="63"/>
      <c r="MIC634" s="63"/>
      <c r="MID634" s="63"/>
      <c r="MIE634" s="63"/>
      <c r="MIF634" s="63"/>
      <c r="MIG634" s="63"/>
      <c r="MIH634" s="63"/>
      <c r="MII634" s="63"/>
      <c r="MIJ634" s="63"/>
      <c r="MIK634" s="63"/>
      <c r="MIL634" s="63"/>
      <c r="MIM634" s="63"/>
      <c r="MIN634" s="63"/>
      <c r="MIO634" s="63"/>
      <c r="MIP634" s="63"/>
      <c r="MIQ634" s="63"/>
      <c r="MIR634" s="63"/>
      <c r="MIS634" s="63"/>
      <c r="MIT634" s="63"/>
      <c r="MIU634" s="63"/>
      <c r="MIV634" s="63"/>
      <c r="MIW634" s="63"/>
      <c r="MIX634" s="63"/>
      <c r="MIY634" s="63"/>
      <c r="MIZ634" s="63"/>
      <c r="MJA634" s="63"/>
      <c r="MJB634" s="63"/>
      <c r="MJC634" s="63"/>
      <c r="MJD634" s="63"/>
      <c r="MJE634" s="63"/>
      <c r="MJF634" s="63"/>
      <c r="MJG634" s="63"/>
      <c r="MJH634" s="63"/>
      <c r="MJI634" s="63"/>
      <c r="MJJ634" s="63"/>
      <c r="MJK634" s="63"/>
      <c r="MJL634" s="63"/>
      <c r="MJM634" s="63"/>
      <c r="MJN634" s="63"/>
      <c r="MJO634" s="63"/>
      <c r="MJP634" s="63"/>
      <c r="MJQ634" s="63"/>
      <c r="MJR634" s="63"/>
      <c r="MJS634" s="63"/>
      <c r="MJT634" s="63"/>
      <c r="MJU634" s="63"/>
      <c r="MJV634" s="63"/>
      <c r="MJW634" s="63"/>
      <c r="MJX634" s="63"/>
      <c r="MJY634" s="63"/>
      <c r="MJZ634" s="63"/>
      <c r="MKA634" s="63"/>
      <c r="MKB634" s="63"/>
      <c r="MKC634" s="63"/>
      <c r="MKD634" s="63"/>
      <c r="MKE634" s="63"/>
      <c r="MKF634" s="63"/>
      <c r="MKG634" s="63"/>
      <c r="MKH634" s="63"/>
      <c r="MKI634" s="63"/>
      <c r="MKJ634" s="63"/>
      <c r="MKK634" s="63"/>
      <c r="MKL634" s="63"/>
      <c r="MKM634" s="63"/>
      <c r="MKN634" s="63"/>
      <c r="MKO634" s="63"/>
      <c r="MKP634" s="63"/>
      <c r="MKQ634" s="63"/>
      <c r="MKR634" s="63"/>
      <c r="MKS634" s="63"/>
      <c r="MKT634" s="63"/>
      <c r="MKU634" s="63"/>
      <c r="MKV634" s="63"/>
      <c r="MKW634" s="63"/>
      <c r="MKX634" s="63"/>
      <c r="MKY634" s="63"/>
      <c r="MKZ634" s="63"/>
      <c r="MLA634" s="63"/>
      <c r="MLB634" s="63"/>
      <c r="MLC634" s="63"/>
      <c r="MLD634" s="63"/>
      <c r="MLE634" s="63"/>
      <c r="MLF634" s="63"/>
      <c r="MLG634" s="63"/>
      <c r="MLH634" s="63"/>
      <c r="MLI634" s="63"/>
      <c r="MLJ634" s="63"/>
      <c r="MLK634" s="63"/>
      <c r="MLL634" s="63"/>
      <c r="MLM634" s="63"/>
      <c r="MLN634" s="63"/>
      <c r="MLO634" s="63"/>
      <c r="MLP634" s="63"/>
      <c r="MLQ634" s="63"/>
      <c r="MLR634" s="63"/>
      <c r="MLS634" s="63"/>
      <c r="MLT634" s="63"/>
      <c r="MLU634" s="63"/>
      <c r="MLV634" s="63"/>
      <c r="MLW634" s="63"/>
      <c r="MLX634" s="63"/>
      <c r="MLY634" s="63"/>
      <c r="MLZ634" s="63"/>
      <c r="MMA634" s="63"/>
      <c r="MMB634" s="63"/>
      <c r="MMC634" s="63"/>
      <c r="MMD634" s="63"/>
      <c r="MME634" s="63"/>
      <c r="MMF634" s="63"/>
      <c r="MMG634" s="63"/>
      <c r="MMH634" s="63"/>
      <c r="MMI634" s="63"/>
      <c r="MMJ634" s="63"/>
      <c r="MMK634" s="63"/>
      <c r="MML634" s="63"/>
      <c r="MMM634" s="63"/>
      <c r="MMN634" s="63"/>
      <c r="MMO634" s="63"/>
      <c r="MMP634" s="63"/>
      <c r="MMQ634" s="63"/>
      <c r="MMR634" s="63"/>
      <c r="MMS634" s="63"/>
      <c r="MMT634" s="63"/>
      <c r="MMU634" s="63"/>
      <c r="MMV634" s="63"/>
      <c r="MMW634" s="63"/>
      <c r="MMX634" s="63"/>
      <c r="MMY634" s="63"/>
      <c r="MMZ634" s="63"/>
      <c r="MNA634" s="63"/>
      <c r="MNB634" s="63"/>
      <c r="MNC634" s="63"/>
      <c r="MND634" s="63"/>
      <c r="MNE634" s="63"/>
      <c r="MNF634" s="63"/>
      <c r="MNG634" s="63"/>
      <c r="MNH634" s="63"/>
      <c r="MNI634" s="63"/>
      <c r="MNJ634" s="63"/>
      <c r="MNK634" s="63"/>
      <c r="MNL634" s="63"/>
      <c r="MNM634" s="63"/>
      <c r="MNN634" s="63"/>
      <c r="MNO634" s="63"/>
      <c r="MNP634" s="63"/>
      <c r="MNQ634" s="63"/>
      <c r="MNR634" s="63"/>
      <c r="MNS634" s="63"/>
      <c r="MNT634" s="63"/>
      <c r="MNU634" s="63"/>
      <c r="MNV634" s="63"/>
      <c r="MNW634" s="63"/>
      <c r="MNX634" s="63"/>
      <c r="MNY634" s="63"/>
      <c r="MNZ634" s="63"/>
      <c r="MOA634" s="63"/>
      <c r="MOB634" s="63"/>
      <c r="MOC634" s="63"/>
      <c r="MOD634" s="63"/>
      <c r="MOE634" s="63"/>
      <c r="MOF634" s="63"/>
      <c r="MOG634" s="63"/>
      <c r="MOH634" s="63"/>
      <c r="MOI634" s="63"/>
      <c r="MOJ634" s="63"/>
      <c r="MOK634" s="63"/>
      <c r="MOL634" s="63"/>
      <c r="MOM634" s="63"/>
      <c r="MON634" s="63"/>
      <c r="MOO634" s="63"/>
      <c r="MOP634" s="63"/>
      <c r="MOQ634" s="63"/>
      <c r="MOR634" s="63"/>
      <c r="MOS634" s="63"/>
      <c r="MOT634" s="63"/>
      <c r="MOU634" s="63"/>
      <c r="MOV634" s="63"/>
      <c r="MOW634" s="63"/>
      <c r="MOX634" s="63"/>
      <c r="MOY634" s="63"/>
      <c r="MOZ634" s="63"/>
      <c r="MPA634" s="63"/>
      <c r="MPB634" s="63"/>
      <c r="MPC634" s="63"/>
      <c r="MPD634" s="63"/>
      <c r="MPE634" s="63"/>
      <c r="MPF634" s="63"/>
      <c r="MPG634" s="63"/>
      <c r="MPH634" s="63"/>
      <c r="MPI634" s="63"/>
      <c r="MPJ634" s="63"/>
      <c r="MPK634" s="63"/>
      <c r="MPL634" s="63"/>
      <c r="MPM634" s="63"/>
      <c r="MPN634" s="63"/>
      <c r="MPO634" s="63"/>
      <c r="MPP634" s="63"/>
      <c r="MPQ634" s="63"/>
      <c r="MPR634" s="63"/>
      <c r="MPS634" s="63"/>
      <c r="MPT634" s="63"/>
      <c r="MPU634" s="63"/>
      <c r="MPV634" s="63"/>
      <c r="MPW634" s="63"/>
      <c r="MPX634" s="63"/>
      <c r="MPY634" s="63"/>
      <c r="MPZ634" s="63"/>
      <c r="MQA634" s="63"/>
      <c r="MQB634" s="63"/>
      <c r="MQC634" s="63"/>
      <c r="MQD634" s="63"/>
      <c r="MQE634" s="63"/>
      <c r="MQF634" s="63"/>
      <c r="MQG634" s="63"/>
      <c r="MQH634" s="63"/>
      <c r="MQI634" s="63"/>
      <c r="MQJ634" s="63"/>
      <c r="MQK634" s="63"/>
      <c r="MQL634" s="63"/>
      <c r="MQM634" s="63"/>
      <c r="MQN634" s="63"/>
      <c r="MQO634" s="63"/>
      <c r="MQP634" s="63"/>
      <c r="MQQ634" s="63"/>
      <c r="MQR634" s="63"/>
      <c r="MQS634" s="63"/>
      <c r="MQT634" s="63"/>
      <c r="MQU634" s="63"/>
      <c r="MQV634" s="63"/>
      <c r="MQW634" s="63"/>
      <c r="MQX634" s="63"/>
      <c r="MQY634" s="63"/>
      <c r="MQZ634" s="63"/>
      <c r="MRA634" s="63"/>
      <c r="MRB634" s="63"/>
      <c r="MRC634" s="63"/>
      <c r="MRD634" s="63"/>
      <c r="MRE634" s="63"/>
      <c r="MRF634" s="63"/>
      <c r="MRG634" s="63"/>
      <c r="MRH634" s="63"/>
      <c r="MRI634" s="63"/>
      <c r="MRJ634" s="63"/>
      <c r="MRK634" s="63"/>
      <c r="MRL634" s="63"/>
      <c r="MRM634" s="63"/>
      <c r="MRN634" s="63"/>
      <c r="MRO634" s="63"/>
      <c r="MRP634" s="63"/>
      <c r="MRQ634" s="63"/>
      <c r="MRR634" s="63"/>
      <c r="MRS634" s="63"/>
      <c r="MRT634" s="63"/>
      <c r="MRU634" s="63"/>
      <c r="MRV634" s="63"/>
      <c r="MRW634" s="63"/>
      <c r="MRX634" s="63"/>
      <c r="MRY634" s="63"/>
      <c r="MRZ634" s="63"/>
      <c r="MSA634" s="63"/>
      <c r="MSB634" s="63"/>
      <c r="MSC634" s="63"/>
      <c r="MSD634" s="63"/>
      <c r="MSE634" s="63"/>
      <c r="MSF634" s="63"/>
      <c r="MSG634" s="63"/>
      <c r="MSH634" s="63"/>
      <c r="MSI634" s="63"/>
      <c r="MSJ634" s="63"/>
      <c r="MSK634" s="63"/>
      <c r="MSL634" s="63"/>
      <c r="MSM634" s="63"/>
      <c r="MSN634" s="63"/>
      <c r="MSO634" s="63"/>
      <c r="MSP634" s="63"/>
      <c r="MSQ634" s="63"/>
      <c r="MSR634" s="63"/>
      <c r="MSS634" s="63"/>
      <c r="MST634" s="63"/>
      <c r="MSU634" s="63"/>
      <c r="MSV634" s="63"/>
      <c r="MSW634" s="63"/>
      <c r="MSX634" s="63"/>
      <c r="MSY634" s="63"/>
      <c r="MSZ634" s="63"/>
      <c r="MTA634" s="63"/>
      <c r="MTB634" s="63"/>
      <c r="MTC634" s="63"/>
      <c r="MTD634" s="63"/>
      <c r="MTE634" s="63"/>
      <c r="MTF634" s="63"/>
      <c r="MTG634" s="63"/>
      <c r="MTH634" s="63"/>
      <c r="MTI634" s="63"/>
      <c r="MTJ634" s="63"/>
      <c r="MTK634" s="63"/>
      <c r="MTL634" s="63"/>
      <c r="MTM634" s="63"/>
      <c r="MTN634" s="63"/>
      <c r="MTO634" s="63"/>
      <c r="MTP634" s="63"/>
      <c r="MTQ634" s="63"/>
      <c r="MTR634" s="63"/>
      <c r="MTS634" s="63"/>
      <c r="MTT634" s="63"/>
      <c r="MTU634" s="63"/>
      <c r="MTV634" s="63"/>
      <c r="MTW634" s="63"/>
      <c r="MTX634" s="63"/>
      <c r="MTY634" s="63"/>
      <c r="MTZ634" s="63"/>
      <c r="MUA634" s="63"/>
      <c r="MUB634" s="63"/>
      <c r="MUC634" s="63"/>
      <c r="MUD634" s="63"/>
      <c r="MUE634" s="63"/>
      <c r="MUF634" s="63"/>
      <c r="MUG634" s="63"/>
      <c r="MUH634" s="63"/>
      <c r="MUI634" s="63"/>
      <c r="MUJ634" s="63"/>
      <c r="MUK634" s="63"/>
      <c r="MUL634" s="63"/>
      <c r="MUM634" s="63"/>
      <c r="MUN634" s="63"/>
      <c r="MUO634" s="63"/>
      <c r="MUP634" s="63"/>
      <c r="MUQ634" s="63"/>
      <c r="MUR634" s="63"/>
      <c r="MUS634" s="63"/>
      <c r="MUT634" s="63"/>
      <c r="MUU634" s="63"/>
      <c r="MUV634" s="63"/>
      <c r="MUW634" s="63"/>
      <c r="MUX634" s="63"/>
      <c r="MUY634" s="63"/>
      <c r="MUZ634" s="63"/>
      <c r="MVA634" s="63"/>
      <c r="MVB634" s="63"/>
      <c r="MVC634" s="63"/>
      <c r="MVD634" s="63"/>
      <c r="MVE634" s="63"/>
      <c r="MVF634" s="63"/>
      <c r="MVG634" s="63"/>
      <c r="MVH634" s="63"/>
      <c r="MVI634" s="63"/>
      <c r="MVJ634" s="63"/>
      <c r="MVK634" s="63"/>
      <c r="MVL634" s="63"/>
      <c r="MVM634" s="63"/>
      <c r="MVN634" s="63"/>
      <c r="MVO634" s="63"/>
      <c r="MVP634" s="63"/>
      <c r="MVQ634" s="63"/>
      <c r="MVR634" s="63"/>
      <c r="MVS634" s="63"/>
      <c r="MVT634" s="63"/>
      <c r="MVU634" s="63"/>
      <c r="MVV634" s="63"/>
      <c r="MVW634" s="63"/>
      <c r="MVX634" s="63"/>
      <c r="MVY634" s="63"/>
      <c r="MVZ634" s="63"/>
      <c r="MWA634" s="63"/>
      <c r="MWB634" s="63"/>
      <c r="MWC634" s="63"/>
      <c r="MWD634" s="63"/>
      <c r="MWE634" s="63"/>
      <c r="MWF634" s="63"/>
      <c r="MWG634" s="63"/>
      <c r="MWH634" s="63"/>
      <c r="MWI634" s="63"/>
      <c r="MWJ634" s="63"/>
      <c r="MWK634" s="63"/>
      <c r="MWL634" s="63"/>
      <c r="MWM634" s="63"/>
      <c r="MWN634" s="63"/>
      <c r="MWO634" s="63"/>
      <c r="MWP634" s="63"/>
      <c r="MWQ634" s="63"/>
      <c r="MWR634" s="63"/>
      <c r="MWS634" s="63"/>
      <c r="MWT634" s="63"/>
      <c r="MWU634" s="63"/>
      <c r="MWV634" s="63"/>
      <c r="MWW634" s="63"/>
      <c r="MWX634" s="63"/>
      <c r="MWY634" s="63"/>
      <c r="MWZ634" s="63"/>
      <c r="MXA634" s="63"/>
      <c r="MXB634" s="63"/>
      <c r="MXC634" s="63"/>
      <c r="MXD634" s="63"/>
      <c r="MXE634" s="63"/>
      <c r="MXF634" s="63"/>
      <c r="MXG634" s="63"/>
      <c r="MXH634" s="63"/>
      <c r="MXI634" s="63"/>
      <c r="MXJ634" s="63"/>
      <c r="MXK634" s="63"/>
      <c r="MXL634" s="63"/>
      <c r="MXM634" s="63"/>
      <c r="MXN634" s="63"/>
      <c r="MXO634" s="63"/>
      <c r="MXP634" s="63"/>
      <c r="MXQ634" s="63"/>
      <c r="MXR634" s="63"/>
      <c r="MXS634" s="63"/>
      <c r="MXT634" s="63"/>
      <c r="MXU634" s="63"/>
      <c r="MXV634" s="63"/>
      <c r="MXW634" s="63"/>
      <c r="MXX634" s="63"/>
      <c r="MXY634" s="63"/>
      <c r="MXZ634" s="63"/>
      <c r="MYA634" s="63"/>
      <c r="MYB634" s="63"/>
      <c r="MYC634" s="63"/>
      <c r="MYD634" s="63"/>
      <c r="MYE634" s="63"/>
      <c r="MYF634" s="63"/>
      <c r="MYG634" s="63"/>
      <c r="MYH634" s="63"/>
      <c r="MYI634" s="63"/>
      <c r="MYJ634" s="63"/>
      <c r="MYK634" s="63"/>
      <c r="MYL634" s="63"/>
      <c r="MYM634" s="63"/>
      <c r="MYN634" s="63"/>
      <c r="MYO634" s="63"/>
      <c r="MYP634" s="63"/>
      <c r="MYQ634" s="63"/>
      <c r="MYR634" s="63"/>
      <c r="MYS634" s="63"/>
      <c r="MYT634" s="63"/>
      <c r="MYU634" s="63"/>
      <c r="MYV634" s="63"/>
      <c r="MYW634" s="63"/>
      <c r="MYX634" s="63"/>
      <c r="MYY634" s="63"/>
      <c r="MYZ634" s="63"/>
      <c r="MZA634" s="63"/>
      <c r="MZB634" s="63"/>
      <c r="MZC634" s="63"/>
      <c r="MZD634" s="63"/>
      <c r="MZE634" s="63"/>
      <c r="MZF634" s="63"/>
      <c r="MZG634" s="63"/>
      <c r="MZH634" s="63"/>
      <c r="MZI634" s="63"/>
      <c r="MZJ634" s="63"/>
      <c r="MZK634" s="63"/>
      <c r="MZL634" s="63"/>
      <c r="MZM634" s="63"/>
      <c r="MZN634" s="63"/>
      <c r="MZO634" s="63"/>
      <c r="MZP634" s="63"/>
      <c r="MZQ634" s="63"/>
      <c r="MZR634" s="63"/>
      <c r="MZS634" s="63"/>
      <c r="MZT634" s="63"/>
      <c r="MZU634" s="63"/>
      <c r="MZV634" s="63"/>
      <c r="MZW634" s="63"/>
      <c r="MZX634" s="63"/>
      <c r="MZY634" s="63"/>
      <c r="MZZ634" s="63"/>
      <c r="NAA634" s="63"/>
      <c r="NAB634" s="63"/>
      <c r="NAC634" s="63"/>
      <c r="NAD634" s="63"/>
      <c r="NAE634" s="63"/>
      <c r="NAF634" s="63"/>
      <c r="NAG634" s="63"/>
      <c r="NAH634" s="63"/>
      <c r="NAI634" s="63"/>
      <c r="NAJ634" s="63"/>
      <c r="NAK634" s="63"/>
      <c r="NAL634" s="63"/>
      <c r="NAM634" s="63"/>
      <c r="NAN634" s="63"/>
      <c r="NAO634" s="63"/>
      <c r="NAP634" s="63"/>
      <c r="NAQ634" s="63"/>
      <c r="NAR634" s="63"/>
      <c r="NAS634" s="63"/>
      <c r="NAT634" s="63"/>
      <c r="NAU634" s="63"/>
      <c r="NAV634" s="63"/>
      <c r="NAW634" s="63"/>
      <c r="NAX634" s="63"/>
      <c r="NAY634" s="63"/>
      <c r="NAZ634" s="63"/>
      <c r="NBA634" s="63"/>
      <c r="NBB634" s="63"/>
      <c r="NBC634" s="63"/>
      <c r="NBD634" s="63"/>
      <c r="NBE634" s="63"/>
      <c r="NBF634" s="63"/>
      <c r="NBG634" s="63"/>
      <c r="NBH634" s="63"/>
      <c r="NBI634" s="63"/>
      <c r="NBJ634" s="63"/>
      <c r="NBK634" s="63"/>
      <c r="NBL634" s="63"/>
      <c r="NBM634" s="63"/>
      <c r="NBN634" s="63"/>
      <c r="NBO634" s="63"/>
      <c r="NBP634" s="63"/>
      <c r="NBQ634" s="63"/>
      <c r="NBR634" s="63"/>
      <c r="NBS634" s="63"/>
      <c r="NBT634" s="63"/>
      <c r="NBU634" s="63"/>
      <c r="NBV634" s="63"/>
      <c r="NBW634" s="63"/>
      <c r="NBX634" s="63"/>
      <c r="NBY634" s="63"/>
      <c r="NBZ634" s="63"/>
      <c r="NCA634" s="63"/>
      <c r="NCB634" s="63"/>
      <c r="NCC634" s="63"/>
      <c r="NCD634" s="63"/>
      <c r="NCE634" s="63"/>
      <c r="NCF634" s="63"/>
      <c r="NCG634" s="63"/>
      <c r="NCH634" s="63"/>
      <c r="NCI634" s="63"/>
      <c r="NCJ634" s="63"/>
      <c r="NCK634" s="63"/>
      <c r="NCL634" s="63"/>
      <c r="NCM634" s="63"/>
      <c r="NCN634" s="63"/>
      <c r="NCO634" s="63"/>
      <c r="NCP634" s="63"/>
      <c r="NCQ634" s="63"/>
      <c r="NCR634" s="63"/>
      <c r="NCS634" s="63"/>
      <c r="NCT634" s="63"/>
      <c r="NCU634" s="63"/>
      <c r="NCV634" s="63"/>
      <c r="NCW634" s="63"/>
      <c r="NCX634" s="63"/>
      <c r="NCY634" s="63"/>
      <c r="NCZ634" s="63"/>
      <c r="NDA634" s="63"/>
      <c r="NDB634" s="63"/>
      <c r="NDC634" s="63"/>
      <c r="NDD634" s="63"/>
      <c r="NDE634" s="63"/>
      <c r="NDF634" s="63"/>
      <c r="NDG634" s="63"/>
      <c r="NDH634" s="63"/>
      <c r="NDI634" s="63"/>
      <c r="NDJ634" s="63"/>
      <c r="NDK634" s="63"/>
      <c r="NDL634" s="63"/>
      <c r="NDM634" s="63"/>
      <c r="NDN634" s="63"/>
      <c r="NDO634" s="63"/>
      <c r="NDP634" s="63"/>
      <c r="NDQ634" s="63"/>
      <c r="NDR634" s="63"/>
      <c r="NDS634" s="63"/>
      <c r="NDT634" s="63"/>
      <c r="NDU634" s="63"/>
      <c r="NDV634" s="63"/>
      <c r="NDW634" s="63"/>
      <c r="NDX634" s="63"/>
      <c r="NDY634" s="63"/>
      <c r="NDZ634" s="63"/>
      <c r="NEA634" s="63"/>
      <c r="NEB634" s="63"/>
      <c r="NEC634" s="63"/>
      <c r="NED634" s="63"/>
      <c r="NEE634" s="63"/>
      <c r="NEF634" s="63"/>
      <c r="NEG634" s="63"/>
      <c r="NEH634" s="63"/>
      <c r="NEI634" s="63"/>
      <c r="NEJ634" s="63"/>
      <c r="NEK634" s="63"/>
      <c r="NEL634" s="63"/>
      <c r="NEM634" s="63"/>
      <c r="NEN634" s="63"/>
      <c r="NEO634" s="63"/>
      <c r="NEP634" s="63"/>
      <c r="NEQ634" s="63"/>
      <c r="NER634" s="63"/>
      <c r="NES634" s="63"/>
      <c r="NET634" s="63"/>
      <c r="NEU634" s="63"/>
      <c r="NEV634" s="63"/>
      <c r="NEW634" s="63"/>
      <c r="NEX634" s="63"/>
      <c r="NEY634" s="63"/>
      <c r="NEZ634" s="63"/>
      <c r="NFA634" s="63"/>
      <c r="NFB634" s="63"/>
      <c r="NFC634" s="63"/>
      <c r="NFD634" s="63"/>
      <c r="NFE634" s="63"/>
      <c r="NFF634" s="63"/>
      <c r="NFG634" s="63"/>
      <c r="NFH634" s="63"/>
      <c r="NFI634" s="63"/>
      <c r="NFJ634" s="63"/>
      <c r="NFK634" s="63"/>
      <c r="NFL634" s="63"/>
      <c r="NFM634" s="63"/>
      <c r="NFN634" s="63"/>
      <c r="NFO634" s="63"/>
      <c r="NFP634" s="63"/>
      <c r="NFQ634" s="63"/>
      <c r="NFR634" s="63"/>
      <c r="NFS634" s="63"/>
      <c r="NFT634" s="63"/>
      <c r="NFU634" s="63"/>
      <c r="NFV634" s="63"/>
      <c r="NFW634" s="63"/>
      <c r="NFX634" s="63"/>
      <c r="NFY634" s="63"/>
      <c r="NFZ634" s="63"/>
      <c r="NGA634" s="63"/>
      <c r="NGB634" s="63"/>
      <c r="NGC634" s="63"/>
      <c r="NGD634" s="63"/>
      <c r="NGE634" s="63"/>
      <c r="NGF634" s="63"/>
      <c r="NGG634" s="63"/>
      <c r="NGH634" s="63"/>
      <c r="NGI634" s="63"/>
      <c r="NGJ634" s="63"/>
      <c r="NGK634" s="63"/>
      <c r="NGL634" s="63"/>
      <c r="NGM634" s="63"/>
      <c r="NGN634" s="63"/>
      <c r="NGO634" s="63"/>
      <c r="NGP634" s="63"/>
      <c r="NGQ634" s="63"/>
      <c r="NGR634" s="63"/>
      <c r="NGS634" s="63"/>
      <c r="NGT634" s="63"/>
      <c r="NGU634" s="63"/>
      <c r="NGV634" s="63"/>
      <c r="NGW634" s="63"/>
      <c r="NGX634" s="63"/>
      <c r="NGY634" s="63"/>
      <c r="NGZ634" s="63"/>
      <c r="NHA634" s="63"/>
      <c r="NHB634" s="63"/>
      <c r="NHC634" s="63"/>
      <c r="NHD634" s="63"/>
      <c r="NHE634" s="63"/>
      <c r="NHF634" s="63"/>
      <c r="NHG634" s="63"/>
      <c r="NHH634" s="63"/>
      <c r="NHI634" s="63"/>
      <c r="NHJ634" s="63"/>
      <c r="NHK634" s="63"/>
      <c r="NHL634" s="63"/>
      <c r="NHM634" s="63"/>
      <c r="NHN634" s="63"/>
      <c r="NHO634" s="63"/>
      <c r="NHP634" s="63"/>
      <c r="NHQ634" s="63"/>
      <c r="NHR634" s="63"/>
      <c r="NHS634" s="63"/>
      <c r="NHT634" s="63"/>
      <c r="NHU634" s="63"/>
      <c r="NHV634" s="63"/>
      <c r="NHW634" s="63"/>
      <c r="NHX634" s="63"/>
      <c r="NHY634" s="63"/>
      <c r="NHZ634" s="63"/>
      <c r="NIA634" s="63"/>
      <c r="NIB634" s="63"/>
      <c r="NIC634" s="63"/>
      <c r="NID634" s="63"/>
      <c r="NIE634" s="63"/>
      <c r="NIF634" s="63"/>
      <c r="NIG634" s="63"/>
      <c r="NIH634" s="63"/>
      <c r="NII634" s="63"/>
      <c r="NIJ634" s="63"/>
      <c r="NIK634" s="63"/>
      <c r="NIL634" s="63"/>
      <c r="NIM634" s="63"/>
      <c r="NIN634" s="63"/>
      <c r="NIO634" s="63"/>
      <c r="NIP634" s="63"/>
      <c r="NIQ634" s="63"/>
      <c r="NIR634" s="63"/>
      <c r="NIS634" s="63"/>
      <c r="NIT634" s="63"/>
      <c r="NIU634" s="63"/>
      <c r="NIV634" s="63"/>
      <c r="NIW634" s="63"/>
      <c r="NIX634" s="63"/>
      <c r="NIY634" s="63"/>
      <c r="NIZ634" s="63"/>
      <c r="NJA634" s="63"/>
      <c r="NJB634" s="63"/>
      <c r="NJC634" s="63"/>
      <c r="NJD634" s="63"/>
      <c r="NJE634" s="63"/>
      <c r="NJF634" s="63"/>
      <c r="NJG634" s="63"/>
      <c r="NJH634" s="63"/>
      <c r="NJI634" s="63"/>
      <c r="NJJ634" s="63"/>
      <c r="NJK634" s="63"/>
      <c r="NJL634" s="63"/>
      <c r="NJM634" s="63"/>
      <c r="NJN634" s="63"/>
      <c r="NJO634" s="63"/>
      <c r="NJP634" s="63"/>
      <c r="NJQ634" s="63"/>
      <c r="NJR634" s="63"/>
      <c r="NJS634" s="63"/>
      <c r="NJT634" s="63"/>
      <c r="NJU634" s="63"/>
      <c r="NJV634" s="63"/>
      <c r="NJW634" s="63"/>
      <c r="NJX634" s="63"/>
      <c r="NJY634" s="63"/>
      <c r="NJZ634" s="63"/>
      <c r="NKA634" s="63"/>
      <c r="NKB634" s="63"/>
      <c r="NKC634" s="63"/>
      <c r="NKD634" s="63"/>
      <c r="NKE634" s="63"/>
      <c r="NKF634" s="63"/>
      <c r="NKG634" s="63"/>
      <c r="NKH634" s="63"/>
      <c r="NKI634" s="63"/>
      <c r="NKJ634" s="63"/>
      <c r="NKK634" s="63"/>
      <c r="NKL634" s="63"/>
      <c r="NKM634" s="63"/>
      <c r="NKN634" s="63"/>
      <c r="NKO634" s="63"/>
      <c r="NKP634" s="63"/>
      <c r="NKQ634" s="63"/>
      <c r="NKR634" s="63"/>
      <c r="NKS634" s="63"/>
      <c r="NKT634" s="63"/>
      <c r="NKU634" s="63"/>
      <c r="NKV634" s="63"/>
      <c r="NKW634" s="63"/>
      <c r="NKX634" s="63"/>
      <c r="NKY634" s="63"/>
      <c r="NKZ634" s="63"/>
      <c r="NLA634" s="63"/>
      <c r="NLB634" s="63"/>
      <c r="NLC634" s="63"/>
      <c r="NLD634" s="63"/>
      <c r="NLE634" s="63"/>
      <c r="NLF634" s="63"/>
      <c r="NLG634" s="63"/>
      <c r="NLH634" s="63"/>
      <c r="NLI634" s="63"/>
      <c r="NLJ634" s="63"/>
      <c r="NLK634" s="63"/>
      <c r="NLL634" s="63"/>
      <c r="NLM634" s="63"/>
      <c r="NLN634" s="63"/>
      <c r="NLO634" s="63"/>
      <c r="NLP634" s="63"/>
      <c r="NLQ634" s="63"/>
      <c r="NLR634" s="63"/>
      <c r="NLS634" s="63"/>
      <c r="NLT634" s="63"/>
      <c r="NLU634" s="63"/>
      <c r="NLV634" s="63"/>
      <c r="NLW634" s="63"/>
      <c r="NLX634" s="63"/>
      <c r="NLY634" s="63"/>
      <c r="NLZ634" s="63"/>
      <c r="NMA634" s="63"/>
      <c r="NMB634" s="63"/>
      <c r="NMC634" s="63"/>
      <c r="NMD634" s="63"/>
      <c r="NME634" s="63"/>
      <c r="NMF634" s="63"/>
      <c r="NMG634" s="63"/>
      <c r="NMH634" s="63"/>
      <c r="NMI634" s="63"/>
      <c r="NMJ634" s="63"/>
      <c r="NMK634" s="63"/>
      <c r="NML634" s="63"/>
      <c r="NMM634" s="63"/>
      <c r="NMN634" s="63"/>
      <c r="NMO634" s="63"/>
      <c r="NMP634" s="63"/>
      <c r="NMQ634" s="63"/>
      <c r="NMR634" s="63"/>
      <c r="NMS634" s="63"/>
      <c r="NMT634" s="63"/>
      <c r="NMU634" s="63"/>
      <c r="NMV634" s="63"/>
      <c r="NMW634" s="63"/>
      <c r="NMX634" s="63"/>
      <c r="NMY634" s="63"/>
      <c r="NMZ634" s="63"/>
      <c r="NNA634" s="63"/>
      <c r="NNB634" s="63"/>
      <c r="NNC634" s="63"/>
      <c r="NND634" s="63"/>
      <c r="NNE634" s="63"/>
      <c r="NNF634" s="63"/>
      <c r="NNG634" s="63"/>
      <c r="NNH634" s="63"/>
      <c r="NNI634" s="63"/>
      <c r="NNJ634" s="63"/>
      <c r="NNK634" s="63"/>
      <c r="NNL634" s="63"/>
      <c r="NNM634" s="63"/>
      <c r="NNN634" s="63"/>
      <c r="NNO634" s="63"/>
      <c r="NNP634" s="63"/>
      <c r="NNQ634" s="63"/>
      <c r="NNR634" s="63"/>
      <c r="NNS634" s="63"/>
      <c r="NNT634" s="63"/>
      <c r="NNU634" s="63"/>
      <c r="NNV634" s="63"/>
      <c r="NNW634" s="63"/>
      <c r="NNX634" s="63"/>
      <c r="NNY634" s="63"/>
      <c r="NNZ634" s="63"/>
      <c r="NOA634" s="63"/>
      <c r="NOB634" s="63"/>
      <c r="NOC634" s="63"/>
      <c r="NOD634" s="63"/>
      <c r="NOE634" s="63"/>
      <c r="NOF634" s="63"/>
      <c r="NOG634" s="63"/>
      <c r="NOH634" s="63"/>
      <c r="NOI634" s="63"/>
      <c r="NOJ634" s="63"/>
      <c r="NOK634" s="63"/>
      <c r="NOL634" s="63"/>
      <c r="NOM634" s="63"/>
      <c r="NON634" s="63"/>
      <c r="NOO634" s="63"/>
      <c r="NOP634" s="63"/>
      <c r="NOQ634" s="63"/>
      <c r="NOR634" s="63"/>
      <c r="NOS634" s="63"/>
      <c r="NOT634" s="63"/>
      <c r="NOU634" s="63"/>
      <c r="NOV634" s="63"/>
      <c r="NOW634" s="63"/>
      <c r="NOX634" s="63"/>
      <c r="NOY634" s="63"/>
      <c r="NOZ634" s="63"/>
      <c r="NPA634" s="63"/>
      <c r="NPB634" s="63"/>
      <c r="NPC634" s="63"/>
      <c r="NPD634" s="63"/>
      <c r="NPE634" s="63"/>
      <c r="NPF634" s="63"/>
      <c r="NPG634" s="63"/>
      <c r="NPH634" s="63"/>
      <c r="NPI634" s="63"/>
      <c r="NPJ634" s="63"/>
      <c r="NPK634" s="63"/>
      <c r="NPL634" s="63"/>
      <c r="NPM634" s="63"/>
      <c r="NPN634" s="63"/>
      <c r="NPO634" s="63"/>
      <c r="NPP634" s="63"/>
      <c r="NPQ634" s="63"/>
      <c r="NPR634" s="63"/>
      <c r="NPS634" s="63"/>
      <c r="NPT634" s="63"/>
      <c r="NPU634" s="63"/>
      <c r="NPV634" s="63"/>
      <c r="NPW634" s="63"/>
      <c r="NPX634" s="63"/>
      <c r="NPY634" s="63"/>
      <c r="NPZ634" s="63"/>
      <c r="NQA634" s="63"/>
      <c r="NQB634" s="63"/>
      <c r="NQC634" s="63"/>
      <c r="NQD634" s="63"/>
      <c r="NQE634" s="63"/>
      <c r="NQF634" s="63"/>
      <c r="NQG634" s="63"/>
      <c r="NQH634" s="63"/>
      <c r="NQI634" s="63"/>
      <c r="NQJ634" s="63"/>
      <c r="NQK634" s="63"/>
      <c r="NQL634" s="63"/>
      <c r="NQM634" s="63"/>
      <c r="NQN634" s="63"/>
      <c r="NQO634" s="63"/>
      <c r="NQP634" s="63"/>
      <c r="NQQ634" s="63"/>
      <c r="NQR634" s="63"/>
      <c r="NQS634" s="63"/>
      <c r="NQT634" s="63"/>
      <c r="NQU634" s="63"/>
      <c r="NQV634" s="63"/>
      <c r="NQW634" s="63"/>
      <c r="NQX634" s="63"/>
      <c r="NQY634" s="63"/>
      <c r="NQZ634" s="63"/>
      <c r="NRA634" s="63"/>
      <c r="NRB634" s="63"/>
      <c r="NRC634" s="63"/>
      <c r="NRD634" s="63"/>
      <c r="NRE634" s="63"/>
      <c r="NRF634" s="63"/>
      <c r="NRG634" s="63"/>
      <c r="NRH634" s="63"/>
      <c r="NRI634" s="63"/>
      <c r="NRJ634" s="63"/>
      <c r="NRK634" s="63"/>
      <c r="NRL634" s="63"/>
      <c r="NRM634" s="63"/>
      <c r="NRN634" s="63"/>
      <c r="NRO634" s="63"/>
      <c r="NRP634" s="63"/>
      <c r="NRQ634" s="63"/>
      <c r="NRR634" s="63"/>
      <c r="NRS634" s="63"/>
      <c r="NRT634" s="63"/>
      <c r="NRU634" s="63"/>
      <c r="NRV634" s="63"/>
      <c r="NRW634" s="63"/>
      <c r="NRX634" s="63"/>
      <c r="NRY634" s="63"/>
      <c r="NRZ634" s="63"/>
      <c r="NSA634" s="63"/>
      <c r="NSB634" s="63"/>
      <c r="NSC634" s="63"/>
      <c r="NSD634" s="63"/>
      <c r="NSE634" s="63"/>
      <c r="NSF634" s="63"/>
      <c r="NSG634" s="63"/>
      <c r="NSH634" s="63"/>
      <c r="NSI634" s="63"/>
      <c r="NSJ634" s="63"/>
      <c r="NSK634" s="63"/>
      <c r="NSL634" s="63"/>
      <c r="NSM634" s="63"/>
      <c r="NSN634" s="63"/>
      <c r="NSO634" s="63"/>
      <c r="NSP634" s="63"/>
      <c r="NSQ634" s="63"/>
      <c r="NSR634" s="63"/>
      <c r="NSS634" s="63"/>
      <c r="NST634" s="63"/>
      <c r="NSU634" s="63"/>
      <c r="NSV634" s="63"/>
      <c r="NSW634" s="63"/>
      <c r="NSX634" s="63"/>
      <c r="NSY634" s="63"/>
      <c r="NSZ634" s="63"/>
      <c r="NTA634" s="63"/>
      <c r="NTB634" s="63"/>
      <c r="NTC634" s="63"/>
      <c r="NTD634" s="63"/>
      <c r="NTE634" s="63"/>
      <c r="NTF634" s="63"/>
      <c r="NTG634" s="63"/>
      <c r="NTH634" s="63"/>
      <c r="NTI634" s="63"/>
      <c r="NTJ634" s="63"/>
      <c r="NTK634" s="63"/>
      <c r="NTL634" s="63"/>
      <c r="NTM634" s="63"/>
      <c r="NTN634" s="63"/>
      <c r="NTO634" s="63"/>
      <c r="NTP634" s="63"/>
      <c r="NTQ634" s="63"/>
      <c r="NTR634" s="63"/>
      <c r="NTS634" s="63"/>
      <c r="NTT634" s="63"/>
      <c r="NTU634" s="63"/>
      <c r="NTV634" s="63"/>
      <c r="NTW634" s="63"/>
      <c r="NTX634" s="63"/>
      <c r="NTY634" s="63"/>
      <c r="NTZ634" s="63"/>
      <c r="NUA634" s="63"/>
      <c r="NUB634" s="63"/>
      <c r="NUC634" s="63"/>
      <c r="NUD634" s="63"/>
      <c r="NUE634" s="63"/>
      <c r="NUF634" s="63"/>
      <c r="NUG634" s="63"/>
      <c r="NUH634" s="63"/>
      <c r="NUI634" s="63"/>
      <c r="NUJ634" s="63"/>
      <c r="NUK634" s="63"/>
      <c r="NUL634" s="63"/>
      <c r="NUM634" s="63"/>
      <c r="NUN634" s="63"/>
      <c r="NUO634" s="63"/>
      <c r="NUP634" s="63"/>
      <c r="NUQ634" s="63"/>
      <c r="NUR634" s="63"/>
      <c r="NUS634" s="63"/>
      <c r="NUT634" s="63"/>
      <c r="NUU634" s="63"/>
      <c r="NUV634" s="63"/>
      <c r="NUW634" s="63"/>
      <c r="NUX634" s="63"/>
      <c r="NUY634" s="63"/>
      <c r="NUZ634" s="63"/>
      <c r="NVA634" s="63"/>
      <c r="NVB634" s="63"/>
      <c r="NVC634" s="63"/>
      <c r="NVD634" s="63"/>
      <c r="NVE634" s="63"/>
      <c r="NVF634" s="63"/>
      <c r="NVG634" s="63"/>
      <c r="NVH634" s="63"/>
      <c r="NVI634" s="63"/>
      <c r="NVJ634" s="63"/>
      <c r="NVK634" s="63"/>
      <c r="NVL634" s="63"/>
      <c r="NVM634" s="63"/>
      <c r="NVN634" s="63"/>
      <c r="NVO634" s="63"/>
      <c r="NVP634" s="63"/>
      <c r="NVQ634" s="63"/>
      <c r="NVR634" s="63"/>
      <c r="NVS634" s="63"/>
      <c r="NVT634" s="63"/>
      <c r="NVU634" s="63"/>
      <c r="NVV634" s="63"/>
      <c r="NVW634" s="63"/>
      <c r="NVX634" s="63"/>
      <c r="NVY634" s="63"/>
      <c r="NVZ634" s="63"/>
      <c r="NWA634" s="63"/>
      <c r="NWB634" s="63"/>
      <c r="NWC634" s="63"/>
      <c r="NWD634" s="63"/>
      <c r="NWE634" s="63"/>
      <c r="NWF634" s="63"/>
      <c r="NWG634" s="63"/>
      <c r="NWH634" s="63"/>
      <c r="NWI634" s="63"/>
      <c r="NWJ634" s="63"/>
      <c r="NWK634" s="63"/>
      <c r="NWL634" s="63"/>
      <c r="NWM634" s="63"/>
      <c r="NWN634" s="63"/>
      <c r="NWO634" s="63"/>
      <c r="NWP634" s="63"/>
      <c r="NWQ634" s="63"/>
      <c r="NWR634" s="63"/>
      <c r="NWS634" s="63"/>
      <c r="NWT634" s="63"/>
      <c r="NWU634" s="63"/>
      <c r="NWV634" s="63"/>
      <c r="NWW634" s="63"/>
      <c r="NWX634" s="63"/>
      <c r="NWY634" s="63"/>
      <c r="NWZ634" s="63"/>
      <c r="NXA634" s="63"/>
      <c r="NXB634" s="63"/>
      <c r="NXC634" s="63"/>
      <c r="NXD634" s="63"/>
      <c r="NXE634" s="63"/>
      <c r="NXF634" s="63"/>
      <c r="NXG634" s="63"/>
      <c r="NXH634" s="63"/>
      <c r="NXI634" s="63"/>
      <c r="NXJ634" s="63"/>
      <c r="NXK634" s="63"/>
      <c r="NXL634" s="63"/>
      <c r="NXM634" s="63"/>
      <c r="NXN634" s="63"/>
      <c r="NXO634" s="63"/>
      <c r="NXP634" s="63"/>
      <c r="NXQ634" s="63"/>
      <c r="NXR634" s="63"/>
      <c r="NXS634" s="63"/>
      <c r="NXT634" s="63"/>
      <c r="NXU634" s="63"/>
      <c r="NXV634" s="63"/>
      <c r="NXW634" s="63"/>
      <c r="NXX634" s="63"/>
      <c r="NXY634" s="63"/>
      <c r="NXZ634" s="63"/>
      <c r="NYA634" s="63"/>
      <c r="NYB634" s="63"/>
      <c r="NYC634" s="63"/>
      <c r="NYD634" s="63"/>
      <c r="NYE634" s="63"/>
      <c r="NYF634" s="63"/>
      <c r="NYG634" s="63"/>
      <c r="NYH634" s="63"/>
      <c r="NYI634" s="63"/>
      <c r="NYJ634" s="63"/>
      <c r="NYK634" s="63"/>
      <c r="NYL634" s="63"/>
      <c r="NYM634" s="63"/>
      <c r="NYN634" s="63"/>
      <c r="NYO634" s="63"/>
      <c r="NYP634" s="63"/>
      <c r="NYQ634" s="63"/>
      <c r="NYR634" s="63"/>
      <c r="NYS634" s="63"/>
      <c r="NYT634" s="63"/>
      <c r="NYU634" s="63"/>
      <c r="NYV634" s="63"/>
      <c r="NYW634" s="63"/>
      <c r="NYX634" s="63"/>
      <c r="NYY634" s="63"/>
      <c r="NYZ634" s="63"/>
      <c r="NZA634" s="63"/>
      <c r="NZB634" s="63"/>
      <c r="NZC634" s="63"/>
      <c r="NZD634" s="63"/>
      <c r="NZE634" s="63"/>
      <c r="NZF634" s="63"/>
      <c r="NZG634" s="63"/>
      <c r="NZH634" s="63"/>
      <c r="NZI634" s="63"/>
      <c r="NZJ634" s="63"/>
      <c r="NZK634" s="63"/>
      <c r="NZL634" s="63"/>
      <c r="NZM634" s="63"/>
      <c r="NZN634" s="63"/>
      <c r="NZO634" s="63"/>
      <c r="NZP634" s="63"/>
      <c r="NZQ634" s="63"/>
      <c r="NZR634" s="63"/>
      <c r="NZS634" s="63"/>
      <c r="NZT634" s="63"/>
      <c r="NZU634" s="63"/>
      <c r="NZV634" s="63"/>
      <c r="NZW634" s="63"/>
      <c r="NZX634" s="63"/>
      <c r="NZY634" s="63"/>
      <c r="NZZ634" s="63"/>
      <c r="OAA634" s="63"/>
      <c r="OAB634" s="63"/>
      <c r="OAC634" s="63"/>
      <c r="OAD634" s="63"/>
      <c r="OAE634" s="63"/>
      <c r="OAF634" s="63"/>
      <c r="OAG634" s="63"/>
      <c r="OAH634" s="63"/>
      <c r="OAI634" s="63"/>
      <c r="OAJ634" s="63"/>
      <c r="OAK634" s="63"/>
      <c r="OAL634" s="63"/>
      <c r="OAM634" s="63"/>
      <c r="OAN634" s="63"/>
      <c r="OAO634" s="63"/>
      <c r="OAP634" s="63"/>
      <c r="OAQ634" s="63"/>
      <c r="OAR634" s="63"/>
      <c r="OAS634" s="63"/>
      <c r="OAT634" s="63"/>
      <c r="OAU634" s="63"/>
      <c r="OAV634" s="63"/>
      <c r="OAW634" s="63"/>
      <c r="OAX634" s="63"/>
      <c r="OAY634" s="63"/>
      <c r="OAZ634" s="63"/>
      <c r="OBA634" s="63"/>
      <c r="OBB634" s="63"/>
      <c r="OBC634" s="63"/>
      <c r="OBD634" s="63"/>
      <c r="OBE634" s="63"/>
      <c r="OBF634" s="63"/>
      <c r="OBG634" s="63"/>
      <c r="OBH634" s="63"/>
      <c r="OBI634" s="63"/>
      <c r="OBJ634" s="63"/>
      <c r="OBK634" s="63"/>
      <c r="OBL634" s="63"/>
      <c r="OBM634" s="63"/>
      <c r="OBN634" s="63"/>
      <c r="OBO634" s="63"/>
      <c r="OBP634" s="63"/>
      <c r="OBQ634" s="63"/>
      <c r="OBR634" s="63"/>
      <c r="OBS634" s="63"/>
      <c r="OBT634" s="63"/>
      <c r="OBU634" s="63"/>
      <c r="OBV634" s="63"/>
      <c r="OBW634" s="63"/>
      <c r="OBX634" s="63"/>
      <c r="OBY634" s="63"/>
      <c r="OBZ634" s="63"/>
      <c r="OCA634" s="63"/>
      <c r="OCB634" s="63"/>
      <c r="OCC634" s="63"/>
      <c r="OCD634" s="63"/>
      <c r="OCE634" s="63"/>
      <c r="OCF634" s="63"/>
      <c r="OCG634" s="63"/>
      <c r="OCH634" s="63"/>
      <c r="OCI634" s="63"/>
      <c r="OCJ634" s="63"/>
      <c r="OCK634" s="63"/>
      <c r="OCL634" s="63"/>
      <c r="OCM634" s="63"/>
      <c r="OCN634" s="63"/>
      <c r="OCO634" s="63"/>
      <c r="OCP634" s="63"/>
      <c r="OCQ634" s="63"/>
      <c r="OCR634" s="63"/>
      <c r="OCS634" s="63"/>
      <c r="OCT634" s="63"/>
      <c r="OCU634" s="63"/>
      <c r="OCV634" s="63"/>
      <c r="OCW634" s="63"/>
      <c r="OCX634" s="63"/>
      <c r="OCY634" s="63"/>
      <c r="OCZ634" s="63"/>
      <c r="ODA634" s="63"/>
      <c r="ODB634" s="63"/>
      <c r="ODC634" s="63"/>
      <c r="ODD634" s="63"/>
      <c r="ODE634" s="63"/>
      <c r="ODF634" s="63"/>
      <c r="ODG634" s="63"/>
      <c r="ODH634" s="63"/>
      <c r="ODI634" s="63"/>
      <c r="ODJ634" s="63"/>
      <c r="ODK634" s="63"/>
      <c r="ODL634" s="63"/>
      <c r="ODM634" s="63"/>
      <c r="ODN634" s="63"/>
      <c r="ODO634" s="63"/>
      <c r="ODP634" s="63"/>
      <c r="ODQ634" s="63"/>
      <c r="ODR634" s="63"/>
      <c r="ODS634" s="63"/>
      <c r="ODT634" s="63"/>
      <c r="ODU634" s="63"/>
      <c r="ODV634" s="63"/>
      <c r="ODW634" s="63"/>
      <c r="ODX634" s="63"/>
      <c r="ODY634" s="63"/>
      <c r="ODZ634" s="63"/>
      <c r="OEA634" s="63"/>
      <c r="OEB634" s="63"/>
      <c r="OEC634" s="63"/>
      <c r="OED634" s="63"/>
      <c r="OEE634" s="63"/>
      <c r="OEF634" s="63"/>
      <c r="OEG634" s="63"/>
      <c r="OEH634" s="63"/>
      <c r="OEI634" s="63"/>
      <c r="OEJ634" s="63"/>
      <c r="OEK634" s="63"/>
      <c r="OEL634" s="63"/>
      <c r="OEM634" s="63"/>
      <c r="OEN634" s="63"/>
      <c r="OEO634" s="63"/>
      <c r="OEP634" s="63"/>
      <c r="OEQ634" s="63"/>
      <c r="OER634" s="63"/>
      <c r="OES634" s="63"/>
      <c r="OET634" s="63"/>
      <c r="OEU634" s="63"/>
      <c r="OEV634" s="63"/>
      <c r="OEW634" s="63"/>
      <c r="OEX634" s="63"/>
      <c r="OEY634" s="63"/>
      <c r="OEZ634" s="63"/>
      <c r="OFA634" s="63"/>
      <c r="OFB634" s="63"/>
      <c r="OFC634" s="63"/>
      <c r="OFD634" s="63"/>
      <c r="OFE634" s="63"/>
      <c r="OFF634" s="63"/>
      <c r="OFG634" s="63"/>
      <c r="OFH634" s="63"/>
      <c r="OFI634" s="63"/>
      <c r="OFJ634" s="63"/>
      <c r="OFK634" s="63"/>
      <c r="OFL634" s="63"/>
      <c r="OFM634" s="63"/>
      <c r="OFN634" s="63"/>
      <c r="OFO634" s="63"/>
      <c r="OFP634" s="63"/>
      <c r="OFQ634" s="63"/>
      <c r="OFR634" s="63"/>
      <c r="OFS634" s="63"/>
      <c r="OFT634" s="63"/>
      <c r="OFU634" s="63"/>
      <c r="OFV634" s="63"/>
      <c r="OFW634" s="63"/>
      <c r="OFX634" s="63"/>
      <c r="OFY634" s="63"/>
      <c r="OFZ634" s="63"/>
      <c r="OGA634" s="63"/>
      <c r="OGB634" s="63"/>
      <c r="OGC634" s="63"/>
      <c r="OGD634" s="63"/>
      <c r="OGE634" s="63"/>
      <c r="OGF634" s="63"/>
      <c r="OGG634" s="63"/>
      <c r="OGH634" s="63"/>
      <c r="OGI634" s="63"/>
      <c r="OGJ634" s="63"/>
      <c r="OGK634" s="63"/>
      <c r="OGL634" s="63"/>
      <c r="OGM634" s="63"/>
      <c r="OGN634" s="63"/>
      <c r="OGO634" s="63"/>
      <c r="OGP634" s="63"/>
      <c r="OGQ634" s="63"/>
      <c r="OGR634" s="63"/>
      <c r="OGS634" s="63"/>
      <c r="OGT634" s="63"/>
      <c r="OGU634" s="63"/>
      <c r="OGV634" s="63"/>
      <c r="OGW634" s="63"/>
      <c r="OGX634" s="63"/>
      <c r="OGY634" s="63"/>
      <c r="OGZ634" s="63"/>
      <c r="OHA634" s="63"/>
      <c r="OHB634" s="63"/>
      <c r="OHC634" s="63"/>
      <c r="OHD634" s="63"/>
      <c r="OHE634" s="63"/>
      <c r="OHF634" s="63"/>
      <c r="OHG634" s="63"/>
      <c r="OHH634" s="63"/>
      <c r="OHI634" s="63"/>
      <c r="OHJ634" s="63"/>
      <c r="OHK634" s="63"/>
      <c r="OHL634" s="63"/>
      <c r="OHM634" s="63"/>
      <c r="OHN634" s="63"/>
      <c r="OHO634" s="63"/>
      <c r="OHP634" s="63"/>
      <c r="OHQ634" s="63"/>
      <c r="OHR634" s="63"/>
      <c r="OHS634" s="63"/>
      <c r="OHT634" s="63"/>
      <c r="OHU634" s="63"/>
      <c r="OHV634" s="63"/>
      <c r="OHW634" s="63"/>
      <c r="OHX634" s="63"/>
      <c r="OHY634" s="63"/>
      <c r="OHZ634" s="63"/>
      <c r="OIA634" s="63"/>
      <c r="OIB634" s="63"/>
      <c r="OIC634" s="63"/>
      <c r="OID634" s="63"/>
      <c r="OIE634" s="63"/>
      <c r="OIF634" s="63"/>
      <c r="OIG634" s="63"/>
      <c r="OIH634" s="63"/>
      <c r="OII634" s="63"/>
      <c r="OIJ634" s="63"/>
      <c r="OIK634" s="63"/>
      <c r="OIL634" s="63"/>
      <c r="OIM634" s="63"/>
      <c r="OIN634" s="63"/>
      <c r="OIO634" s="63"/>
      <c r="OIP634" s="63"/>
      <c r="OIQ634" s="63"/>
      <c r="OIR634" s="63"/>
      <c r="OIS634" s="63"/>
      <c r="OIT634" s="63"/>
      <c r="OIU634" s="63"/>
      <c r="OIV634" s="63"/>
      <c r="OIW634" s="63"/>
      <c r="OIX634" s="63"/>
      <c r="OIY634" s="63"/>
      <c r="OIZ634" s="63"/>
      <c r="OJA634" s="63"/>
      <c r="OJB634" s="63"/>
      <c r="OJC634" s="63"/>
      <c r="OJD634" s="63"/>
      <c r="OJE634" s="63"/>
      <c r="OJF634" s="63"/>
      <c r="OJG634" s="63"/>
      <c r="OJH634" s="63"/>
      <c r="OJI634" s="63"/>
      <c r="OJJ634" s="63"/>
      <c r="OJK634" s="63"/>
      <c r="OJL634" s="63"/>
      <c r="OJM634" s="63"/>
      <c r="OJN634" s="63"/>
      <c r="OJO634" s="63"/>
      <c r="OJP634" s="63"/>
      <c r="OJQ634" s="63"/>
      <c r="OJR634" s="63"/>
      <c r="OJS634" s="63"/>
      <c r="OJT634" s="63"/>
      <c r="OJU634" s="63"/>
      <c r="OJV634" s="63"/>
      <c r="OJW634" s="63"/>
      <c r="OJX634" s="63"/>
      <c r="OJY634" s="63"/>
      <c r="OJZ634" s="63"/>
      <c r="OKA634" s="63"/>
      <c r="OKB634" s="63"/>
      <c r="OKC634" s="63"/>
      <c r="OKD634" s="63"/>
      <c r="OKE634" s="63"/>
      <c r="OKF634" s="63"/>
      <c r="OKG634" s="63"/>
      <c r="OKH634" s="63"/>
      <c r="OKI634" s="63"/>
      <c r="OKJ634" s="63"/>
      <c r="OKK634" s="63"/>
      <c r="OKL634" s="63"/>
      <c r="OKM634" s="63"/>
      <c r="OKN634" s="63"/>
      <c r="OKO634" s="63"/>
      <c r="OKP634" s="63"/>
      <c r="OKQ634" s="63"/>
      <c r="OKR634" s="63"/>
      <c r="OKS634" s="63"/>
      <c r="OKT634" s="63"/>
      <c r="OKU634" s="63"/>
      <c r="OKV634" s="63"/>
      <c r="OKW634" s="63"/>
      <c r="OKX634" s="63"/>
      <c r="OKY634" s="63"/>
      <c r="OKZ634" s="63"/>
      <c r="OLA634" s="63"/>
      <c r="OLB634" s="63"/>
      <c r="OLC634" s="63"/>
      <c r="OLD634" s="63"/>
      <c r="OLE634" s="63"/>
      <c r="OLF634" s="63"/>
      <c r="OLG634" s="63"/>
      <c r="OLH634" s="63"/>
      <c r="OLI634" s="63"/>
      <c r="OLJ634" s="63"/>
      <c r="OLK634" s="63"/>
      <c r="OLL634" s="63"/>
      <c r="OLM634" s="63"/>
      <c r="OLN634" s="63"/>
      <c r="OLO634" s="63"/>
      <c r="OLP634" s="63"/>
      <c r="OLQ634" s="63"/>
      <c r="OLR634" s="63"/>
      <c r="OLS634" s="63"/>
      <c r="OLT634" s="63"/>
      <c r="OLU634" s="63"/>
      <c r="OLV634" s="63"/>
      <c r="OLW634" s="63"/>
      <c r="OLX634" s="63"/>
      <c r="OLY634" s="63"/>
      <c r="OLZ634" s="63"/>
      <c r="OMA634" s="63"/>
      <c r="OMB634" s="63"/>
      <c r="OMC634" s="63"/>
      <c r="OMD634" s="63"/>
      <c r="OME634" s="63"/>
      <c r="OMF634" s="63"/>
      <c r="OMG634" s="63"/>
      <c r="OMH634" s="63"/>
      <c r="OMI634" s="63"/>
      <c r="OMJ634" s="63"/>
      <c r="OMK634" s="63"/>
      <c r="OML634" s="63"/>
      <c r="OMM634" s="63"/>
      <c r="OMN634" s="63"/>
      <c r="OMO634" s="63"/>
      <c r="OMP634" s="63"/>
      <c r="OMQ634" s="63"/>
      <c r="OMR634" s="63"/>
      <c r="OMS634" s="63"/>
      <c r="OMT634" s="63"/>
      <c r="OMU634" s="63"/>
      <c r="OMV634" s="63"/>
      <c r="OMW634" s="63"/>
      <c r="OMX634" s="63"/>
      <c r="OMY634" s="63"/>
      <c r="OMZ634" s="63"/>
      <c r="ONA634" s="63"/>
      <c r="ONB634" s="63"/>
      <c r="ONC634" s="63"/>
      <c r="OND634" s="63"/>
      <c r="ONE634" s="63"/>
      <c r="ONF634" s="63"/>
      <c r="ONG634" s="63"/>
      <c r="ONH634" s="63"/>
      <c r="ONI634" s="63"/>
      <c r="ONJ634" s="63"/>
      <c r="ONK634" s="63"/>
      <c r="ONL634" s="63"/>
      <c r="ONM634" s="63"/>
      <c r="ONN634" s="63"/>
      <c r="ONO634" s="63"/>
      <c r="ONP634" s="63"/>
      <c r="ONQ634" s="63"/>
      <c r="ONR634" s="63"/>
      <c r="ONS634" s="63"/>
      <c r="ONT634" s="63"/>
      <c r="ONU634" s="63"/>
      <c r="ONV634" s="63"/>
      <c r="ONW634" s="63"/>
      <c r="ONX634" s="63"/>
      <c r="ONY634" s="63"/>
      <c r="ONZ634" s="63"/>
      <c r="OOA634" s="63"/>
      <c r="OOB634" s="63"/>
      <c r="OOC634" s="63"/>
      <c r="OOD634" s="63"/>
      <c r="OOE634" s="63"/>
      <c r="OOF634" s="63"/>
      <c r="OOG634" s="63"/>
      <c r="OOH634" s="63"/>
      <c r="OOI634" s="63"/>
      <c r="OOJ634" s="63"/>
      <c r="OOK634" s="63"/>
      <c r="OOL634" s="63"/>
      <c r="OOM634" s="63"/>
      <c r="OON634" s="63"/>
      <c r="OOO634" s="63"/>
      <c r="OOP634" s="63"/>
      <c r="OOQ634" s="63"/>
      <c r="OOR634" s="63"/>
      <c r="OOS634" s="63"/>
      <c r="OOT634" s="63"/>
      <c r="OOU634" s="63"/>
      <c r="OOV634" s="63"/>
      <c r="OOW634" s="63"/>
      <c r="OOX634" s="63"/>
      <c r="OOY634" s="63"/>
      <c r="OOZ634" s="63"/>
      <c r="OPA634" s="63"/>
      <c r="OPB634" s="63"/>
      <c r="OPC634" s="63"/>
      <c r="OPD634" s="63"/>
      <c r="OPE634" s="63"/>
      <c r="OPF634" s="63"/>
      <c r="OPG634" s="63"/>
      <c r="OPH634" s="63"/>
      <c r="OPI634" s="63"/>
      <c r="OPJ634" s="63"/>
      <c r="OPK634" s="63"/>
      <c r="OPL634" s="63"/>
      <c r="OPM634" s="63"/>
      <c r="OPN634" s="63"/>
      <c r="OPO634" s="63"/>
      <c r="OPP634" s="63"/>
      <c r="OPQ634" s="63"/>
      <c r="OPR634" s="63"/>
      <c r="OPS634" s="63"/>
      <c r="OPT634" s="63"/>
      <c r="OPU634" s="63"/>
      <c r="OPV634" s="63"/>
      <c r="OPW634" s="63"/>
      <c r="OPX634" s="63"/>
      <c r="OPY634" s="63"/>
      <c r="OPZ634" s="63"/>
      <c r="OQA634" s="63"/>
      <c r="OQB634" s="63"/>
      <c r="OQC634" s="63"/>
      <c r="OQD634" s="63"/>
      <c r="OQE634" s="63"/>
      <c r="OQF634" s="63"/>
      <c r="OQG634" s="63"/>
      <c r="OQH634" s="63"/>
      <c r="OQI634" s="63"/>
      <c r="OQJ634" s="63"/>
      <c r="OQK634" s="63"/>
      <c r="OQL634" s="63"/>
      <c r="OQM634" s="63"/>
      <c r="OQN634" s="63"/>
      <c r="OQO634" s="63"/>
      <c r="OQP634" s="63"/>
      <c r="OQQ634" s="63"/>
      <c r="OQR634" s="63"/>
      <c r="OQS634" s="63"/>
      <c r="OQT634" s="63"/>
      <c r="OQU634" s="63"/>
      <c r="OQV634" s="63"/>
      <c r="OQW634" s="63"/>
      <c r="OQX634" s="63"/>
      <c r="OQY634" s="63"/>
      <c r="OQZ634" s="63"/>
      <c r="ORA634" s="63"/>
      <c r="ORB634" s="63"/>
      <c r="ORC634" s="63"/>
      <c r="ORD634" s="63"/>
      <c r="ORE634" s="63"/>
      <c r="ORF634" s="63"/>
      <c r="ORG634" s="63"/>
      <c r="ORH634" s="63"/>
      <c r="ORI634" s="63"/>
      <c r="ORJ634" s="63"/>
      <c r="ORK634" s="63"/>
      <c r="ORL634" s="63"/>
      <c r="ORM634" s="63"/>
      <c r="ORN634" s="63"/>
      <c r="ORO634" s="63"/>
      <c r="ORP634" s="63"/>
      <c r="ORQ634" s="63"/>
      <c r="ORR634" s="63"/>
      <c r="ORS634" s="63"/>
      <c r="ORT634" s="63"/>
      <c r="ORU634" s="63"/>
      <c r="ORV634" s="63"/>
      <c r="ORW634" s="63"/>
      <c r="ORX634" s="63"/>
      <c r="ORY634" s="63"/>
      <c r="ORZ634" s="63"/>
      <c r="OSA634" s="63"/>
      <c r="OSB634" s="63"/>
      <c r="OSC634" s="63"/>
      <c r="OSD634" s="63"/>
      <c r="OSE634" s="63"/>
      <c r="OSF634" s="63"/>
      <c r="OSG634" s="63"/>
      <c r="OSH634" s="63"/>
      <c r="OSI634" s="63"/>
      <c r="OSJ634" s="63"/>
      <c r="OSK634" s="63"/>
      <c r="OSL634" s="63"/>
      <c r="OSM634" s="63"/>
      <c r="OSN634" s="63"/>
      <c r="OSO634" s="63"/>
      <c r="OSP634" s="63"/>
      <c r="OSQ634" s="63"/>
      <c r="OSR634" s="63"/>
      <c r="OSS634" s="63"/>
      <c r="OST634" s="63"/>
      <c r="OSU634" s="63"/>
      <c r="OSV634" s="63"/>
      <c r="OSW634" s="63"/>
      <c r="OSX634" s="63"/>
      <c r="OSY634" s="63"/>
      <c r="OSZ634" s="63"/>
      <c r="OTA634" s="63"/>
      <c r="OTB634" s="63"/>
      <c r="OTC634" s="63"/>
      <c r="OTD634" s="63"/>
      <c r="OTE634" s="63"/>
      <c r="OTF634" s="63"/>
      <c r="OTG634" s="63"/>
      <c r="OTH634" s="63"/>
      <c r="OTI634" s="63"/>
      <c r="OTJ634" s="63"/>
      <c r="OTK634" s="63"/>
      <c r="OTL634" s="63"/>
      <c r="OTM634" s="63"/>
      <c r="OTN634" s="63"/>
      <c r="OTO634" s="63"/>
      <c r="OTP634" s="63"/>
      <c r="OTQ634" s="63"/>
      <c r="OTR634" s="63"/>
      <c r="OTS634" s="63"/>
      <c r="OTT634" s="63"/>
      <c r="OTU634" s="63"/>
      <c r="OTV634" s="63"/>
      <c r="OTW634" s="63"/>
      <c r="OTX634" s="63"/>
      <c r="OTY634" s="63"/>
      <c r="OTZ634" s="63"/>
      <c r="OUA634" s="63"/>
      <c r="OUB634" s="63"/>
      <c r="OUC634" s="63"/>
      <c r="OUD634" s="63"/>
      <c r="OUE634" s="63"/>
      <c r="OUF634" s="63"/>
      <c r="OUG634" s="63"/>
      <c r="OUH634" s="63"/>
      <c r="OUI634" s="63"/>
      <c r="OUJ634" s="63"/>
      <c r="OUK634" s="63"/>
      <c r="OUL634" s="63"/>
      <c r="OUM634" s="63"/>
      <c r="OUN634" s="63"/>
      <c r="OUO634" s="63"/>
      <c r="OUP634" s="63"/>
      <c r="OUQ634" s="63"/>
      <c r="OUR634" s="63"/>
      <c r="OUS634" s="63"/>
      <c r="OUT634" s="63"/>
      <c r="OUU634" s="63"/>
      <c r="OUV634" s="63"/>
      <c r="OUW634" s="63"/>
      <c r="OUX634" s="63"/>
      <c r="OUY634" s="63"/>
      <c r="OUZ634" s="63"/>
      <c r="OVA634" s="63"/>
      <c r="OVB634" s="63"/>
      <c r="OVC634" s="63"/>
      <c r="OVD634" s="63"/>
      <c r="OVE634" s="63"/>
      <c r="OVF634" s="63"/>
      <c r="OVG634" s="63"/>
      <c r="OVH634" s="63"/>
      <c r="OVI634" s="63"/>
      <c r="OVJ634" s="63"/>
      <c r="OVK634" s="63"/>
      <c r="OVL634" s="63"/>
      <c r="OVM634" s="63"/>
      <c r="OVN634" s="63"/>
      <c r="OVO634" s="63"/>
      <c r="OVP634" s="63"/>
      <c r="OVQ634" s="63"/>
      <c r="OVR634" s="63"/>
      <c r="OVS634" s="63"/>
      <c r="OVT634" s="63"/>
      <c r="OVU634" s="63"/>
      <c r="OVV634" s="63"/>
      <c r="OVW634" s="63"/>
      <c r="OVX634" s="63"/>
      <c r="OVY634" s="63"/>
      <c r="OVZ634" s="63"/>
      <c r="OWA634" s="63"/>
      <c r="OWB634" s="63"/>
      <c r="OWC634" s="63"/>
      <c r="OWD634" s="63"/>
      <c r="OWE634" s="63"/>
      <c r="OWF634" s="63"/>
      <c r="OWG634" s="63"/>
      <c r="OWH634" s="63"/>
      <c r="OWI634" s="63"/>
      <c r="OWJ634" s="63"/>
      <c r="OWK634" s="63"/>
      <c r="OWL634" s="63"/>
      <c r="OWM634" s="63"/>
      <c r="OWN634" s="63"/>
      <c r="OWO634" s="63"/>
      <c r="OWP634" s="63"/>
      <c r="OWQ634" s="63"/>
      <c r="OWR634" s="63"/>
      <c r="OWS634" s="63"/>
      <c r="OWT634" s="63"/>
      <c r="OWU634" s="63"/>
      <c r="OWV634" s="63"/>
      <c r="OWW634" s="63"/>
      <c r="OWX634" s="63"/>
      <c r="OWY634" s="63"/>
      <c r="OWZ634" s="63"/>
      <c r="OXA634" s="63"/>
      <c r="OXB634" s="63"/>
      <c r="OXC634" s="63"/>
      <c r="OXD634" s="63"/>
      <c r="OXE634" s="63"/>
      <c r="OXF634" s="63"/>
      <c r="OXG634" s="63"/>
      <c r="OXH634" s="63"/>
      <c r="OXI634" s="63"/>
      <c r="OXJ634" s="63"/>
      <c r="OXK634" s="63"/>
      <c r="OXL634" s="63"/>
      <c r="OXM634" s="63"/>
      <c r="OXN634" s="63"/>
      <c r="OXO634" s="63"/>
      <c r="OXP634" s="63"/>
      <c r="OXQ634" s="63"/>
      <c r="OXR634" s="63"/>
      <c r="OXS634" s="63"/>
      <c r="OXT634" s="63"/>
      <c r="OXU634" s="63"/>
      <c r="OXV634" s="63"/>
      <c r="OXW634" s="63"/>
      <c r="OXX634" s="63"/>
      <c r="OXY634" s="63"/>
      <c r="OXZ634" s="63"/>
      <c r="OYA634" s="63"/>
      <c r="OYB634" s="63"/>
      <c r="OYC634" s="63"/>
      <c r="OYD634" s="63"/>
      <c r="OYE634" s="63"/>
      <c r="OYF634" s="63"/>
      <c r="OYG634" s="63"/>
      <c r="OYH634" s="63"/>
      <c r="OYI634" s="63"/>
      <c r="OYJ634" s="63"/>
      <c r="OYK634" s="63"/>
      <c r="OYL634" s="63"/>
      <c r="OYM634" s="63"/>
      <c r="OYN634" s="63"/>
      <c r="OYO634" s="63"/>
      <c r="OYP634" s="63"/>
      <c r="OYQ634" s="63"/>
      <c r="OYR634" s="63"/>
      <c r="OYS634" s="63"/>
      <c r="OYT634" s="63"/>
      <c r="OYU634" s="63"/>
      <c r="OYV634" s="63"/>
      <c r="OYW634" s="63"/>
      <c r="OYX634" s="63"/>
      <c r="OYY634" s="63"/>
      <c r="OYZ634" s="63"/>
      <c r="OZA634" s="63"/>
      <c r="OZB634" s="63"/>
      <c r="OZC634" s="63"/>
      <c r="OZD634" s="63"/>
      <c r="OZE634" s="63"/>
      <c r="OZF634" s="63"/>
      <c r="OZG634" s="63"/>
      <c r="OZH634" s="63"/>
      <c r="OZI634" s="63"/>
      <c r="OZJ634" s="63"/>
      <c r="OZK634" s="63"/>
      <c r="OZL634" s="63"/>
      <c r="OZM634" s="63"/>
      <c r="OZN634" s="63"/>
      <c r="OZO634" s="63"/>
      <c r="OZP634" s="63"/>
      <c r="OZQ634" s="63"/>
      <c r="OZR634" s="63"/>
      <c r="OZS634" s="63"/>
      <c r="OZT634" s="63"/>
      <c r="OZU634" s="63"/>
      <c r="OZV634" s="63"/>
      <c r="OZW634" s="63"/>
      <c r="OZX634" s="63"/>
      <c r="OZY634" s="63"/>
      <c r="OZZ634" s="63"/>
      <c r="PAA634" s="63"/>
      <c r="PAB634" s="63"/>
      <c r="PAC634" s="63"/>
      <c r="PAD634" s="63"/>
      <c r="PAE634" s="63"/>
      <c r="PAF634" s="63"/>
      <c r="PAG634" s="63"/>
      <c r="PAH634" s="63"/>
      <c r="PAI634" s="63"/>
      <c r="PAJ634" s="63"/>
      <c r="PAK634" s="63"/>
      <c r="PAL634" s="63"/>
      <c r="PAM634" s="63"/>
      <c r="PAN634" s="63"/>
      <c r="PAO634" s="63"/>
      <c r="PAP634" s="63"/>
      <c r="PAQ634" s="63"/>
      <c r="PAR634" s="63"/>
      <c r="PAS634" s="63"/>
      <c r="PAT634" s="63"/>
      <c r="PAU634" s="63"/>
      <c r="PAV634" s="63"/>
      <c r="PAW634" s="63"/>
      <c r="PAX634" s="63"/>
      <c r="PAY634" s="63"/>
      <c r="PAZ634" s="63"/>
      <c r="PBA634" s="63"/>
      <c r="PBB634" s="63"/>
      <c r="PBC634" s="63"/>
      <c r="PBD634" s="63"/>
      <c r="PBE634" s="63"/>
      <c r="PBF634" s="63"/>
      <c r="PBG634" s="63"/>
      <c r="PBH634" s="63"/>
      <c r="PBI634" s="63"/>
      <c r="PBJ634" s="63"/>
      <c r="PBK634" s="63"/>
      <c r="PBL634" s="63"/>
      <c r="PBM634" s="63"/>
      <c r="PBN634" s="63"/>
      <c r="PBO634" s="63"/>
      <c r="PBP634" s="63"/>
      <c r="PBQ634" s="63"/>
      <c r="PBR634" s="63"/>
      <c r="PBS634" s="63"/>
      <c r="PBT634" s="63"/>
      <c r="PBU634" s="63"/>
      <c r="PBV634" s="63"/>
      <c r="PBW634" s="63"/>
      <c r="PBX634" s="63"/>
      <c r="PBY634" s="63"/>
      <c r="PBZ634" s="63"/>
      <c r="PCA634" s="63"/>
      <c r="PCB634" s="63"/>
      <c r="PCC634" s="63"/>
      <c r="PCD634" s="63"/>
      <c r="PCE634" s="63"/>
      <c r="PCF634" s="63"/>
      <c r="PCG634" s="63"/>
      <c r="PCH634" s="63"/>
      <c r="PCI634" s="63"/>
      <c r="PCJ634" s="63"/>
      <c r="PCK634" s="63"/>
      <c r="PCL634" s="63"/>
      <c r="PCM634" s="63"/>
      <c r="PCN634" s="63"/>
      <c r="PCO634" s="63"/>
      <c r="PCP634" s="63"/>
      <c r="PCQ634" s="63"/>
      <c r="PCR634" s="63"/>
      <c r="PCS634" s="63"/>
      <c r="PCT634" s="63"/>
      <c r="PCU634" s="63"/>
      <c r="PCV634" s="63"/>
      <c r="PCW634" s="63"/>
      <c r="PCX634" s="63"/>
      <c r="PCY634" s="63"/>
      <c r="PCZ634" s="63"/>
      <c r="PDA634" s="63"/>
      <c r="PDB634" s="63"/>
      <c r="PDC634" s="63"/>
      <c r="PDD634" s="63"/>
      <c r="PDE634" s="63"/>
      <c r="PDF634" s="63"/>
      <c r="PDG634" s="63"/>
      <c r="PDH634" s="63"/>
      <c r="PDI634" s="63"/>
      <c r="PDJ634" s="63"/>
      <c r="PDK634" s="63"/>
      <c r="PDL634" s="63"/>
      <c r="PDM634" s="63"/>
      <c r="PDN634" s="63"/>
      <c r="PDO634" s="63"/>
      <c r="PDP634" s="63"/>
      <c r="PDQ634" s="63"/>
      <c r="PDR634" s="63"/>
      <c r="PDS634" s="63"/>
      <c r="PDT634" s="63"/>
      <c r="PDU634" s="63"/>
      <c r="PDV634" s="63"/>
      <c r="PDW634" s="63"/>
      <c r="PDX634" s="63"/>
      <c r="PDY634" s="63"/>
      <c r="PDZ634" s="63"/>
      <c r="PEA634" s="63"/>
      <c r="PEB634" s="63"/>
      <c r="PEC634" s="63"/>
      <c r="PED634" s="63"/>
      <c r="PEE634" s="63"/>
      <c r="PEF634" s="63"/>
      <c r="PEG634" s="63"/>
      <c r="PEH634" s="63"/>
      <c r="PEI634" s="63"/>
      <c r="PEJ634" s="63"/>
      <c r="PEK634" s="63"/>
      <c r="PEL634" s="63"/>
      <c r="PEM634" s="63"/>
      <c r="PEN634" s="63"/>
      <c r="PEO634" s="63"/>
      <c r="PEP634" s="63"/>
      <c r="PEQ634" s="63"/>
      <c r="PER634" s="63"/>
      <c r="PES634" s="63"/>
      <c r="PET634" s="63"/>
      <c r="PEU634" s="63"/>
      <c r="PEV634" s="63"/>
      <c r="PEW634" s="63"/>
      <c r="PEX634" s="63"/>
      <c r="PEY634" s="63"/>
      <c r="PEZ634" s="63"/>
      <c r="PFA634" s="63"/>
      <c r="PFB634" s="63"/>
      <c r="PFC634" s="63"/>
      <c r="PFD634" s="63"/>
      <c r="PFE634" s="63"/>
      <c r="PFF634" s="63"/>
      <c r="PFG634" s="63"/>
      <c r="PFH634" s="63"/>
      <c r="PFI634" s="63"/>
      <c r="PFJ634" s="63"/>
      <c r="PFK634" s="63"/>
      <c r="PFL634" s="63"/>
      <c r="PFM634" s="63"/>
      <c r="PFN634" s="63"/>
      <c r="PFO634" s="63"/>
      <c r="PFP634" s="63"/>
      <c r="PFQ634" s="63"/>
      <c r="PFR634" s="63"/>
      <c r="PFS634" s="63"/>
      <c r="PFT634" s="63"/>
      <c r="PFU634" s="63"/>
      <c r="PFV634" s="63"/>
      <c r="PFW634" s="63"/>
      <c r="PFX634" s="63"/>
      <c r="PFY634" s="63"/>
      <c r="PFZ634" s="63"/>
      <c r="PGA634" s="63"/>
      <c r="PGB634" s="63"/>
      <c r="PGC634" s="63"/>
      <c r="PGD634" s="63"/>
      <c r="PGE634" s="63"/>
      <c r="PGF634" s="63"/>
      <c r="PGG634" s="63"/>
      <c r="PGH634" s="63"/>
      <c r="PGI634" s="63"/>
      <c r="PGJ634" s="63"/>
      <c r="PGK634" s="63"/>
      <c r="PGL634" s="63"/>
      <c r="PGM634" s="63"/>
      <c r="PGN634" s="63"/>
      <c r="PGO634" s="63"/>
      <c r="PGP634" s="63"/>
      <c r="PGQ634" s="63"/>
      <c r="PGR634" s="63"/>
      <c r="PGS634" s="63"/>
      <c r="PGT634" s="63"/>
      <c r="PGU634" s="63"/>
      <c r="PGV634" s="63"/>
      <c r="PGW634" s="63"/>
      <c r="PGX634" s="63"/>
      <c r="PGY634" s="63"/>
      <c r="PGZ634" s="63"/>
      <c r="PHA634" s="63"/>
      <c r="PHB634" s="63"/>
      <c r="PHC634" s="63"/>
      <c r="PHD634" s="63"/>
      <c r="PHE634" s="63"/>
      <c r="PHF634" s="63"/>
      <c r="PHG634" s="63"/>
      <c r="PHH634" s="63"/>
      <c r="PHI634" s="63"/>
      <c r="PHJ634" s="63"/>
      <c r="PHK634" s="63"/>
      <c r="PHL634" s="63"/>
      <c r="PHM634" s="63"/>
      <c r="PHN634" s="63"/>
      <c r="PHO634" s="63"/>
      <c r="PHP634" s="63"/>
      <c r="PHQ634" s="63"/>
      <c r="PHR634" s="63"/>
      <c r="PHS634" s="63"/>
      <c r="PHT634" s="63"/>
      <c r="PHU634" s="63"/>
      <c r="PHV634" s="63"/>
      <c r="PHW634" s="63"/>
      <c r="PHX634" s="63"/>
      <c r="PHY634" s="63"/>
      <c r="PHZ634" s="63"/>
      <c r="PIA634" s="63"/>
      <c r="PIB634" s="63"/>
      <c r="PIC634" s="63"/>
      <c r="PID634" s="63"/>
      <c r="PIE634" s="63"/>
      <c r="PIF634" s="63"/>
      <c r="PIG634" s="63"/>
      <c r="PIH634" s="63"/>
      <c r="PII634" s="63"/>
      <c r="PIJ634" s="63"/>
      <c r="PIK634" s="63"/>
      <c r="PIL634" s="63"/>
      <c r="PIM634" s="63"/>
      <c r="PIN634" s="63"/>
      <c r="PIO634" s="63"/>
      <c r="PIP634" s="63"/>
      <c r="PIQ634" s="63"/>
      <c r="PIR634" s="63"/>
      <c r="PIS634" s="63"/>
      <c r="PIT634" s="63"/>
      <c r="PIU634" s="63"/>
      <c r="PIV634" s="63"/>
      <c r="PIW634" s="63"/>
      <c r="PIX634" s="63"/>
      <c r="PIY634" s="63"/>
      <c r="PIZ634" s="63"/>
      <c r="PJA634" s="63"/>
      <c r="PJB634" s="63"/>
      <c r="PJC634" s="63"/>
      <c r="PJD634" s="63"/>
      <c r="PJE634" s="63"/>
      <c r="PJF634" s="63"/>
      <c r="PJG634" s="63"/>
      <c r="PJH634" s="63"/>
      <c r="PJI634" s="63"/>
      <c r="PJJ634" s="63"/>
      <c r="PJK634" s="63"/>
      <c r="PJL634" s="63"/>
      <c r="PJM634" s="63"/>
      <c r="PJN634" s="63"/>
      <c r="PJO634" s="63"/>
      <c r="PJP634" s="63"/>
      <c r="PJQ634" s="63"/>
      <c r="PJR634" s="63"/>
      <c r="PJS634" s="63"/>
      <c r="PJT634" s="63"/>
      <c r="PJU634" s="63"/>
      <c r="PJV634" s="63"/>
      <c r="PJW634" s="63"/>
      <c r="PJX634" s="63"/>
      <c r="PJY634" s="63"/>
      <c r="PJZ634" s="63"/>
      <c r="PKA634" s="63"/>
      <c r="PKB634" s="63"/>
      <c r="PKC634" s="63"/>
      <c r="PKD634" s="63"/>
      <c r="PKE634" s="63"/>
      <c r="PKF634" s="63"/>
      <c r="PKG634" s="63"/>
      <c r="PKH634" s="63"/>
      <c r="PKI634" s="63"/>
      <c r="PKJ634" s="63"/>
      <c r="PKK634" s="63"/>
      <c r="PKL634" s="63"/>
      <c r="PKM634" s="63"/>
      <c r="PKN634" s="63"/>
      <c r="PKO634" s="63"/>
      <c r="PKP634" s="63"/>
      <c r="PKQ634" s="63"/>
      <c r="PKR634" s="63"/>
      <c r="PKS634" s="63"/>
      <c r="PKT634" s="63"/>
      <c r="PKU634" s="63"/>
      <c r="PKV634" s="63"/>
      <c r="PKW634" s="63"/>
      <c r="PKX634" s="63"/>
      <c r="PKY634" s="63"/>
      <c r="PKZ634" s="63"/>
      <c r="PLA634" s="63"/>
      <c r="PLB634" s="63"/>
      <c r="PLC634" s="63"/>
      <c r="PLD634" s="63"/>
      <c r="PLE634" s="63"/>
      <c r="PLF634" s="63"/>
      <c r="PLG634" s="63"/>
      <c r="PLH634" s="63"/>
      <c r="PLI634" s="63"/>
      <c r="PLJ634" s="63"/>
      <c r="PLK634" s="63"/>
      <c r="PLL634" s="63"/>
      <c r="PLM634" s="63"/>
      <c r="PLN634" s="63"/>
      <c r="PLO634" s="63"/>
      <c r="PLP634" s="63"/>
      <c r="PLQ634" s="63"/>
      <c r="PLR634" s="63"/>
      <c r="PLS634" s="63"/>
      <c r="PLT634" s="63"/>
      <c r="PLU634" s="63"/>
      <c r="PLV634" s="63"/>
      <c r="PLW634" s="63"/>
      <c r="PLX634" s="63"/>
      <c r="PLY634" s="63"/>
      <c r="PLZ634" s="63"/>
      <c r="PMA634" s="63"/>
      <c r="PMB634" s="63"/>
      <c r="PMC634" s="63"/>
      <c r="PMD634" s="63"/>
      <c r="PME634" s="63"/>
      <c r="PMF634" s="63"/>
      <c r="PMG634" s="63"/>
      <c r="PMH634" s="63"/>
      <c r="PMI634" s="63"/>
      <c r="PMJ634" s="63"/>
      <c r="PMK634" s="63"/>
      <c r="PML634" s="63"/>
      <c r="PMM634" s="63"/>
      <c r="PMN634" s="63"/>
      <c r="PMO634" s="63"/>
      <c r="PMP634" s="63"/>
      <c r="PMQ634" s="63"/>
      <c r="PMR634" s="63"/>
      <c r="PMS634" s="63"/>
      <c r="PMT634" s="63"/>
      <c r="PMU634" s="63"/>
      <c r="PMV634" s="63"/>
      <c r="PMW634" s="63"/>
      <c r="PMX634" s="63"/>
      <c r="PMY634" s="63"/>
      <c r="PMZ634" s="63"/>
      <c r="PNA634" s="63"/>
      <c r="PNB634" s="63"/>
      <c r="PNC634" s="63"/>
      <c r="PND634" s="63"/>
      <c r="PNE634" s="63"/>
      <c r="PNF634" s="63"/>
      <c r="PNG634" s="63"/>
      <c r="PNH634" s="63"/>
      <c r="PNI634" s="63"/>
      <c r="PNJ634" s="63"/>
      <c r="PNK634" s="63"/>
      <c r="PNL634" s="63"/>
      <c r="PNM634" s="63"/>
      <c r="PNN634" s="63"/>
      <c r="PNO634" s="63"/>
      <c r="PNP634" s="63"/>
      <c r="PNQ634" s="63"/>
      <c r="PNR634" s="63"/>
      <c r="PNS634" s="63"/>
      <c r="PNT634" s="63"/>
      <c r="PNU634" s="63"/>
      <c r="PNV634" s="63"/>
      <c r="PNW634" s="63"/>
      <c r="PNX634" s="63"/>
      <c r="PNY634" s="63"/>
      <c r="PNZ634" s="63"/>
      <c r="POA634" s="63"/>
      <c r="POB634" s="63"/>
      <c r="POC634" s="63"/>
      <c r="POD634" s="63"/>
      <c r="POE634" s="63"/>
      <c r="POF634" s="63"/>
      <c r="POG634" s="63"/>
      <c r="POH634" s="63"/>
      <c r="POI634" s="63"/>
      <c r="POJ634" s="63"/>
      <c r="POK634" s="63"/>
      <c r="POL634" s="63"/>
      <c r="POM634" s="63"/>
      <c r="PON634" s="63"/>
      <c r="POO634" s="63"/>
      <c r="POP634" s="63"/>
      <c r="POQ634" s="63"/>
      <c r="POR634" s="63"/>
      <c r="POS634" s="63"/>
      <c r="POT634" s="63"/>
      <c r="POU634" s="63"/>
      <c r="POV634" s="63"/>
      <c r="POW634" s="63"/>
      <c r="POX634" s="63"/>
      <c r="POY634" s="63"/>
      <c r="POZ634" s="63"/>
      <c r="PPA634" s="63"/>
      <c r="PPB634" s="63"/>
      <c r="PPC634" s="63"/>
      <c r="PPD634" s="63"/>
      <c r="PPE634" s="63"/>
      <c r="PPF634" s="63"/>
      <c r="PPG634" s="63"/>
      <c r="PPH634" s="63"/>
      <c r="PPI634" s="63"/>
      <c r="PPJ634" s="63"/>
      <c r="PPK634" s="63"/>
      <c r="PPL634" s="63"/>
      <c r="PPM634" s="63"/>
      <c r="PPN634" s="63"/>
      <c r="PPO634" s="63"/>
      <c r="PPP634" s="63"/>
      <c r="PPQ634" s="63"/>
      <c r="PPR634" s="63"/>
      <c r="PPS634" s="63"/>
      <c r="PPT634" s="63"/>
      <c r="PPU634" s="63"/>
      <c r="PPV634" s="63"/>
      <c r="PPW634" s="63"/>
      <c r="PPX634" s="63"/>
      <c r="PPY634" s="63"/>
      <c r="PPZ634" s="63"/>
      <c r="PQA634" s="63"/>
      <c r="PQB634" s="63"/>
      <c r="PQC634" s="63"/>
      <c r="PQD634" s="63"/>
      <c r="PQE634" s="63"/>
      <c r="PQF634" s="63"/>
      <c r="PQG634" s="63"/>
      <c r="PQH634" s="63"/>
      <c r="PQI634" s="63"/>
      <c r="PQJ634" s="63"/>
      <c r="PQK634" s="63"/>
      <c r="PQL634" s="63"/>
      <c r="PQM634" s="63"/>
      <c r="PQN634" s="63"/>
      <c r="PQO634" s="63"/>
      <c r="PQP634" s="63"/>
      <c r="PQQ634" s="63"/>
      <c r="PQR634" s="63"/>
      <c r="PQS634" s="63"/>
      <c r="PQT634" s="63"/>
      <c r="PQU634" s="63"/>
      <c r="PQV634" s="63"/>
      <c r="PQW634" s="63"/>
      <c r="PQX634" s="63"/>
      <c r="PQY634" s="63"/>
      <c r="PQZ634" s="63"/>
      <c r="PRA634" s="63"/>
      <c r="PRB634" s="63"/>
      <c r="PRC634" s="63"/>
      <c r="PRD634" s="63"/>
      <c r="PRE634" s="63"/>
      <c r="PRF634" s="63"/>
      <c r="PRG634" s="63"/>
      <c r="PRH634" s="63"/>
      <c r="PRI634" s="63"/>
      <c r="PRJ634" s="63"/>
      <c r="PRK634" s="63"/>
      <c r="PRL634" s="63"/>
      <c r="PRM634" s="63"/>
      <c r="PRN634" s="63"/>
      <c r="PRO634" s="63"/>
      <c r="PRP634" s="63"/>
      <c r="PRQ634" s="63"/>
      <c r="PRR634" s="63"/>
      <c r="PRS634" s="63"/>
      <c r="PRT634" s="63"/>
      <c r="PRU634" s="63"/>
      <c r="PRV634" s="63"/>
      <c r="PRW634" s="63"/>
      <c r="PRX634" s="63"/>
      <c r="PRY634" s="63"/>
      <c r="PRZ634" s="63"/>
      <c r="PSA634" s="63"/>
      <c r="PSB634" s="63"/>
      <c r="PSC634" s="63"/>
      <c r="PSD634" s="63"/>
      <c r="PSE634" s="63"/>
      <c r="PSF634" s="63"/>
      <c r="PSG634" s="63"/>
      <c r="PSH634" s="63"/>
      <c r="PSI634" s="63"/>
      <c r="PSJ634" s="63"/>
      <c r="PSK634" s="63"/>
      <c r="PSL634" s="63"/>
      <c r="PSM634" s="63"/>
      <c r="PSN634" s="63"/>
      <c r="PSO634" s="63"/>
      <c r="PSP634" s="63"/>
      <c r="PSQ634" s="63"/>
      <c r="PSR634" s="63"/>
      <c r="PSS634" s="63"/>
      <c r="PST634" s="63"/>
      <c r="PSU634" s="63"/>
      <c r="PSV634" s="63"/>
      <c r="PSW634" s="63"/>
      <c r="PSX634" s="63"/>
      <c r="PSY634" s="63"/>
      <c r="PSZ634" s="63"/>
      <c r="PTA634" s="63"/>
      <c r="PTB634" s="63"/>
      <c r="PTC634" s="63"/>
      <c r="PTD634" s="63"/>
      <c r="PTE634" s="63"/>
      <c r="PTF634" s="63"/>
      <c r="PTG634" s="63"/>
      <c r="PTH634" s="63"/>
      <c r="PTI634" s="63"/>
      <c r="PTJ634" s="63"/>
      <c r="PTK634" s="63"/>
      <c r="PTL634" s="63"/>
      <c r="PTM634" s="63"/>
      <c r="PTN634" s="63"/>
      <c r="PTO634" s="63"/>
      <c r="PTP634" s="63"/>
      <c r="PTQ634" s="63"/>
      <c r="PTR634" s="63"/>
      <c r="PTS634" s="63"/>
      <c r="PTT634" s="63"/>
      <c r="PTU634" s="63"/>
      <c r="PTV634" s="63"/>
      <c r="PTW634" s="63"/>
      <c r="PTX634" s="63"/>
      <c r="PTY634" s="63"/>
      <c r="PTZ634" s="63"/>
      <c r="PUA634" s="63"/>
      <c r="PUB634" s="63"/>
      <c r="PUC634" s="63"/>
      <c r="PUD634" s="63"/>
      <c r="PUE634" s="63"/>
      <c r="PUF634" s="63"/>
      <c r="PUG634" s="63"/>
      <c r="PUH634" s="63"/>
      <c r="PUI634" s="63"/>
      <c r="PUJ634" s="63"/>
      <c r="PUK634" s="63"/>
      <c r="PUL634" s="63"/>
      <c r="PUM634" s="63"/>
      <c r="PUN634" s="63"/>
      <c r="PUO634" s="63"/>
      <c r="PUP634" s="63"/>
      <c r="PUQ634" s="63"/>
      <c r="PUR634" s="63"/>
      <c r="PUS634" s="63"/>
      <c r="PUT634" s="63"/>
      <c r="PUU634" s="63"/>
      <c r="PUV634" s="63"/>
      <c r="PUW634" s="63"/>
      <c r="PUX634" s="63"/>
      <c r="PUY634" s="63"/>
      <c r="PUZ634" s="63"/>
      <c r="PVA634" s="63"/>
      <c r="PVB634" s="63"/>
      <c r="PVC634" s="63"/>
      <c r="PVD634" s="63"/>
      <c r="PVE634" s="63"/>
      <c r="PVF634" s="63"/>
      <c r="PVG634" s="63"/>
      <c r="PVH634" s="63"/>
      <c r="PVI634" s="63"/>
      <c r="PVJ634" s="63"/>
      <c r="PVK634" s="63"/>
      <c r="PVL634" s="63"/>
      <c r="PVM634" s="63"/>
      <c r="PVN634" s="63"/>
      <c r="PVO634" s="63"/>
      <c r="PVP634" s="63"/>
      <c r="PVQ634" s="63"/>
      <c r="PVR634" s="63"/>
      <c r="PVS634" s="63"/>
      <c r="PVT634" s="63"/>
      <c r="PVU634" s="63"/>
      <c r="PVV634" s="63"/>
      <c r="PVW634" s="63"/>
      <c r="PVX634" s="63"/>
      <c r="PVY634" s="63"/>
      <c r="PVZ634" s="63"/>
      <c r="PWA634" s="63"/>
      <c r="PWB634" s="63"/>
      <c r="PWC634" s="63"/>
      <c r="PWD634" s="63"/>
      <c r="PWE634" s="63"/>
      <c r="PWF634" s="63"/>
      <c r="PWG634" s="63"/>
      <c r="PWH634" s="63"/>
      <c r="PWI634" s="63"/>
      <c r="PWJ634" s="63"/>
      <c r="PWK634" s="63"/>
      <c r="PWL634" s="63"/>
      <c r="PWM634" s="63"/>
      <c r="PWN634" s="63"/>
      <c r="PWO634" s="63"/>
      <c r="PWP634" s="63"/>
      <c r="PWQ634" s="63"/>
      <c r="PWR634" s="63"/>
      <c r="PWS634" s="63"/>
      <c r="PWT634" s="63"/>
      <c r="PWU634" s="63"/>
      <c r="PWV634" s="63"/>
      <c r="PWW634" s="63"/>
      <c r="PWX634" s="63"/>
      <c r="PWY634" s="63"/>
      <c r="PWZ634" s="63"/>
      <c r="PXA634" s="63"/>
      <c r="PXB634" s="63"/>
      <c r="PXC634" s="63"/>
      <c r="PXD634" s="63"/>
      <c r="PXE634" s="63"/>
      <c r="PXF634" s="63"/>
      <c r="PXG634" s="63"/>
      <c r="PXH634" s="63"/>
      <c r="PXI634" s="63"/>
      <c r="PXJ634" s="63"/>
      <c r="PXK634" s="63"/>
      <c r="PXL634" s="63"/>
      <c r="PXM634" s="63"/>
      <c r="PXN634" s="63"/>
      <c r="PXO634" s="63"/>
      <c r="PXP634" s="63"/>
      <c r="PXQ634" s="63"/>
      <c r="PXR634" s="63"/>
      <c r="PXS634" s="63"/>
      <c r="PXT634" s="63"/>
      <c r="PXU634" s="63"/>
      <c r="PXV634" s="63"/>
      <c r="PXW634" s="63"/>
      <c r="PXX634" s="63"/>
      <c r="PXY634" s="63"/>
      <c r="PXZ634" s="63"/>
      <c r="PYA634" s="63"/>
      <c r="PYB634" s="63"/>
      <c r="PYC634" s="63"/>
      <c r="PYD634" s="63"/>
      <c r="PYE634" s="63"/>
      <c r="PYF634" s="63"/>
      <c r="PYG634" s="63"/>
      <c r="PYH634" s="63"/>
      <c r="PYI634" s="63"/>
      <c r="PYJ634" s="63"/>
      <c r="PYK634" s="63"/>
      <c r="PYL634" s="63"/>
      <c r="PYM634" s="63"/>
      <c r="PYN634" s="63"/>
      <c r="PYO634" s="63"/>
      <c r="PYP634" s="63"/>
      <c r="PYQ634" s="63"/>
      <c r="PYR634" s="63"/>
      <c r="PYS634" s="63"/>
      <c r="PYT634" s="63"/>
      <c r="PYU634" s="63"/>
      <c r="PYV634" s="63"/>
      <c r="PYW634" s="63"/>
      <c r="PYX634" s="63"/>
      <c r="PYY634" s="63"/>
      <c r="PYZ634" s="63"/>
      <c r="PZA634" s="63"/>
      <c r="PZB634" s="63"/>
      <c r="PZC634" s="63"/>
      <c r="PZD634" s="63"/>
      <c r="PZE634" s="63"/>
      <c r="PZF634" s="63"/>
      <c r="PZG634" s="63"/>
      <c r="PZH634" s="63"/>
      <c r="PZI634" s="63"/>
      <c r="PZJ634" s="63"/>
      <c r="PZK634" s="63"/>
      <c r="PZL634" s="63"/>
      <c r="PZM634" s="63"/>
      <c r="PZN634" s="63"/>
      <c r="PZO634" s="63"/>
      <c r="PZP634" s="63"/>
      <c r="PZQ634" s="63"/>
      <c r="PZR634" s="63"/>
      <c r="PZS634" s="63"/>
      <c r="PZT634" s="63"/>
      <c r="PZU634" s="63"/>
      <c r="PZV634" s="63"/>
      <c r="PZW634" s="63"/>
      <c r="PZX634" s="63"/>
      <c r="PZY634" s="63"/>
      <c r="PZZ634" s="63"/>
      <c r="QAA634" s="63"/>
      <c r="QAB634" s="63"/>
      <c r="QAC634" s="63"/>
      <c r="QAD634" s="63"/>
      <c r="QAE634" s="63"/>
      <c r="QAF634" s="63"/>
      <c r="QAG634" s="63"/>
      <c r="QAH634" s="63"/>
      <c r="QAI634" s="63"/>
      <c r="QAJ634" s="63"/>
      <c r="QAK634" s="63"/>
      <c r="QAL634" s="63"/>
      <c r="QAM634" s="63"/>
      <c r="QAN634" s="63"/>
      <c r="QAO634" s="63"/>
      <c r="QAP634" s="63"/>
      <c r="QAQ634" s="63"/>
      <c r="QAR634" s="63"/>
      <c r="QAS634" s="63"/>
      <c r="QAT634" s="63"/>
      <c r="QAU634" s="63"/>
      <c r="QAV634" s="63"/>
      <c r="QAW634" s="63"/>
      <c r="QAX634" s="63"/>
      <c r="QAY634" s="63"/>
      <c r="QAZ634" s="63"/>
      <c r="QBA634" s="63"/>
      <c r="QBB634" s="63"/>
      <c r="QBC634" s="63"/>
      <c r="QBD634" s="63"/>
      <c r="QBE634" s="63"/>
      <c r="QBF634" s="63"/>
      <c r="QBG634" s="63"/>
      <c r="QBH634" s="63"/>
      <c r="QBI634" s="63"/>
      <c r="QBJ634" s="63"/>
      <c r="QBK634" s="63"/>
      <c r="QBL634" s="63"/>
      <c r="QBM634" s="63"/>
      <c r="QBN634" s="63"/>
      <c r="QBO634" s="63"/>
      <c r="QBP634" s="63"/>
      <c r="QBQ634" s="63"/>
      <c r="QBR634" s="63"/>
      <c r="QBS634" s="63"/>
      <c r="QBT634" s="63"/>
      <c r="QBU634" s="63"/>
      <c r="QBV634" s="63"/>
      <c r="QBW634" s="63"/>
      <c r="QBX634" s="63"/>
      <c r="QBY634" s="63"/>
      <c r="QBZ634" s="63"/>
      <c r="QCA634" s="63"/>
      <c r="QCB634" s="63"/>
      <c r="QCC634" s="63"/>
      <c r="QCD634" s="63"/>
      <c r="QCE634" s="63"/>
      <c r="QCF634" s="63"/>
      <c r="QCG634" s="63"/>
      <c r="QCH634" s="63"/>
      <c r="QCI634" s="63"/>
      <c r="QCJ634" s="63"/>
      <c r="QCK634" s="63"/>
      <c r="QCL634" s="63"/>
      <c r="QCM634" s="63"/>
      <c r="QCN634" s="63"/>
      <c r="QCO634" s="63"/>
      <c r="QCP634" s="63"/>
      <c r="QCQ634" s="63"/>
      <c r="QCR634" s="63"/>
      <c r="QCS634" s="63"/>
      <c r="QCT634" s="63"/>
      <c r="QCU634" s="63"/>
      <c r="QCV634" s="63"/>
      <c r="QCW634" s="63"/>
      <c r="QCX634" s="63"/>
      <c r="QCY634" s="63"/>
      <c r="QCZ634" s="63"/>
      <c r="QDA634" s="63"/>
      <c r="QDB634" s="63"/>
      <c r="QDC634" s="63"/>
      <c r="QDD634" s="63"/>
      <c r="QDE634" s="63"/>
      <c r="QDF634" s="63"/>
      <c r="QDG634" s="63"/>
      <c r="QDH634" s="63"/>
      <c r="QDI634" s="63"/>
      <c r="QDJ634" s="63"/>
      <c r="QDK634" s="63"/>
      <c r="QDL634" s="63"/>
      <c r="QDM634" s="63"/>
      <c r="QDN634" s="63"/>
      <c r="QDO634" s="63"/>
      <c r="QDP634" s="63"/>
      <c r="QDQ634" s="63"/>
      <c r="QDR634" s="63"/>
      <c r="QDS634" s="63"/>
      <c r="QDT634" s="63"/>
      <c r="QDU634" s="63"/>
      <c r="QDV634" s="63"/>
      <c r="QDW634" s="63"/>
      <c r="QDX634" s="63"/>
      <c r="QDY634" s="63"/>
      <c r="QDZ634" s="63"/>
      <c r="QEA634" s="63"/>
      <c r="QEB634" s="63"/>
      <c r="QEC634" s="63"/>
      <c r="QED634" s="63"/>
      <c r="QEE634" s="63"/>
      <c r="QEF634" s="63"/>
      <c r="QEG634" s="63"/>
      <c r="QEH634" s="63"/>
      <c r="QEI634" s="63"/>
      <c r="QEJ634" s="63"/>
      <c r="QEK634" s="63"/>
      <c r="QEL634" s="63"/>
      <c r="QEM634" s="63"/>
      <c r="QEN634" s="63"/>
      <c r="QEO634" s="63"/>
      <c r="QEP634" s="63"/>
      <c r="QEQ634" s="63"/>
      <c r="QER634" s="63"/>
      <c r="QES634" s="63"/>
      <c r="QET634" s="63"/>
      <c r="QEU634" s="63"/>
      <c r="QEV634" s="63"/>
      <c r="QEW634" s="63"/>
      <c r="QEX634" s="63"/>
      <c r="QEY634" s="63"/>
      <c r="QEZ634" s="63"/>
      <c r="QFA634" s="63"/>
      <c r="QFB634" s="63"/>
      <c r="QFC634" s="63"/>
      <c r="QFD634" s="63"/>
      <c r="QFE634" s="63"/>
      <c r="QFF634" s="63"/>
      <c r="QFG634" s="63"/>
      <c r="QFH634" s="63"/>
      <c r="QFI634" s="63"/>
      <c r="QFJ634" s="63"/>
      <c r="QFK634" s="63"/>
      <c r="QFL634" s="63"/>
      <c r="QFM634" s="63"/>
      <c r="QFN634" s="63"/>
      <c r="QFO634" s="63"/>
      <c r="QFP634" s="63"/>
      <c r="QFQ634" s="63"/>
      <c r="QFR634" s="63"/>
      <c r="QFS634" s="63"/>
      <c r="QFT634" s="63"/>
      <c r="QFU634" s="63"/>
      <c r="QFV634" s="63"/>
      <c r="QFW634" s="63"/>
      <c r="QFX634" s="63"/>
      <c r="QFY634" s="63"/>
      <c r="QFZ634" s="63"/>
      <c r="QGA634" s="63"/>
      <c r="QGB634" s="63"/>
      <c r="QGC634" s="63"/>
      <c r="QGD634" s="63"/>
      <c r="QGE634" s="63"/>
      <c r="QGF634" s="63"/>
      <c r="QGG634" s="63"/>
      <c r="QGH634" s="63"/>
      <c r="QGI634" s="63"/>
      <c r="QGJ634" s="63"/>
      <c r="QGK634" s="63"/>
      <c r="QGL634" s="63"/>
      <c r="QGM634" s="63"/>
      <c r="QGN634" s="63"/>
      <c r="QGO634" s="63"/>
      <c r="QGP634" s="63"/>
      <c r="QGQ634" s="63"/>
      <c r="QGR634" s="63"/>
      <c r="QGS634" s="63"/>
      <c r="QGT634" s="63"/>
      <c r="QGU634" s="63"/>
      <c r="QGV634" s="63"/>
      <c r="QGW634" s="63"/>
      <c r="QGX634" s="63"/>
      <c r="QGY634" s="63"/>
      <c r="QGZ634" s="63"/>
      <c r="QHA634" s="63"/>
      <c r="QHB634" s="63"/>
      <c r="QHC634" s="63"/>
      <c r="QHD634" s="63"/>
      <c r="QHE634" s="63"/>
      <c r="QHF634" s="63"/>
      <c r="QHG634" s="63"/>
      <c r="QHH634" s="63"/>
      <c r="QHI634" s="63"/>
      <c r="QHJ634" s="63"/>
      <c r="QHK634" s="63"/>
      <c r="QHL634" s="63"/>
      <c r="QHM634" s="63"/>
      <c r="QHN634" s="63"/>
      <c r="QHO634" s="63"/>
      <c r="QHP634" s="63"/>
      <c r="QHQ634" s="63"/>
      <c r="QHR634" s="63"/>
      <c r="QHS634" s="63"/>
      <c r="QHT634" s="63"/>
      <c r="QHU634" s="63"/>
      <c r="QHV634" s="63"/>
      <c r="QHW634" s="63"/>
      <c r="QHX634" s="63"/>
      <c r="QHY634" s="63"/>
      <c r="QHZ634" s="63"/>
      <c r="QIA634" s="63"/>
      <c r="QIB634" s="63"/>
      <c r="QIC634" s="63"/>
      <c r="QID634" s="63"/>
      <c r="QIE634" s="63"/>
      <c r="QIF634" s="63"/>
      <c r="QIG634" s="63"/>
      <c r="QIH634" s="63"/>
      <c r="QII634" s="63"/>
      <c r="QIJ634" s="63"/>
      <c r="QIK634" s="63"/>
      <c r="QIL634" s="63"/>
      <c r="QIM634" s="63"/>
      <c r="QIN634" s="63"/>
      <c r="QIO634" s="63"/>
      <c r="QIP634" s="63"/>
      <c r="QIQ634" s="63"/>
      <c r="QIR634" s="63"/>
      <c r="QIS634" s="63"/>
      <c r="QIT634" s="63"/>
      <c r="QIU634" s="63"/>
      <c r="QIV634" s="63"/>
      <c r="QIW634" s="63"/>
      <c r="QIX634" s="63"/>
      <c r="QIY634" s="63"/>
      <c r="QIZ634" s="63"/>
      <c r="QJA634" s="63"/>
      <c r="QJB634" s="63"/>
      <c r="QJC634" s="63"/>
      <c r="QJD634" s="63"/>
      <c r="QJE634" s="63"/>
      <c r="QJF634" s="63"/>
      <c r="QJG634" s="63"/>
      <c r="QJH634" s="63"/>
      <c r="QJI634" s="63"/>
      <c r="QJJ634" s="63"/>
      <c r="QJK634" s="63"/>
      <c r="QJL634" s="63"/>
      <c r="QJM634" s="63"/>
      <c r="QJN634" s="63"/>
      <c r="QJO634" s="63"/>
      <c r="QJP634" s="63"/>
      <c r="QJQ634" s="63"/>
      <c r="QJR634" s="63"/>
      <c r="QJS634" s="63"/>
      <c r="QJT634" s="63"/>
      <c r="QJU634" s="63"/>
      <c r="QJV634" s="63"/>
      <c r="QJW634" s="63"/>
      <c r="QJX634" s="63"/>
      <c r="QJY634" s="63"/>
      <c r="QJZ634" s="63"/>
      <c r="QKA634" s="63"/>
      <c r="QKB634" s="63"/>
      <c r="QKC634" s="63"/>
      <c r="QKD634" s="63"/>
      <c r="QKE634" s="63"/>
      <c r="QKF634" s="63"/>
      <c r="QKG634" s="63"/>
      <c r="QKH634" s="63"/>
      <c r="QKI634" s="63"/>
      <c r="QKJ634" s="63"/>
      <c r="QKK634" s="63"/>
      <c r="QKL634" s="63"/>
      <c r="QKM634" s="63"/>
      <c r="QKN634" s="63"/>
      <c r="QKO634" s="63"/>
      <c r="QKP634" s="63"/>
      <c r="QKQ634" s="63"/>
      <c r="QKR634" s="63"/>
      <c r="QKS634" s="63"/>
      <c r="QKT634" s="63"/>
      <c r="QKU634" s="63"/>
      <c r="QKV634" s="63"/>
      <c r="QKW634" s="63"/>
      <c r="QKX634" s="63"/>
      <c r="QKY634" s="63"/>
      <c r="QKZ634" s="63"/>
      <c r="QLA634" s="63"/>
      <c r="QLB634" s="63"/>
      <c r="QLC634" s="63"/>
      <c r="QLD634" s="63"/>
      <c r="QLE634" s="63"/>
      <c r="QLF634" s="63"/>
      <c r="QLG634" s="63"/>
      <c r="QLH634" s="63"/>
      <c r="QLI634" s="63"/>
      <c r="QLJ634" s="63"/>
      <c r="QLK634" s="63"/>
      <c r="QLL634" s="63"/>
      <c r="QLM634" s="63"/>
      <c r="QLN634" s="63"/>
      <c r="QLO634" s="63"/>
      <c r="QLP634" s="63"/>
      <c r="QLQ634" s="63"/>
      <c r="QLR634" s="63"/>
      <c r="QLS634" s="63"/>
      <c r="QLT634" s="63"/>
      <c r="QLU634" s="63"/>
      <c r="QLV634" s="63"/>
      <c r="QLW634" s="63"/>
      <c r="QLX634" s="63"/>
      <c r="QLY634" s="63"/>
      <c r="QLZ634" s="63"/>
      <c r="QMA634" s="63"/>
      <c r="QMB634" s="63"/>
      <c r="QMC634" s="63"/>
      <c r="QMD634" s="63"/>
      <c r="QME634" s="63"/>
      <c r="QMF634" s="63"/>
      <c r="QMG634" s="63"/>
      <c r="QMH634" s="63"/>
      <c r="QMI634" s="63"/>
      <c r="QMJ634" s="63"/>
      <c r="QMK634" s="63"/>
      <c r="QML634" s="63"/>
      <c r="QMM634" s="63"/>
      <c r="QMN634" s="63"/>
      <c r="QMO634" s="63"/>
      <c r="QMP634" s="63"/>
      <c r="QMQ634" s="63"/>
      <c r="QMR634" s="63"/>
      <c r="QMS634" s="63"/>
      <c r="QMT634" s="63"/>
      <c r="QMU634" s="63"/>
      <c r="QMV634" s="63"/>
      <c r="QMW634" s="63"/>
      <c r="QMX634" s="63"/>
      <c r="QMY634" s="63"/>
      <c r="QMZ634" s="63"/>
      <c r="QNA634" s="63"/>
      <c r="QNB634" s="63"/>
      <c r="QNC634" s="63"/>
      <c r="QND634" s="63"/>
      <c r="QNE634" s="63"/>
      <c r="QNF634" s="63"/>
      <c r="QNG634" s="63"/>
      <c r="QNH634" s="63"/>
      <c r="QNI634" s="63"/>
      <c r="QNJ634" s="63"/>
      <c r="QNK634" s="63"/>
      <c r="QNL634" s="63"/>
      <c r="QNM634" s="63"/>
      <c r="QNN634" s="63"/>
      <c r="QNO634" s="63"/>
      <c r="QNP634" s="63"/>
      <c r="QNQ634" s="63"/>
      <c r="QNR634" s="63"/>
      <c r="QNS634" s="63"/>
      <c r="QNT634" s="63"/>
      <c r="QNU634" s="63"/>
      <c r="QNV634" s="63"/>
      <c r="QNW634" s="63"/>
      <c r="QNX634" s="63"/>
      <c r="QNY634" s="63"/>
      <c r="QNZ634" s="63"/>
      <c r="QOA634" s="63"/>
      <c r="QOB634" s="63"/>
      <c r="QOC634" s="63"/>
      <c r="QOD634" s="63"/>
      <c r="QOE634" s="63"/>
      <c r="QOF634" s="63"/>
      <c r="QOG634" s="63"/>
      <c r="QOH634" s="63"/>
      <c r="QOI634" s="63"/>
      <c r="QOJ634" s="63"/>
      <c r="QOK634" s="63"/>
      <c r="QOL634" s="63"/>
      <c r="QOM634" s="63"/>
      <c r="QON634" s="63"/>
      <c r="QOO634" s="63"/>
      <c r="QOP634" s="63"/>
      <c r="QOQ634" s="63"/>
      <c r="QOR634" s="63"/>
      <c r="QOS634" s="63"/>
      <c r="QOT634" s="63"/>
      <c r="QOU634" s="63"/>
      <c r="QOV634" s="63"/>
      <c r="QOW634" s="63"/>
      <c r="QOX634" s="63"/>
      <c r="QOY634" s="63"/>
      <c r="QOZ634" s="63"/>
      <c r="QPA634" s="63"/>
      <c r="QPB634" s="63"/>
      <c r="QPC634" s="63"/>
      <c r="QPD634" s="63"/>
      <c r="QPE634" s="63"/>
      <c r="QPF634" s="63"/>
      <c r="QPG634" s="63"/>
      <c r="QPH634" s="63"/>
      <c r="QPI634" s="63"/>
      <c r="QPJ634" s="63"/>
      <c r="QPK634" s="63"/>
      <c r="QPL634" s="63"/>
      <c r="QPM634" s="63"/>
      <c r="QPN634" s="63"/>
      <c r="QPO634" s="63"/>
      <c r="QPP634" s="63"/>
      <c r="QPQ634" s="63"/>
      <c r="QPR634" s="63"/>
      <c r="QPS634" s="63"/>
      <c r="QPT634" s="63"/>
      <c r="QPU634" s="63"/>
      <c r="QPV634" s="63"/>
      <c r="QPW634" s="63"/>
      <c r="QPX634" s="63"/>
      <c r="QPY634" s="63"/>
      <c r="QPZ634" s="63"/>
      <c r="QQA634" s="63"/>
      <c r="QQB634" s="63"/>
      <c r="QQC634" s="63"/>
      <c r="QQD634" s="63"/>
      <c r="QQE634" s="63"/>
      <c r="QQF634" s="63"/>
      <c r="QQG634" s="63"/>
      <c r="QQH634" s="63"/>
      <c r="QQI634" s="63"/>
      <c r="QQJ634" s="63"/>
      <c r="QQK634" s="63"/>
      <c r="QQL634" s="63"/>
      <c r="QQM634" s="63"/>
      <c r="QQN634" s="63"/>
      <c r="QQO634" s="63"/>
      <c r="QQP634" s="63"/>
      <c r="QQQ634" s="63"/>
      <c r="QQR634" s="63"/>
      <c r="QQS634" s="63"/>
      <c r="QQT634" s="63"/>
      <c r="QQU634" s="63"/>
      <c r="QQV634" s="63"/>
      <c r="QQW634" s="63"/>
      <c r="QQX634" s="63"/>
      <c r="QQY634" s="63"/>
      <c r="QQZ634" s="63"/>
      <c r="QRA634" s="63"/>
      <c r="QRB634" s="63"/>
      <c r="QRC634" s="63"/>
      <c r="QRD634" s="63"/>
      <c r="QRE634" s="63"/>
      <c r="QRF634" s="63"/>
      <c r="QRG634" s="63"/>
      <c r="QRH634" s="63"/>
      <c r="QRI634" s="63"/>
      <c r="QRJ634" s="63"/>
      <c r="QRK634" s="63"/>
      <c r="QRL634" s="63"/>
      <c r="QRM634" s="63"/>
      <c r="QRN634" s="63"/>
      <c r="QRO634" s="63"/>
      <c r="QRP634" s="63"/>
      <c r="QRQ634" s="63"/>
      <c r="QRR634" s="63"/>
      <c r="QRS634" s="63"/>
      <c r="QRT634" s="63"/>
      <c r="QRU634" s="63"/>
      <c r="QRV634" s="63"/>
      <c r="QRW634" s="63"/>
      <c r="QRX634" s="63"/>
      <c r="QRY634" s="63"/>
      <c r="QRZ634" s="63"/>
      <c r="QSA634" s="63"/>
      <c r="QSB634" s="63"/>
      <c r="QSC634" s="63"/>
      <c r="QSD634" s="63"/>
      <c r="QSE634" s="63"/>
      <c r="QSF634" s="63"/>
      <c r="QSG634" s="63"/>
      <c r="QSH634" s="63"/>
      <c r="QSI634" s="63"/>
      <c r="QSJ634" s="63"/>
      <c r="QSK634" s="63"/>
      <c r="QSL634" s="63"/>
      <c r="QSM634" s="63"/>
      <c r="QSN634" s="63"/>
      <c r="QSO634" s="63"/>
      <c r="QSP634" s="63"/>
      <c r="QSQ634" s="63"/>
      <c r="QSR634" s="63"/>
      <c r="QSS634" s="63"/>
      <c r="QST634" s="63"/>
      <c r="QSU634" s="63"/>
      <c r="QSV634" s="63"/>
      <c r="QSW634" s="63"/>
      <c r="QSX634" s="63"/>
      <c r="QSY634" s="63"/>
      <c r="QSZ634" s="63"/>
      <c r="QTA634" s="63"/>
      <c r="QTB634" s="63"/>
      <c r="QTC634" s="63"/>
      <c r="QTD634" s="63"/>
      <c r="QTE634" s="63"/>
      <c r="QTF634" s="63"/>
      <c r="QTG634" s="63"/>
      <c r="QTH634" s="63"/>
      <c r="QTI634" s="63"/>
      <c r="QTJ634" s="63"/>
      <c r="QTK634" s="63"/>
      <c r="QTL634" s="63"/>
      <c r="QTM634" s="63"/>
      <c r="QTN634" s="63"/>
      <c r="QTO634" s="63"/>
      <c r="QTP634" s="63"/>
      <c r="QTQ634" s="63"/>
      <c r="QTR634" s="63"/>
      <c r="QTS634" s="63"/>
      <c r="QTT634" s="63"/>
      <c r="QTU634" s="63"/>
      <c r="QTV634" s="63"/>
      <c r="QTW634" s="63"/>
      <c r="QTX634" s="63"/>
      <c r="QTY634" s="63"/>
      <c r="QTZ634" s="63"/>
      <c r="QUA634" s="63"/>
      <c r="QUB634" s="63"/>
      <c r="QUC634" s="63"/>
      <c r="QUD634" s="63"/>
      <c r="QUE634" s="63"/>
      <c r="QUF634" s="63"/>
      <c r="QUG634" s="63"/>
      <c r="QUH634" s="63"/>
      <c r="QUI634" s="63"/>
      <c r="QUJ634" s="63"/>
      <c r="QUK634" s="63"/>
      <c r="QUL634" s="63"/>
      <c r="QUM634" s="63"/>
      <c r="QUN634" s="63"/>
      <c r="QUO634" s="63"/>
      <c r="QUP634" s="63"/>
      <c r="QUQ634" s="63"/>
      <c r="QUR634" s="63"/>
      <c r="QUS634" s="63"/>
      <c r="QUT634" s="63"/>
      <c r="QUU634" s="63"/>
      <c r="QUV634" s="63"/>
      <c r="QUW634" s="63"/>
      <c r="QUX634" s="63"/>
      <c r="QUY634" s="63"/>
      <c r="QUZ634" s="63"/>
      <c r="QVA634" s="63"/>
      <c r="QVB634" s="63"/>
      <c r="QVC634" s="63"/>
      <c r="QVD634" s="63"/>
      <c r="QVE634" s="63"/>
      <c r="QVF634" s="63"/>
      <c r="QVG634" s="63"/>
      <c r="QVH634" s="63"/>
      <c r="QVI634" s="63"/>
      <c r="QVJ634" s="63"/>
      <c r="QVK634" s="63"/>
      <c r="QVL634" s="63"/>
      <c r="QVM634" s="63"/>
      <c r="QVN634" s="63"/>
      <c r="QVO634" s="63"/>
      <c r="QVP634" s="63"/>
      <c r="QVQ634" s="63"/>
      <c r="QVR634" s="63"/>
      <c r="QVS634" s="63"/>
      <c r="QVT634" s="63"/>
      <c r="QVU634" s="63"/>
      <c r="QVV634" s="63"/>
      <c r="QVW634" s="63"/>
      <c r="QVX634" s="63"/>
      <c r="QVY634" s="63"/>
      <c r="QVZ634" s="63"/>
      <c r="QWA634" s="63"/>
      <c r="QWB634" s="63"/>
      <c r="QWC634" s="63"/>
      <c r="QWD634" s="63"/>
      <c r="QWE634" s="63"/>
      <c r="QWF634" s="63"/>
      <c r="QWG634" s="63"/>
      <c r="QWH634" s="63"/>
      <c r="QWI634" s="63"/>
      <c r="QWJ634" s="63"/>
      <c r="QWK634" s="63"/>
      <c r="QWL634" s="63"/>
      <c r="QWM634" s="63"/>
      <c r="QWN634" s="63"/>
      <c r="QWO634" s="63"/>
      <c r="QWP634" s="63"/>
      <c r="QWQ634" s="63"/>
      <c r="QWR634" s="63"/>
      <c r="QWS634" s="63"/>
      <c r="QWT634" s="63"/>
      <c r="QWU634" s="63"/>
      <c r="QWV634" s="63"/>
      <c r="QWW634" s="63"/>
      <c r="QWX634" s="63"/>
      <c r="QWY634" s="63"/>
      <c r="QWZ634" s="63"/>
      <c r="QXA634" s="63"/>
      <c r="QXB634" s="63"/>
      <c r="QXC634" s="63"/>
      <c r="QXD634" s="63"/>
      <c r="QXE634" s="63"/>
      <c r="QXF634" s="63"/>
      <c r="QXG634" s="63"/>
      <c r="QXH634" s="63"/>
      <c r="QXI634" s="63"/>
      <c r="QXJ634" s="63"/>
      <c r="QXK634" s="63"/>
      <c r="QXL634" s="63"/>
      <c r="QXM634" s="63"/>
      <c r="QXN634" s="63"/>
      <c r="QXO634" s="63"/>
      <c r="QXP634" s="63"/>
      <c r="QXQ634" s="63"/>
      <c r="QXR634" s="63"/>
      <c r="QXS634" s="63"/>
      <c r="QXT634" s="63"/>
      <c r="QXU634" s="63"/>
      <c r="QXV634" s="63"/>
      <c r="QXW634" s="63"/>
      <c r="QXX634" s="63"/>
      <c r="QXY634" s="63"/>
      <c r="QXZ634" s="63"/>
      <c r="QYA634" s="63"/>
      <c r="QYB634" s="63"/>
      <c r="QYC634" s="63"/>
      <c r="QYD634" s="63"/>
      <c r="QYE634" s="63"/>
      <c r="QYF634" s="63"/>
      <c r="QYG634" s="63"/>
      <c r="QYH634" s="63"/>
      <c r="QYI634" s="63"/>
      <c r="QYJ634" s="63"/>
      <c r="QYK634" s="63"/>
      <c r="QYL634" s="63"/>
      <c r="QYM634" s="63"/>
      <c r="QYN634" s="63"/>
      <c r="QYO634" s="63"/>
      <c r="QYP634" s="63"/>
      <c r="QYQ634" s="63"/>
      <c r="QYR634" s="63"/>
      <c r="QYS634" s="63"/>
      <c r="QYT634" s="63"/>
      <c r="QYU634" s="63"/>
      <c r="QYV634" s="63"/>
      <c r="QYW634" s="63"/>
      <c r="QYX634" s="63"/>
      <c r="QYY634" s="63"/>
      <c r="QYZ634" s="63"/>
      <c r="QZA634" s="63"/>
      <c r="QZB634" s="63"/>
      <c r="QZC634" s="63"/>
      <c r="QZD634" s="63"/>
      <c r="QZE634" s="63"/>
      <c r="QZF634" s="63"/>
      <c r="QZG634" s="63"/>
      <c r="QZH634" s="63"/>
      <c r="QZI634" s="63"/>
      <c r="QZJ634" s="63"/>
      <c r="QZK634" s="63"/>
      <c r="QZL634" s="63"/>
      <c r="QZM634" s="63"/>
      <c r="QZN634" s="63"/>
      <c r="QZO634" s="63"/>
      <c r="QZP634" s="63"/>
      <c r="QZQ634" s="63"/>
      <c r="QZR634" s="63"/>
      <c r="QZS634" s="63"/>
      <c r="QZT634" s="63"/>
      <c r="QZU634" s="63"/>
      <c r="QZV634" s="63"/>
      <c r="QZW634" s="63"/>
      <c r="QZX634" s="63"/>
      <c r="QZY634" s="63"/>
      <c r="QZZ634" s="63"/>
      <c r="RAA634" s="63"/>
      <c r="RAB634" s="63"/>
      <c r="RAC634" s="63"/>
      <c r="RAD634" s="63"/>
      <c r="RAE634" s="63"/>
      <c r="RAF634" s="63"/>
      <c r="RAG634" s="63"/>
      <c r="RAH634" s="63"/>
      <c r="RAI634" s="63"/>
      <c r="RAJ634" s="63"/>
      <c r="RAK634" s="63"/>
      <c r="RAL634" s="63"/>
      <c r="RAM634" s="63"/>
      <c r="RAN634" s="63"/>
      <c r="RAO634" s="63"/>
      <c r="RAP634" s="63"/>
      <c r="RAQ634" s="63"/>
      <c r="RAR634" s="63"/>
      <c r="RAS634" s="63"/>
      <c r="RAT634" s="63"/>
      <c r="RAU634" s="63"/>
      <c r="RAV634" s="63"/>
      <c r="RAW634" s="63"/>
      <c r="RAX634" s="63"/>
      <c r="RAY634" s="63"/>
      <c r="RAZ634" s="63"/>
      <c r="RBA634" s="63"/>
      <c r="RBB634" s="63"/>
      <c r="RBC634" s="63"/>
      <c r="RBD634" s="63"/>
      <c r="RBE634" s="63"/>
      <c r="RBF634" s="63"/>
      <c r="RBG634" s="63"/>
      <c r="RBH634" s="63"/>
      <c r="RBI634" s="63"/>
      <c r="RBJ634" s="63"/>
      <c r="RBK634" s="63"/>
      <c r="RBL634" s="63"/>
      <c r="RBM634" s="63"/>
      <c r="RBN634" s="63"/>
      <c r="RBO634" s="63"/>
      <c r="RBP634" s="63"/>
      <c r="RBQ634" s="63"/>
      <c r="RBR634" s="63"/>
      <c r="RBS634" s="63"/>
      <c r="RBT634" s="63"/>
      <c r="RBU634" s="63"/>
      <c r="RBV634" s="63"/>
      <c r="RBW634" s="63"/>
      <c r="RBX634" s="63"/>
      <c r="RBY634" s="63"/>
      <c r="RBZ634" s="63"/>
      <c r="RCA634" s="63"/>
      <c r="RCB634" s="63"/>
      <c r="RCC634" s="63"/>
      <c r="RCD634" s="63"/>
      <c r="RCE634" s="63"/>
      <c r="RCF634" s="63"/>
      <c r="RCG634" s="63"/>
      <c r="RCH634" s="63"/>
      <c r="RCI634" s="63"/>
      <c r="RCJ634" s="63"/>
      <c r="RCK634" s="63"/>
      <c r="RCL634" s="63"/>
      <c r="RCM634" s="63"/>
      <c r="RCN634" s="63"/>
      <c r="RCO634" s="63"/>
      <c r="RCP634" s="63"/>
      <c r="RCQ634" s="63"/>
      <c r="RCR634" s="63"/>
      <c r="RCS634" s="63"/>
      <c r="RCT634" s="63"/>
      <c r="RCU634" s="63"/>
      <c r="RCV634" s="63"/>
      <c r="RCW634" s="63"/>
      <c r="RCX634" s="63"/>
      <c r="RCY634" s="63"/>
      <c r="RCZ634" s="63"/>
      <c r="RDA634" s="63"/>
      <c r="RDB634" s="63"/>
      <c r="RDC634" s="63"/>
      <c r="RDD634" s="63"/>
      <c r="RDE634" s="63"/>
      <c r="RDF634" s="63"/>
      <c r="RDG634" s="63"/>
      <c r="RDH634" s="63"/>
      <c r="RDI634" s="63"/>
      <c r="RDJ634" s="63"/>
      <c r="RDK634" s="63"/>
      <c r="RDL634" s="63"/>
      <c r="RDM634" s="63"/>
      <c r="RDN634" s="63"/>
      <c r="RDO634" s="63"/>
      <c r="RDP634" s="63"/>
      <c r="RDQ634" s="63"/>
      <c r="RDR634" s="63"/>
      <c r="RDS634" s="63"/>
      <c r="RDT634" s="63"/>
      <c r="RDU634" s="63"/>
      <c r="RDV634" s="63"/>
      <c r="RDW634" s="63"/>
      <c r="RDX634" s="63"/>
      <c r="RDY634" s="63"/>
      <c r="RDZ634" s="63"/>
      <c r="REA634" s="63"/>
      <c r="REB634" s="63"/>
      <c r="REC634" s="63"/>
      <c r="RED634" s="63"/>
      <c r="REE634" s="63"/>
      <c r="REF634" s="63"/>
      <c r="REG634" s="63"/>
      <c r="REH634" s="63"/>
      <c r="REI634" s="63"/>
      <c r="REJ634" s="63"/>
      <c r="REK634" s="63"/>
      <c r="REL634" s="63"/>
      <c r="REM634" s="63"/>
      <c r="REN634" s="63"/>
      <c r="REO634" s="63"/>
      <c r="REP634" s="63"/>
      <c r="REQ634" s="63"/>
      <c r="RER634" s="63"/>
      <c r="RES634" s="63"/>
      <c r="RET634" s="63"/>
      <c r="REU634" s="63"/>
      <c r="REV634" s="63"/>
      <c r="REW634" s="63"/>
      <c r="REX634" s="63"/>
      <c r="REY634" s="63"/>
      <c r="REZ634" s="63"/>
      <c r="RFA634" s="63"/>
      <c r="RFB634" s="63"/>
      <c r="RFC634" s="63"/>
      <c r="RFD634" s="63"/>
      <c r="RFE634" s="63"/>
      <c r="RFF634" s="63"/>
      <c r="RFG634" s="63"/>
      <c r="RFH634" s="63"/>
      <c r="RFI634" s="63"/>
      <c r="RFJ634" s="63"/>
      <c r="RFK634" s="63"/>
      <c r="RFL634" s="63"/>
      <c r="RFM634" s="63"/>
      <c r="RFN634" s="63"/>
      <c r="RFO634" s="63"/>
      <c r="RFP634" s="63"/>
      <c r="RFQ634" s="63"/>
      <c r="RFR634" s="63"/>
      <c r="RFS634" s="63"/>
      <c r="RFT634" s="63"/>
      <c r="RFU634" s="63"/>
      <c r="RFV634" s="63"/>
      <c r="RFW634" s="63"/>
      <c r="RFX634" s="63"/>
      <c r="RFY634" s="63"/>
      <c r="RFZ634" s="63"/>
      <c r="RGA634" s="63"/>
      <c r="RGB634" s="63"/>
      <c r="RGC634" s="63"/>
      <c r="RGD634" s="63"/>
      <c r="RGE634" s="63"/>
      <c r="RGF634" s="63"/>
      <c r="RGG634" s="63"/>
      <c r="RGH634" s="63"/>
      <c r="RGI634" s="63"/>
      <c r="RGJ634" s="63"/>
      <c r="RGK634" s="63"/>
      <c r="RGL634" s="63"/>
      <c r="RGM634" s="63"/>
      <c r="RGN634" s="63"/>
      <c r="RGO634" s="63"/>
      <c r="RGP634" s="63"/>
      <c r="RGQ634" s="63"/>
      <c r="RGR634" s="63"/>
      <c r="RGS634" s="63"/>
      <c r="RGT634" s="63"/>
      <c r="RGU634" s="63"/>
      <c r="RGV634" s="63"/>
      <c r="RGW634" s="63"/>
      <c r="RGX634" s="63"/>
      <c r="RGY634" s="63"/>
      <c r="RGZ634" s="63"/>
      <c r="RHA634" s="63"/>
      <c r="RHB634" s="63"/>
      <c r="RHC634" s="63"/>
      <c r="RHD634" s="63"/>
      <c r="RHE634" s="63"/>
      <c r="RHF634" s="63"/>
      <c r="RHG634" s="63"/>
      <c r="RHH634" s="63"/>
      <c r="RHI634" s="63"/>
      <c r="RHJ634" s="63"/>
      <c r="RHK634" s="63"/>
      <c r="RHL634" s="63"/>
      <c r="RHM634" s="63"/>
      <c r="RHN634" s="63"/>
      <c r="RHO634" s="63"/>
      <c r="RHP634" s="63"/>
      <c r="RHQ634" s="63"/>
      <c r="RHR634" s="63"/>
      <c r="RHS634" s="63"/>
      <c r="RHT634" s="63"/>
      <c r="RHU634" s="63"/>
      <c r="RHV634" s="63"/>
      <c r="RHW634" s="63"/>
      <c r="RHX634" s="63"/>
      <c r="RHY634" s="63"/>
      <c r="RHZ634" s="63"/>
      <c r="RIA634" s="63"/>
      <c r="RIB634" s="63"/>
      <c r="RIC634" s="63"/>
      <c r="RID634" s="63"/>
      <c r="RIE634" s="63"/>
      <c r="RIF634" s="63"/>
      <c r="RIG634" s="63"/>
      <c r="RIH634" s="63"/>
      <c r="RII634" s="63"/>
      <c r="RIJ634" s="63"/>
      <c r="RIK634" s="63"/>
      <c r="RIL634" s="63"/>
      <c r="RIM634" s="63"/>
      <c r="RIN634" s="63"/>
      <c r="RIO634" s="63"/>
      <c r="RIP634" s="63"/>
      <c r="RIQ634" s="63"/>
      <c r="RIR634" s="63"/>
      <c r="RIS634" s="63"/>
      <c r="RIT634" s="63"/>
      <c r="RIU634" s="63"/>
      <c r="RIV634" s="63"/>
      <c r="RIW634" s="63"/>
      <c r="RIX634" s="63"/>
      <c r="RIY634" s="63"/>
      <c r="RIZ634" s="63"/>
      <c r="RJA634" s="63"/>
      <c r="RJB634" s="63"/>
      <c r="RJC634" s="63"/>
      <c r="RJD634" s="63"/>
      <c r="RJE634" s="63"/>
      <c r="RJF634" s="63"/>
      <c r="RJG634" s="63"/>
      <c r="RJH634" s="63"/>
      <c r="RJI634" s="63"/>
      <c r="RJJ634" s="63"/>
      <c r="RJK634" s="63"/>
      <c r="RJL634" s="63"/>
      <c r="RJM634" s="63"/>
      <c r="RJN634" s="63"/>
      <c r="RJO634" s="63"/>
      <c r="RJP634" s="63"/>
      <c r="RJQ634" s="63"/>
      <c r="RJR634" s="63"/>
      <c r="RJS634" s="63"/>
      <c r="RJT634" s="63"/>
      <c r="RJU634" s="63"/>
      <c r="RJV634" s="63"/>
      <c r="RJW634" s="63"/>
      <c r="RJX634" s="63"/>
      <c r="RJY634" s="63"/>
      <c r="RJZ634" s="63"/>
      <c r="RKA634" s="63"/>
      <c r="RKB634" s="63"/>
      <c r="RKC634" s="63"/>
      <c r="RKD634" s="63"/>
      <c r="RKE634" s="63"/>
      <c r="RKF634" s="63"/>
      <c r="RKG634" s="63"/>
      <c r="RKH634" s="63"/>
      <c r="RKI634" s="63"/>
      <c r="RKJ634" s="63"/>
      <c r="RKK634" s="63"/>
      <c r="RKL634" s="63"/>
      <c r="RKM634" s="63"/>
      <c r="RKN634" s="63"/>
      <c r="RKO634" s="63"/>
      <c r="RKP634" s="63"/>
      <c r="RKQ634" s="63"/>
      <c r="RKR634" s="63"/>
      <c r="RKS634" s="63"/>
      <c r="RKT634" s="63"/>
      <c r="RKU634" s="63"/>
      <c r="RKV634" s="63"/>
      <c r="RKW634" s="63"/>
      <c r="RKX634" s="63"/>
      <c r="RKY634" s="63"/>
      <c r="RKZ634" s="63"/>
      <c r="RLA634" s="63"/>
      <c r="RLB634" s="63"/>
      <c r="RLC634" s="63"/>
      <c r="RLD634" s="63"/>
      <c r="RLE634" s="63"/>
      <c r="RLF634" s="63"/>
      <c r="RLG634" s="63"/>
      <c r="RLH634" s="63"/>
      <c r="RLI634" s="63"/>
      <c r="RLJ634" s="63"/>
      <c r="RLK634" s="63"/>
      <c r="RLL634" s="63"/>
      <c r="RLM634" s="63"/>
      <c r="RLN634" s="63"/>
      <c r="RLO634" s="63"/>
      <c r="RLP634" s="63"/>
      <c r="RLQ634" s="63"/>
      <c r="RLR634" s="63"/>
      <c r="RLS634" s="63"/>
      <c r="RLT634" s="63"/>
      <c r="RLU634" s="63"/>
      <c r="RLV634" s="63"/>
      <c r="RLW634" s="63"/>
      <c r="RLX634" s="63"/>
      <c r="RLY634" s="63"/>
      <c r="RLZ634" s="63"/>
      <c r="RMA634" s="63"/>
      <c r="RMB634" s="63"/>
      <c r="RMC634" s="63"/>
      <c r="RMD634" s="63"/>
      <c r="RME634" s="63"/>
      <c r="RMF634" s="63"/>
      <c r="RMG634" s="63"/>
      <c r="RMH634" s="63"/>
      <c r="RMI634" s="63"/>
      <c r="RMJ634" s="63"/>
      <c r="RMK634" s="63"/>
      <c r="RML634" s="63"/>
      <c r="RMM634" s="63"/>
      <c r="RMN634" s="63"/>
      <c r="RMO634" s="63"/>
      <c r="RMP634" s="63"/>
      <c r="RMQ634" s="63"/>
      <c r="RMR634" s="63"/>
      <c r="RMS634" s="63"/>
      <c r="RMT634" s="63"/>
      <c r="RMU634" s="63"/>
      <c r="RMV634" s="63"/>
      <c r="RMW634" s="63"/>
      <c r="RMX634" s="63"/>
      <c r="RMY634" s="63"/>
      <c r="RMZ634" s="63"/>
      <c r="RNA634" s="63"/>
      <c r="RNB634" s="63"/>
      <c r="RNC634" s="63"/>
      <c r="RND634" s="63"/>
      <c r="RNE634" s="63"/>
      <c r="RNF634" s="63"/>
      <c r="RNG634" s="63"/>
      <c r="RNH634" s="63"/>
      <c r="RNI634" s="63"/>
      <c r="RNJ634" s="63"/>
      <c r="RNK634" s="63"/>
      <c r="RNL634" s="63"/>
      <c r="RNM634" s="63"/>
      <c r="RNN634" s="63"/>
      <c r="RNO634" s="63"/>
      <c r="RNP634" s="63"/>
      <c r="RNQ634" s="63"/>
      <c r="RNR634" s="63"/>
      <c r="RNS634" s="63"/>
      <c r="RNT634" s="63"/>
      <c r="RNU634" s="63"/>
      <c r="RNV634" s="63"/>
      <c r="RNW634" s="63"/>
      <c r="RNX634" s="63"/>
      <c r="RNY634" s="63"/>
      <c r="RNZ634" s="63"/>
      <c r="ROA634" s="63"/>
      <c r="ROB634" s="63"/>
      <c r="ROC634" s="63"/>
      <c r="ROD634" s="63"/>
      <c r="ROE634" s="63"/>
      <c r="ROF634" s="63"/>
      <c r="ROG634" s="63"/>
      <c r="ROH634" s="63"/>
      <c r="ROI634" s="63"/>
      <c r="ROJ634" s="63"/>
      <c r="ROK634" s="63"/>
      <c r="ROL634" s="63"/>
      <c r="ROM634" s="63"/>
      <c r="RON634" s="63"/>
      <c r="ROO634" s="63"/>
      <c r="ROP634" s="63"/>
      <c r="ROQ634" s="63"/>
      <c r="ROR634" s="63"/>
      <c r="ROS634" s="63"/>
      <c r="ROT634" s="63"/>
      <c r="ROU634" s="63"/>
      <c r="ROV634" s="63"/>
      <c r="ROW634" s="63"/>
      <c r="ROX634" s="63"/>
      <c r="ROY634" s="63"/>
      <c r="ROZ634" s="63"/>
      <c r="RPA634" s="63"/>
      <c r="RPB634" s="63"/>
      <c r="RPC634" s="63"/>
      <c r="RPD634" s="63"/>
      <c r="RPE634" s="63"/>
      <c r="RPF634" s="63"/>
      <c r="RPG634" s="63"/>
      <c r="RPH634" s="63"/>
      <c r="RPI634" s="63"/>
      <c r="RPJ634" s="63"/>
      <c r="RPK634" s="63"/>
      <c r="RPL634" s="63"/>
      <c r="RPM634" s="63"/>
      <c r="RPN634" s="63"/>
      <c r="RPO634" s="63"/>
      <c r="RPP634" s="63"/>
      <c r="RPQ634" s="63"/>
      <c r="RPR634" s="63"/>
      <c r="RPS634" s="63"/>
      <c r="RPT634" s="63"/>
      <c r="RPU634" s="63"/>
      <c r="RPV634" s="63"/>
      <c r="RPW634" s="63"/>
      <c r="RPX634" s="63"/>
      <c r="RPY634" s="63"/>
      <c r="RPZ634" s="63"/>
      <c r="RQA634" s="63"/>
      <c r="RQB634" s="63"/>
      <c r="RQC634" s="63"/>
      <c r="RQD634" s="63"/>
      <c r="RQE634" s="63"/>
      <c r="RQF634" s="63"/>
      <c r="RQG634" s="63"/>
      <c r="RQH634" s="63"/>
      <c r="RQI634" s="63"/>
      <c r="RQJ634" s="63"/>
      <c r="RQK634" s="63"/>
      <c r="RQL634" s="63"/>
      <c r="RQM634" s="63"/>
      <c r="RQN634" s="63"/>
      <c r="RQO634" s="63"/>
      <c r="RQP634" s="63"/>
      <c r="RQQ634" s="63"/>
      <c r="RQR634" s="63"/>
      <c r="RQS634" s="63"/>
      <c r="RQT634" s="63"/>
      <c r="RQU634" s="63"/>
      <c r="RQV634" s="63"/>
      <c r="RQW634" s="63"/>
      <c r="RQX634" s="63"/>
      <c r="RQY634" s="63"/>
      <c r="RQZ634" s="63"/>
      <c r="RRA634" s="63"/>
      <c r="RRB634" s="63"/>
      <c r="RRC634" s="63"/>
      <c r="RRD634" s="63"/>
      <c r="RRE634" s="63"/>
      <c r="RRF634" s="63"/>
      <c r="RRG634" s="63"/>
      <c r="RRH634" s="63"/>
      <c r="RRI634" s="63"/>
      <c r="RRJ634" s="63"/>
      <c r="RRK634" s="63"/>
      <c r="RRL634" s="63"/>
      <c r="RRM634" s="63"/>
      <c r="RRN634" s="63"/>
      <c r="RRO634" s="63"/>
      <c r="RRP634" s="63"/>
      <c r="RRQ634" s="63"/>
      <c r="RRR634" s="63"/>
      <c r="RRS634" s="63"/>
      <c r="RRT634" s="63"/>
      <c r="RRU634" s="63"/>
      <c r="RRV634" s="63"/>
      <c r="RRW634" s="63"/>
      <c r="RRX634" s="63"/>
      <c r="RRY634" s="63"/>
      <c r="RRZ634" s="63"/>
      <c r="RSA634" s="63"/>
      <c r="RSB634" s="63"/>
      <c r="RSC634" s="63"/>
      <c r="RSD634" s="63"/>
      <c r="RSE634" s="63"/>
      <c r="RSF634" s="63"/>
      <c r="RSG634" s="63"/>
      <c r="RSH634" s="63"/>
      <c r="RSI634" s="63"/>
      <c r="RSJ634" s="63"/>
      <c r="RSK634" s="63"/>
      <c r="RSL634" s="63"/>
      <c r="RSM634" s="63"/>
      <c r="RSN634" s="63"/>
      <c r="RSO634" s="63"/>
      <c r="RSP634" s="63"/>
      <c r="RSQ634" s="63"/>
      <c r="RSR634" s="63"/>
      <c r="RSS634" s="63"/>
      <c r="RST634" s="63"/>
      <c r="RSU634" s="63"/>
      <c r="RSV634" s="63"/>
      <c r="RSW634" s="63"/>
      <c r="RSX634" s="63"/>
      <c r="RSY634" s="63"/>
      <c r="RSZ634" s="63"/>
      <c r="RTA634" s="63"/>
      <c r="RTB634" s="63"/>
      <c r="RTC634" s="63"/>
      <c r="RTD634" s="63"/>
      <c r="RTE634" s="63"/>
      <c r="RTF634" s="63"/>
      <c r="RTG634" s="63"/>
      <c r="RTH634" s="63"/>
      <c r="RTI634" s="63"/>
      <c r="RTJ634" s="63"/>
      <c r="RTK634" s="63"/>
      <c r="RTL634" s="63"/>
      <c r="RTM634" s="63"/>
      <c r="RTN634" s="63"/>
      <c r="RTO634" s="63"/>
      <c r="RTP634" s="63"/>
      <c r="RTQ634" s="63"/>
      <c r="RTR634" s="63"/>
      <c r="RTS634" s="63"/>
      <c r="RTT634" s="63"/>
      <c r="RTU634" s="63"/>
      <c r="RTV634" s="63"/>
      <c r="RTW634" s="63"/>
      <c r="RTX634" s="63"/>
      <c r="RTY634" s="63"/>
      <c r="RTZ634" s="63"/>
      <c r="RUA634" s="63"/>
      <c r="RUB634" s="63"/>
      <c r="RUC634" s="63"/>
      <c r="RUD634" s="63"/>
      <c r="RUE634" s="63"/>
      <c r="RUF634" s="63"/>
      <c r="RUG634" s="63"/>
      <c r="RUH634" s="63"/>
      <c r="RUI634" s="63"/>
      <c r="RUJ634" s="63"/>
      <c r="RUK634" s="63"/>
      <c r="RUL634" s="63"/>
      <c r="RUM634" s="63"/>
      <c r="RUN634" s="63"/>
      <c r="RUO634" s="63"/>
      <c r="RUP634" s="63"/>
      <c r="RUQ634" s="63"/>
      <c r="RUR634" s="63"/>
      <c r="RUS634" s="63"/>
      <c r="RUT634" s="63"/>
      <c r="RUU634" s="63"/>
      <c r="RUV634" s="63"/>
      <c r="RUW634" s="63"/>
      <c r="RUX634" s="63"/>
      <c r="RUY634" s="63"/>
      <c r="RUZ634" s="63"/>
      <c r="RVA634" s="63"/>
      <c r="RVB634" s="63"/>
      <c r="RVC634" s="63"/>
      <c r="RVD634" s="63"/>
      <c r="RVE634" s="63"/>
      <c r="RVF634" s="63"/>
      <c r="RVG634" s="63"/>
      <c r="RVH634" s="63"/>
      <c r="RVI634" s="63"/>
      <c r="RVJ634" s="63"/>
      <c r="RVK634" s="63"/>
      <c r="RVL634" s="63"/>
      <c r="RVM634" s="63"/>
      <c r="RVN634" s="63"/>
      <c r="RVO634" s="63"/>
      <c r="RVP634" s="63"/>
      <c r="RVQ634" s="63"/>
      <c r="RVR634" s="63"/>
      <c r="RVS634" s="63"/>
      <c r="RVT634" s="63"/>
      <c r="RVU634" s="63"/>
      <c r="RVV634" s="63"/>
      <c r="RVW634" s="63"/>
      <c r="RVX634" s="63"/>
      <c r="RVY634" s="63"/>
      <c r="RVZ634" s="63"/>
      <c r="RWA634" s="63"/>
      <c r="RWB634" s="63"/>
      <c r="RWC634" s="63"/>
      <c r="RWD634" s="63"/>
      <c r="RWE634" s="63"/>
      <c r="RWF634" s="63"/>
      <c r="RWG634" s="63"/>
      <c r="RWH634" s="63"/>
      <c r="RWI634" s="63"/>
      <c r="RWJ634" s="63"/>
      <c r="RWK634" s="63"/>
      <c r="RWL634" s="63"/>
      <c r="RWM634" s="63"/>
      <c r="RWN634" s="63"/>
      <c r="RWO634" s="63"/>
      <c r="RWP634" s="63"/>
      <c r="RWQ634" s="63"/>
      <c r="RWR634" s="63"/>
      <c r="RWS634" s="63"/>
      <c r="RWT634" s="63"/>
      <c r="RWU634" s="63"/>
      <c r="RWV634" s="63"/>
      <c r="RWW634" s="63"/>
      <c r="RWX634" s="63"/>
      <c r="RWY634" s="63"/>
      <c r="RWZ634" s="63"/>
      <c r="RXA634" s="63"/>
      <c r="RXB634" s="63"/>
      <c r="RXC634" s="63"/>
      <c r="RXD634" s="63"/>
      <c r="RXE634" s="63"/>
      <c r="RXF634" s="63"/>
      <c r="RXG634" s="63"/>
      <c r="RXH634" s="63"/>
      <c r="RXI634" s="63"/>
      <c r="RXJ634" s="63"/>
      <c r="RXK634" s="63"/>
      <c r="RXL634" s="63"/>
      <c r="RXM634" s="63"/>
      <c r="RXN634" s="63"/>
      <c r="RXO634" s="63"/>
      <c r="RXP634" s="63"/>
      <c r="RXQ634" s="63"/>
      <c r="RXR634" s="63"/>
      <c r="RXS634" s="63"/>
      <c r="RXT634" s="63"/>
      <c r="RXU634" s="63"/>
      <c r="RXV634" s="63"/>
      <c r="RXW634" s="63"/>
      <c r="RXX634" s="63"/>
      <c r="RXY634" s="63"/>
      <c r="RXZ634" s="63"/>
      <c r="RYA634" s="63"/>
      <c r="RYB634" s="63"/>
      <c r="RYC634" s="63"/>
      <c r="RYD634" s="63"/>
      <c r="RYE634" s="63"/>
      <c r="RYF634" s="63"/>
      <c r="RYG634" s="63"/>
      <c r="RYH634" s="63"/>
      <c r="RYI634" s="63"/>
      <c r="RYJ634" s="63"/>
      <c r="RYK634" s="63"/>
      <c r="RYL634" s="63"/>
      <c r="RYM634" s="63"/>
      <c r="RYN634" s="63"/>
      <c r="RYO634" s="63"/>
      <c r="RYP634" s="63"/>
      <c r="RYQ634" s="63"/>
      <c r="RYR634" s="63"/>
      <c r="RYS634" s="63"/>
      <c r="RYT634" s="63"/>
      <c r="RYU634" s="63"/>
      <c r="RYV634" s="63"/>
      <c r="RYW634" s="63"/>
      <c r="RYX634" s="63"/>
      <c r="RYY634" s="63"/>
      <c r="RYZ634" s="63"/>
      <c r="RZA634" s="63"/>
      <c r="RZB634" s="63"/>
      <c r="RZC634" s="63"/>
      <c r="RZD634" s="63"/>
      <c r="RZE634" s="63"/>
      <c r="RZF634" s="63"/>
      <c r="RZG634" s="63"/>
      <c r="RZH634" s="63"/>
      <c r="RZI634" s="63"/>
      <c r="RZJ634" s="63"/>
      <c r="RZK634" s="63"/>
      <c r="RZL634" s="63"/>
      <c r="RZM634" s="63"/>
      <c r="RZN634" s="63"/>
      <c r="RZO634" s="63"/>
      <c r="RZP634" s="63"/>
      <c r="RZQ634" s="63"/>
      <c r="RZR634" s="63"/>
      <c r="RZS634" s="63"/>
      <c r="RZT634" s="63"/>
      <c r="RZU634" s="63"/>
      <c r="RZV634" s="63"/>
      <c r="RZW634" s="63"/>
      <c r="RZX634" s="63"/>
      <c r="RZY634" s="63"/>
      <c r="RZZ634" s="63"/>
      <c r="SAA634" s="63"/>
      <c r="SAB634" s="63"/>
      <c r="SAC634" s="63"/>
      <c r="SAD634" s="63"/>
      <c r="SAE634" s="63"/>
      <c r="SAF634" s="63"/>
      <c r="SAG634" s="63"/>
      <c r="SAH634" s="63"/>
      <c r="SAI634" s="63"/>
      <c r="SAJ634" s="63"/>
      <c r="SAK634" s="63"/>
      <c r="SAL634" s="63"/>
      <c r="SAM634" s="63"/>
      <c r="SAN634" s="63"/>
      <c r="SAO634" s="63"/>
      <c r="SAP634" s="63"/>
      <c r="SAQ634" s="63"/>
      <c r="SAR634" s="63"/>
      <c r="SAS634" s="63"/>
      <c r="SAT634" s="63"/>
      <c r="SAU634" s="63"/>
      <c r="SAV634" s="63"/>
      <c r="SAW634" s="63"/>
      <c r="SAX634" s="63"/>
      <c r="SAY634" s="63"/>
      <c r="SAZ634" s="63"/>
      <c r="SBA634" s="63"/>
      <c r="SBB634" s="63"/>
      <c r="SBC634" s="63"/>
      <c r="SBD634" s="63"/>
      <c r="SBE634" s="63"/>
      <c r="SBF634" s="63"/>
      <c r="SBG634" s="63"/>
      <c r="SBH634" s="63"/>
      <c r="SBI634" s="63"/>
      <c r="SBJ634" s="63"/>
      <c r="SBK634" s="63"/>
      <c r="SBL634" s="63"/>
      <c r="SBM634" s="63"/>
      <c r="SBN634" s="63"/>
      <c r="SBO634" s="63"/>
      <c r="SBP634" s="63"/>
      <c r="SBQ634" s="63"/>
      <c r="SBR634" s="63"/>
      <c r="SBS634" s="63"/>
      <c r="SBT634" s="63"/>
      <c r="SBU634" s="63"/>
      <c r="SBV634" s="63"/>
      <c r="SBW634" s="63"/>
      <c r="SBX634" s="63"/>
      <c r="SBY634" s="63"/>
      <c r="SBZ634" s="63"/>
      <c r="SCA634" s="63"/>
      <c r="SCB634" s="63"/>
      <c r="SCC634" s="63"/>
      <c r="SCD634" s="63"/>
      <c r="SCE634" s="63"/>
      <c r="SCF634" s="63"/>
      <c r="SCG634" s="63"/>
      <c r="SCH634" s="63"/>
      <c r="SCI634" s="63"/>
      <c r="SCJ634" s="63"/>
      <c r="SCK634" s="63"/>
      <c r="SCL634" s="63"/>
      <c r="SCM634" s="63"/>
      <c r="SCN634" s="63"/>
      <c r="SCO634" s="63"/>
      <c r="SCP634" s="63"/>
      <c r="SCQ634" s="63"/>
      <c r="SCR634" s="63"/>
      <c r="SCS634" s="63"/>
      <c r="SCT634" s="63"/>
      <c r="SCU634" s="63"/>
      <c r="SCV634" s="63"/>
      <c r="SCW634" s="63"/>
      <c r="SCX634" s="63"/>
      <c r="SCY634" s="63"/>
      <c r="SCZ634" s="63"/>
      <c r="SDA634" s="63"/>
      <c r="SDB634" s="63"/>
      <c r="SDC634" s="63"/>
      <c r="SDD634" s="63"/>
      <c r="SDE634" s="63"/>
      <c r="SDF634" s="63"/>
      <c r="SDG634" s="63"/>
      <c r="SDH634" s="63"/>
      <c r="SDI634" s="63"/>
      <c r="SDJ634" s="63"/>
      <c r="SDK634" s="63"/>
      <c r="SDL634" s="63"/>
      <c r="SDM634" s="63"/>
      <c r="SDN634" s="63"/>
      <c r="SDO634" s="63"/>
      <c r="SDP634" s="63"/>
      <c r="SDQ634" s="63"/>
      <c r="SDR634" s="63"/>
      <c r="SDS634" s="63"/>
      <c r="SDT634" s="63"/>
      <c r="SDU634" s="63"/>
      <c r="SDV634" s="63"/>
      <c r="SDW634" s="63"/>
      <c r="SDX634" s="63"/>
      <c r="SDY634" s="63"/>
      <c r="SDZ634" s="63"/>
      <c r="SEA634" s="63"/>
      <c r="SEB634" s="63"/>
      <c r="SEC634" s="63"/>
      <c r="SED634" s="63"/>
      <c r="SEE634" s="63"/>
      <c r="SEF634" s="63"/>
      <c r="SEG634" s="63"/>
      <c r="SEH634" s="63"/>
      <c r="SEI634" s="63"/>
      <c r="SEJ634" s="63"/>
      <c r="SEK634" s="63"/>
      <c r="SEL634" s="63"/>
      <c r="SEM634" s="63"/>
      <c r="SEN634" s="63"/>
      <c r="SEO634" s="63"/>
      <c r="SEP634" s="63"/>
      <c r="SEQ634" s="63"/>
      <c r="SER634" s="63"/>
      <c r="SES634" s="63"/>
      <c r="SET634" s="63"/>
      <c r="SEU634" s="63"/>
      <c r="SEV634" s="63"/>
      <c r="SEW634" s="63"/>
      <c r="SEX634" s="63"/>
      <c r="SEY634" s="63"/>
      <c r="SEZ634" s="63"/>
      <c r="SFA634" s="63"/>
      <c r="SFB634" s="63"/>
      <c r="SFC634" s="63"/>
      <c r="SFD634" s="63"/>
      <c r="SFE634" s="63"/>
      <c r="SFF634" s="63"/>
      <c r="SFG634" s="63"/>
      <c r="SFH634" s="63"/>
      <c r="SFI634" s="63"/>
      <c r="SFJ634" s="63"/>
      <c r="SFK634" s="63"/>
      <c r="SFL634" s="63"/>
      <c r="SFM634" s="63"/>
      <c r="SFN634" s="63"/>
      <c r="SFO634" s="63"/>
      <c r="SFP634" s="63"/>
      <c r="SFQ634" s="63"/>
      <c r="SFR634" s="63"/>
      <c r="SFS634" s="63"/>
      <c r="SFT634" s="63"/>
      <c r="SFU634" s="63"/>
      <c r="SFV634" s="63"/>
      <c r="SFW634" s="63"/>
      <c r="SFX634" s="63"/>
      <c r="SFY634" s="63"/>
      <c r="SFZ634" s="63"/>
      <c r="SGA634" s="63"/>
      <c r="SGB634" s="63"/>
      <c r="SGC634" s="63"/>
      <c r="SGD634" s="63"/>
      <c r="SGE634" s="63"/>
      <c r="SGF634" s="63"/>
      <c r="SGG634" s="63"/>
      <c r="SGH634" s="63"/>
      <c r="SGI634" s="63"/>
      <c r="SGJ634" s="63"/>
      <c r="SGK634" s="63"/>
      <c r="SGL634" s="63"/>
      <c r="SGM634" s="63"/>
      <c r="SGN634" s="63"/>
      <c r="SGO634" s="63"/>
      <c r="SGP634" s="63"/>
      <c r="SGQ634" s="63"/>
      <c r="SGR634" s="63"/>
      <c r="SGS634" s="63"/>
      <c r="SGT634" s="63"/>
      <c r="SGU634" s="63"/>
      <c r="SGV634" s="63"/>
      <c r="SGW634" s="63"/>
      <c r="SGX634" s="63"/>
      <c r="SGY634" s="63"/>
      <c r="SGZ634" s="63"/>
      <c r="SHA634" s="63"/>
      <c r="SHB634" s="63"/>
      <c r="SHC634" s="63"/>
      <c r="SHD634" s="63"/>
      <c r="SHE634" s="63"/>
      <c r="SHF634" s="63"/>
      <c r="SHG634" s="63"/>
      <c r="SHH634" s="63"/>
      <c r="SHI634" s="63"/>
      <c r="SHJ634" s="63"/>
      <c r="SHK634" s="63"/>
      <c r="SHL634" s="63"/>
      <c r="SHM634" s="63"/>
      <c r="SHN634" s="63"/>
      <c r="SHO634" s="63"/>
      <c r="SHP634" s="63"/>
      <c r="SHQ634" s="63"/>
      <c r="SHR634" s="63"/>
      <c r="SHS634" s="63"/>
      <c r="SHT634" s="63"/>
      <c r="SHU634" s="63"/>
      <c r="SHV634" s="63"/>
      <c r="SHW634" s="63"/>
      <c r="SHX634" s="63"/>
      <c r="SHY634" s="63"/>
      <c r="SHZ634" s="63"/>
      <c r="SIA634" s="63"/>
      <c r="SIB634" s="63"/>
      <c r="SIC634" s="63"/>
      <c r="SID634" s="63"/>
      <c r="SIE634" s="63"/>
      <c r="SIF634" s="63"/>
      <c r="SIG634" s="63"/>
      <c r="SIH634" s="63"/>
      <c r="SII634" s="63"/>
      <c r="SIJ634" s="63"/>
      <c r="SIK634" s="63"/>
      <c r="SIL634" s="63"/>
      <c r="SIM634" s="63"/>
      <c r="SIN634" s="63"/>
      <c r="SIO634" s="63"/>
      <c r="SIP634" s="63"/>
      <c r="SIQ634" s="63"/>
      <c r="SIR634" s="63"/>
      <c r="SIS634" s="63"/>
      <c r="SIT634" s="63"/>
      <c r="SIU634" s="63"/>
      <c r="SIV634" s="63"/>
      <c r="SIW634" s="63"/>
      <c r="SIX634" s="63"/>
      <c r="SIY634" s="63"/>
      <c r="SIZ634" s="63"/>
      <c r="SJA634" s="63"/>
      <c r="SJB634" s="63"/>
      <c r="SJC634" s="63"/>
      <c r="SJD634" s="63"/>
      <c r="SJE634" s="63"/>
      <c r="SJF634" s="63"/>
      <c r="SJG634" s="63"/>
      <c r="SJH634" s="63"/>
      <c r="SJI634" s="63"/>
      <c r="SJJ634" s="63"/>
      <c r="SJK634" s="63"/>
      <c r="SJL634" s="63"/>
      <c r="SJM634" s="63"/>
      <c r="SJN634" s="63"/>
      <c r="SJO634" s="63"/>
      <c r="SJP634" s="63"/>
      <c r="SJQ634" s="63"/>
      <c r="SJR634" s="63"/>
      <c r="SJS634" s="63"/>
      <c r="SJT634" s="63"/>
      <c r="SJU634" s="63"/>
      <c r="SJV634" s="63"/>
      <c r="SJW634" s="63"/>
      <c r="SJX634" s="63"/>
      <c r="SJY634" s="63"/>
      <c r="SJZ634" s="63"/>
      <c r="SKA634" s="63"/>
      <c r="SKB634" s="63"/>
      <c r="SKC634" s="63"/>
      <c r="SKD634" s="63"/>
      <c r="SKE634" s="63"/>
      <c r="SKF634" s="63"/>
      <c r="SKG634" s="63"/>
      <c r="SKH634" s="63"/>
      <c r="SKI634" s="63"/>
      <c r="SKJ634" s="63"/>
      <c r="SKK634" s="63"/>
      <c r="SKL634" s="63"/>
      <c r="SKM634" s="63"/>
      <c r="SKN634" s="63"/>
      <c r="SKO634" s="63"/>
      <c r="SKP634" s="63"/>
      <c r="SKQ634" s="63"/>
      <c r="SKR634" s="63"/>
      <c r="SKS634" s="63"/>
      <c r="SKT634" s="63"/>
      <c r="SKU634" s="63"/>
      <c r="SKV634" s="63"/>
      <c r="SKW634" s="63"/>
      <c r="SKX634" s="63"/>
      <c r="SKY634" s="63"/>
      <c r="SKZ634" s="63"/>
      <c r="SLA634" s="63"/>
      <c r="SLB634" s="63"/>
      <c r="SLC634" s="63"/>
      <c r="SLD634" s="63"/>
      <c r="SLE634" s="63"/>
      <c r="SLF634" s="63"/>
      <c r="SLG634" s="63"/>
      <c r="SLH634" s="63"/>
      <c r="SLI634" s="63"/>
      <c r="SLJ634" s="63"/>
      <c r="SLK634" s="63"/>
      <c r="SLL634" s="63"/>
      <c r="SLM634" s="63"/>
      <c r="SLN634" s="63"/>
      <c r="SLO634" s="63"/>
      <c r="SLP634" s="63"/>
      <c r="SLQ634" s="63"/>
      <c r="SLR634" s="63"/>
      <c r="SLS634" s="63"/>
      <c r="SLT634" s="63"/>
      <c r="SLU634" s="63"/>
      <c r="SLV634" s="63"/>
      <c r="SLW634" s="63"/>
      <c r="SLX634" s="63"/>
      <c r="SLY634" s="63"/>
      <c r="SLZ634" s="63"/>
      <c r="SMA634" s="63"/>
      <c r="SMB634" s="63"/>
      <c r="SMC634" s="63"/>
      <c r="SMD634" s="63"/>
      <c r="SME634" s="63"/>
      <c r="SMF634" s="63"/>
      <c r="SMG634" s="63"/>
      <c r="SMH634" s="63"/>
      <c r="SMI634" s="63"/>
      <c r="SMJ634" s="63"/>
      <c r="SMK634" s="63"/>
      <c r="SML634" s="63"/>
      <c r="SMM634" s="63"/>
      <c r="SMN634" s="63"/>
      <c r="SMO634" s="63"/>
      <c r="SMP634" s="63"/>
      <c r="SMQ634" s="63"/>
      <c r="SMR634" s="63"/>
      <c r="SMS634" s="63"/>
      <c r="SMT634" s="63"/>
      <c r="SMU634" s="63"/>
      <c r="SMV634" s="63"/>
      <c r="SMW634" s="63"/>
      <c r="SMX634" s="63"/>
      <c r="SMY634" s="63"/>
      <c r="SMZ634" s="63"/>
      <c r="SNA634" s="63"/>
      <c r="SNB634" s="63"/>
      <c r="SNC634" s="63"/>
      <c r="SND634" s="63"/>
      <c r="SNE634" s="63"/>
      <c r="SNF634" s="63"/>
      <c r="SNG634" s="63"/>
      <c r="SNH634" s="63"/>
      <c r="SNI634" s="63"/>
      <c r="SNJ634" s="63"/>
      <c r="SNK634" s="63"/>
      <c r="SNL634" s="63"/>
      <c r="SNM634" s="63"/>
      <c r="SNN634" s="63"/>
      <c r="SNO634" s="63"/>
      <c r="SNP634" s="63"/>
      <c r="SNQ634" s="63"/>
      <c r="SNR634" s="63"/>
      <c r="SNS634" s="63"/>
      <c r="SNT634" s="63"/>
      <c r="SNU634" s="63"/>
      <c r="SNV634" s="63"/>
      <c r="SNW634" s="63"/>
      <c r="SNX634" s="63"/>
      <c r="SNY634" s="63"/>
      <c r="SNZ634" s="63"/>
      <c r="SOA634" s="63"/>
      <c r="SOB634" s="63"/>
      <c r="SOC634" s="63"/>
      <c r="SOD634" s="63"/>
      <c r="SOE634" s="63"/>
      <c r="SOF634" s="63"/>
      <c r="SOG634" s="63"/>
      <c r="SOH634" s="63"/>
      <c r="SOI634" s="63"/>
      <c r="SOJ634" s="63"/>
      <c r="SOK634" s="63"/>
      <c r="SOL634" s="63"/>
      <c r="SOM634" s="63"/>
      <c r="SON634" s="63"/>
      <c r="SOO634" s="63"/>
      <c r="SOP634" s="63"/>
      <c r="SOQ634" s="63"/>
      <c r="SOR634" s="63"/>
      <c r="SOS634" s="63"/>
      <c r="SOT634" s="63"/>
      <c r="SOU634" s="63"/>
      <c r="SOV634" s="63"/>
      <c r="SOW634" s="63"/>
      <c r="SOX634" s="63"/>
      <c r="SOY634" s="63"/>
      <c r="SOZ634" s="63"/>
      <c r="SPA634" s="63"/>
      <c r="SPB634" s="63"/>
      <c r="SPC634" s="63"/>
      <c r="SPD634" s="63"/>
      <c r="SPE634" s="63"/>
      <c r="SPF634" s="63"/>
      <c r="SPG634" s="63"/>
      <c r="SPH634" s="63"/>
      <c r="SPI634" s="63"/>
      <c r="SPJ634" s="63"/>
      <c r="SPK634" s="63"/>
      <c r="SPL634" s="63"/>
      <c r="SPM634" s="63"/>
      <c r="SPN634" s="63"/>
      <c r="SPO634" s="63"/>
      <c r="SPP634" s="63"/>
      <c r="SPQ634" s="63"/>
      <c r="SPR634" s="63"/>
      <c r="SPS634" s="63"/>
      <c r="SPT634" s="63"/>
      <c r="SPU634" s="63"/>
      <c r="SPV634" s="63"/>
      <c r="SPW634" s="63"/>
      <c r="SPX634" s="63"/>
      <c r="SPY634" s="63"/>
      <c r="SPZ634" s="63"/>
      <c r="SQA634" s="63"/>
      <c r="SQB634" s="63"/>
      <c r="SQC634" s="63"/>
      <c r="SQD634" s="63"/>
      <c r="SQE634" s="63"/>
      <c r="SQF634" s="63"/>
      <c r="SQG634" s="63"/>
      <c r="SQH634" s="63"/>
      <c r="SQI634" s="63"/>
      <c r="SQJ634" s="63"/>
      <c r="SQK634" s="63"/>
      <c r="SQL634" s="63"/>
      <c r="SQM634" s="63"/>
      <c r="SQN634" s="63"/>
      <c r="SQO634" s="63"/>
      <c r="SQP634" s="63"/>
      <c r="SQQ634" s="63"/>
      <c r="SQR634" s="63"/>
      <c r="SQS634" s="63"/>
      <c r="SQT634" s="63"/>
      <c r="SQU634" s="63"/>
      <c r="SQV634" s="63"/>
      <c r="SQW634" s="63"/>
      <c r="SQX634" s="63"/>
      <c r="SQY634" s="63"/>
      <c r="SQZ634" s="63"/>
      <c r="SRA634" s="63"/>
      <c r="SRB634" s="63"/>
      <c r="SRC634" s="63"/>
      <c r="SRD634" s="63"/>
      <c r="SRE634" s="63"/>
      <c r="SRF634" s="63"/>
      <c r="SRG634" s="63"/>
      <c r="SRH634" s="63"/>
      <c r="SRI634" s="63"/>
      <c r="SRJ634" s="63"/>
      <c r="SRK634" s="63"/>
      <c r="SRL634" s="63"/>
      <c r="SRM634" s="63"/>
      <c r="SRN634" s="63"/>
      <c r="SRO634" s="63"/>
      <c r="SRP634" s="63"/>
      <c r="SRQ634" s="63"/>
      <c r="SRR634" s="63"/>
      <c r="SRS634" s="63"/>
      <c r="SRT634" s="63"/>
      <c r="SRU634" s="63"/>
      <c r="SRV634" s="63"/>
      <c r="SRW634" s="63"/>
      <c r="SRX634" s="63"/>
      <c r="SRY634" s="63"/>
      <c r="SRZ634" s="63"/>
      <c r="SSA634" s="63"/>
      <c r="SSB634" s="63"/>
      <c r="SSC634" s="63"/>
      <c r="SSD634" s="63"/>
      <c r="SSE634" s="63"/>
      <c r="SSF634" s="63"/>
      <c r="SSG634" s="63"/>
      <c r="SSH634" s="63"/>
      <c r="SSI634" s="63"/>
      <c r="SSJ634" s="63"/>
      <c r="SSK634" s="63"/>
      <c r="SSL634" s="63"/>
      <c r="SSM634" s="63"/>
      <c r="SSN634" s="63"/>
      <c r="SSO634" s="63"/>
      <c r="SSP634" s="63"/>
      <c r="SSQ634" s="63"/>
      <c r="SSR634" s="63"/>
      <c r="SSS634" s="63"/>
      <c r="SST634" s="63"/>
      <c r="SSU634" s="63"/>
      <c r="SSV634" s="63"/>
      <c r="SSW634" s="63"/>
      <c r="SSX634" s="63"/>
      <c r="SSY634" s="63"/>
      <c r="SSZ634" s="63"/>
      <c r="STA634" s="63"/>
      <c r="STB634" s="63"/>
      <c r="STC634" s="63"/>
      <c r="STD634" s="63"/>
      <c r="STE634" s="63"/>
      <c r="STF634" s="63"/>
      <c r="STG634" s="63"/>
      <c r="STH634" s="63"/>
      <c r="STI634" s="63"/>
      <c r="STJ634" s="63"/>
      <c r="STK634" s="63"/>
      <c r="STL634" s="63"/>
      <c r="STM634" s="63"/>
      <c r="STN634" s="63"/>
      <c r="STO634" s="63"/>
      <c r="STP634" s="63"/>
      <c r="STQ634" s="63"/>
      <c r="STR634" s="63"/>
      <c r="STS634" s="63"/>
      <c r="STT634" s="63"/>
      <c r="STU634" s="63"/>
      <c r="STV634" s="63"/>
      <c r="STW634" s="63"/>
      <c r="STX634" s="63"/>
      <c r="STY634" s="63"/>
      <c r="STZ634" s="63"/>
      <c r="SUA634" s="63"/>
      <c r="SUB634" s="63"/>
      <c r="SUC634" s="63"/>
      <c r="SUD634" s="63"/>
      <c r="SUE634" s="63"/>
      <c r="SUF634" s="63"/>
      <c r="SUG634" s="63"/>
      <c r="SUH634" s="63"/>
      <c r="SUI634" s="63"/>
      <c r="SUJ634" s="63"/>
      <c r="SUK634" s="63"/>
      <c r="SUL634" s="63"/>
      <c r="SUM634" s="63"/>
      <c r="SUN634" s="63"/>
      <c r="SUO634" s="63"/>
      <c r="SUP634" s="63"/>
      <c r="SUQ634" s="63"/>
      <c r="SUR634" s="63"/>
      <c r="SUS634" s="63"/>
      <c r="SUT634" s="63"/>
      <c r="SUU634" s="63"/>
      <c r="SUV634" s="63"/>
      <c r="SUW634" s="63"/>
      <c r="SUX634" s="63"/>
      <c r="SUY634" s="63"/>
      <c r="SUZ634" s="63"/>
      <c r="SVA634" s="63"/>
      <c r="SVB634" s="63"/>
      <c r="SVC634" s="63"/>
      <c r="SVD634" s="63"/>
      <c r="SVE634" s="63"/>
      <c r="SVF634" s="63"/>
      <c r="SVG634" s="63"/>
      <c r="SVH634" s="63"/>
      <c r="SVI634" s="63"/>
      <c r="SVJ634" s="63"/>
      <c r="SVK634" s="63"/>
      <c r="SVL634" s="63"/>
      <c r="SVM634" s="63"/>
      <c r="SVN634" s="63"/>
      <c r="SVO634" s="63"/>
      <c r="SVP634" s="63"/>
      <c r="SVQ634" s="63"/>
      <c r="SVR634" s="63"/>
      <c r="SVS634" s="63"/>
      <c r="SVT634" s="63"/>
      <c r="SVU634" s="63"/>
      <c r="SVV634" s="63"/>
      <c r="SVW634" s="63"/>
      <c r="SVX634" s="63"/>
      <c r="SVY634" s="63"/>
      <c r="SVZ634" s="63"/>
      <c r="SWA634" s="63"/>
      <c r="SWB634" s="63"/>
      <c r="SWC634" s="63"/>
      <c r="SWD634" s="63"/>
      <c r="SWE634" s="63"/>
      <c r="SWF634" s="63"/>
      <c r="SWG634" s="63"/>
      <c r="SWH634" s="63"/>
      <c r="SWI634" s="63"/>
      <c r="SWJ634" s="63"/>
      <c r="SWK634" s="63"/>
      <c r="SWL634" s="63"/>
      <c r="SWM634" s="63"/>
      <c r="SWN634" s="63"/>
      <c r="SWO634" s="63"/>
      <c r="SWP634" s="63"/>
      <c r="SWQ634" s="63"/>
      <c r="SWR634" s="63"/>
      <c r="SWS634" s="63"/>
      <c r="SWT634" s="63"/>
      <c r="SWU634" s="63"/>
      <c r="SWV634" s="63"/>
      <c r="SWW634" s="63"/>
      <c r="SWX634" s="63"/>
      <c r="SWY634" s="63"/>
      <c r="SWZ634" s="63"/>
      <c r="SXA634" s="63"/>
      <c r="SXB634" s="63"/>
      <c r="SXC634" s="63"/>
      <c r="SXD634" s="63"/>
      <c r="SXE634" s="63"/>
      <c r="SXF634" s="63"/>
      <c r="SXG634" s="63"/>
      <c r="SXH634" s="63"/>
      <c r="SXI634" s="63"/>
      <c r="SXJ634" s="63"/>
      <c r="SXK634" s="63"/>
      <c r="SXL634" s="63"/>
      <c r="SXM634" s="63"/>
      <c r="SXN634" s="63"/>
      <c r="SXO634" s="63"/>
      <c r="SXP634" s="63"/>
      <c r="SXQ634" s="63"/>
      <c r="SXR634" s="63"/>
      <c r="SXS634" s="63"/>
      <c r="SXT634" s="63"/>
      <c r="SXU634" s="63"/>
      <c r="SXV634" s="63"/>
      <c r="SXW634" s="63"/>
      <c r="SXX634" s="63"/>
      <c r="SXY634" s="63"/>
      <c r="SXZ634" s="63"/>
      <c r="SYA634" s="63"/>
      <c r="SYB634" s="63"/>
      <c r="SYC634" s="63"/>
      <c r="SYD634" s="63"/>
      <c r="SYE634" s="63"/>
      <c r="SYF634" s="63"/>
      <c r="SYG634" s="63"/>
      <c r="SYH634" s="63"/>
      <c r="SYI634" s="63"/>
      <c r="SYJ634" s="63"/>
      <c r="SYK634" s="63"/>
      <c r="SYL634" s="63"/>
      <c r="SYM634" s="63"/>
      <c r="SYN634" s="63"/>
      <c r="SYO634" s="63"/>
      <c r="SYP634" s="63"/>
      <c r="SYQ634" s="63"/>
      <c r="SYR634" s="63"/>
      <c r="SYS634" s="63"/>
      <c r="SYT634" s="63"/>
      <c r="SYU634" s="63"/>
      <c r="SYV634" s="63"/>
      <c r="SYW634" s="63"/>
      <c r="SYX634" s="63"/>
      <c r="SYY634" s="63"/>
      <c r="SYZ634" s="63"/>
      <c r="SZA634" s="63"/>
      <c r="SZB634" s="63"/>
      <c r="SZC634" s="63"/>
      <c r="SZD634" s="63"/>
      <c r="SZE634" s="63"/>
      <c r="SZF634" s="63"/>
      <c r="SZG634" s="63"/>
      <c r="SZH634" s="63"/>
      <c r="SZI634" s="63"/>
      <c r="SZJ634" s="63"/>
      <c r="SZK634" s="63"/>
      <c r="SZL634" s="63"/>
      <c r="SZM634" s="63"/>
      <c r="SZN634" s="63"/>
      <c r="SZO634" s="63"/>
      <c r="SZP634" s="63"/>
      <c r="SZQ634" s="63"/>
      <c r="SZR634" s="63"/>
      <c r="SZS634" s="63"/>
      <c r="SZT634" s="63"/>
      <c r="SZU634" s="63"/>
      <c r="SZV634" s="63"/>
      <c r="SZW634" s="63"/>
      <c r="SZX634" s="63"/>
      <c r="SZY634" s="63"/>
      <c r="SZZ634" s="63"/>
      <c r="TAA634" s="63"/>
      <c r="TAB634" s="63"/>
      <c r="TAC634" s="63"/>
      <c r="TAD634" s="63"/>
      <c r="TAE634" s="63"/>
      <c r="TAF634" s="63"/>
      <c r="TAG634" s="63"/>
      <c r="TAH634" s="63"/>
      <c r="TAI634" s="63"/>
      <c r="TAJ634" s="63"/>
      <c r="TAK634" s="63"/>
      <c r="TAL634" s="63"/>
      <c r="TAM634" s="63"/>
      <c r="TAN634" s="63"/>
      <c r="TAO634" s="63"/>
      <c r="TAP634" s="63"/>
      <c r="TAQ634" s="63"/>
      <c r="TAR634" s="63"/>
      <c r="TAS634" s="63"/>
      <c r="TAT634" s="63"/>
      <c r="TAU634" s="63"/>
      <c r="TAV634" s="63"/>
      <c r="TAW634" s="63"/>
      <c r="TAX634" s="63"/>
      <c r="TAY634" s="63"/>
      <c r="TAZ634" s="63"/>
      <c r="TBA634" s="63"/>
      <c r="TBB634" s="63"/>
      <c r="TBC634" s="63"/>
      <c r="TBD634" s="63"/>
      <c r="TBE634" s="63"/>
      <c r="TBF634" s="63"/>
      <c r="TBG634" s="63"/>
      <c r="TBH634" s="63"/>
      <c r="TBI634" s="63"/>
      <c r="TBJ634" s="63"/>
      <c r="TBK634" s="63"/>
      <c r="TBL634" s="63"/>
      <c r="TBM634" s="63"/>
      <c r="TBN634" s="63"/>
      <c r="TBO634" s="63"/>
      <c r="TBP634" s="63"/>
      <c r="TBQ634" s="63"/>
      <c r="TBR634" s="63"/>
      <c r="TBS634" s="63"/>
      <c r="TBT634" s="63"/>
      <c r="TBU634" s="63"/>
      <c r="TBV634" s="63"/>
      <c r="TBW634" s="63"/>
      <c r="TBX634" s="63"/>
      <c r="TBY634" s="63"/>
      <c r="TBZ634" s="63"/>
      <c r="TCA634" s="63"/>
      <c r="TCB634" s="63"/>
      <c r="TCC634" s="63"/>
      <c r="TCD634" s="63"/>
      <c r="TCE634" s="63"/>
      <c r="TCF634" s="63"/>
      <c r="TCG634" s="63"/>
      <c r="TCH634" s="63"/>
      <c r="TCI634" s="63"/>
      <c r="TCJ634" s="63"/>
      <c r="TCK634" s="63"/>
      <c r="TCL634" s="63"/>
      <c r="TCM634" s="63"/>
      <c r="TCN634" s="63"/>
      <c r="TCO634" s="63"/>
      <c r="TCP634" s="63"/>
      <c r="TCQ634" s="63"/>
      <c r="TCR634" s="63"/>
      <c r="TCS634" s="63"/>
      <c r="TCT634" s="63"/>
      <c r="TCU634" s="63"/>
      <c r="TCV634" s="63"/>
      <c r="TCW634" s="63"/>
      <c r="TCX634" s="63"/>
      <c r="TCY634" s="63"/>
      <c r="TCZ634" s="63"/>
      <c r="TDA634" s="63"/>
      <c r="TDB634" s="63"/>
      <c r="TDC634" s="63"/>
      <c r="TDD634" s="63"/>
      <c r="TDE634" s="63"/>
      <c r="TDF634" s="63"/>
      <c r="TDG634" s="63"/>
      <c r="TDH634" s="63"/>
      <c r="TDI634" s="63"/>
      <c r="TDJ634" s="63"/>
      <c r="TDK634" s="63"/>
      <c r="TDL634" s="63"/>
      <c r="TDM634" s="63"/>
      <c r="TDN634" s="63"/>
      <c r="TDO634" s="63"/>
      <c r="TDP634" s="63"/>
      <c r="TDQ634" s="63"/>
      <c r="TDR634" s="63"/>
      <c r="TDS634" s="63"/>
      <c r="TDT634" s="63"/>
      <c r="TDU634" s="63"/>
      <c r="TDV634" s="63"/>
      <c r="TDW634" s="63"/>
      <c r="TDX634" s="63"/>
      <c r="TDY634" s="63"/>
      <c r="TDZ634" s="63"/>
      <c r="TEA634" s="63"/>
      <c r="TEB634" s="63"/>
      <c r="TEC634" s="63"/>
      <c r="TED634" s="63"/>
      <c r="TEE634" s="63"/>
      <c r="TEF634" s="63"/>
      <c r="TEG634" s="63"/>
      <c r="TEH634" s="63"/>
      <c r="TEI634" s="63"/>
      <c r="TEJ634" s="63"/>
      <c r="TEK634" s="63"/>
      <c r="TEL634" s="63"/>
      <c r="TEM634" s="63"/>
      <c r="TEN634" s="63"/>
      <c r="TEO634" s="63"/>
      <c r="TEP634" s="63"/>
      <c r="TEQ634" s="63"/>
      <c r="TER634" s="63"/>
      <c r="TES634" s="63"/>
      <c r="TET634" s="63"/>
      <c r="TEU634" s="63"/>
      <c r="TEV634" s="63"/>
      <c r="TEW634" s="63"/>
      <c r="TEX634" s="63"/>
      <c r="TEY634" s="63"/>
      <c r="TEZ634" s="63"/>
      <c r="TFA634" s="63"/>
      <c r="TFB634" s="63"/>
      <c r="TFC634" s="63"/>
      <c r="TFD634" s="63"/>
      <c r="TFE634" s="63"/>
      <c r="TFF634" s="63"/>
      <c r="TFG634" s="63"/>
      <c r="TFH634" s="63"/>
      <c r="TFI634" s="63"/>
      <c r="TFJ634" s="63"/>
      <c r="TFK634" s="63"/>
      <c r="TFL634" s="63"/>
      <c r="TFM634" s="63"/>
      <c r="TFN634" s="63"/>
      <c r="TFO634" s="63"/>
      <c r="TFP634" s="63"/>
      <c r="TFQ634" s="63"/>
      <c r="TFR634" s="63"/>
      <c r="TFS634" s="63"/>
      <c r="TFT634" s="63"/>
      <c r="TFU634" s="63"/>
      <c r="TFV634" s="63"/>
      <c r="TFW634" s="63"/>
      <c r="TFX634" s="63"/>
      <c r="TFY634" s="63"/>
      <c r="TFZ634" s="63"/>
      <c r="TGA634" s="63"/>
      <c r="TGB634" s="63"/>
      <c r="TGC634" s="63"/>
      <c r="TGD634" s="63"/>
      <c r="TGE634" s="63"/>
      <c r="TGF634" s="63"/>
      <c r="TGG634" s="63"/>
      <c r="TGH634" s="63"/>
      <c r="TGI634" s="63"/>
      <c r="TGJ634" s="63"/>
      <c r="TGK634" s="63"/>
      <c r="TGL634" s="63"/>
      <c r="TGM634" s="63"/>
      <c r="TGN634" s="63"/>
      <c r="TGO634" s="63"/>
      <c r="TGP634" s="63"/>
      <c r="TGQ634" s="63"/>
      <c r="TGR634" s="63"/>
      <c r="TGS634" s="63"/>
      <c r="TGT634" s="63"/>
      <c r="TGU634" s="63"/>
      <c r="TGV634" s="63"/>
      <c r="TGW634" s="63"/>
      <c r="TGX634" s="63"/>
      <c r="TGY634" s="63"/>
      <c r="TGZ634" s="63"/>
      <c r="THA634" s="63"/>
      <c r="THB634" s="63"/>
      <c r="THC634" s="63"/>
      <c r="THD634" s="63"/>
      <c r="THE634" s="63"/>
      <c r="THF634" s="63"/>
      <c r="THG634" s="63"/>
      <c r="THH634" s="63"/>
      <c r="THI634" s="63"/>
      <c r="THJ634" s="63"/>
      <c r="THK634" s="63"/>
      <c r="THL634" s="63"/>
      <c r="THM634" s="63"/>
      <c r="THN634" s="63"/>
      <c r="THO634" s="63"/>
      <c r="THP634" s="63"/>
      <c r="THQ634" s="63"/>
      <c r="THR634" s="63"/>
      <c r="THS634" s="63"/>
      <c r="THT634" s="63"/>
      <c r="THU634" s="63"/>
      <c r="THV634" s="63"/>
      <c r="THW634" s="63"/>
      <c r="THX634" s="63"/>
      <c r="THY634" s="63"/>
      <c r="THZ634" s="63"/>
      <c r="TIA634" s="63"/>
      <c r="TIB634" s="63"/>
      <c r="TIC634" s="63"/>
      <c r="TID634" s="63"/>
      <c r="TIE634" s="63"/>
      <c r="TIF634" s="63"/>
      <c r="TIG634" s="63"/>
      <c r="TIH634" s="63"/>
      <c r="TII634" s="63"/>
      <c r="TIJ634" s="63"/>
      <c r="TIK634" s="63"/>
      <c r="TIL634" s="63"/>
      <c r="TIM634" s="63"/>
      <c r="TIN634" s="63"/>
      <c r="TIO634" s="63"/>
      <c r="TIP634" s="63"/>
      <c r="TIQ634" s="63"/>
      <c r="TIR634" s="63"/>
      <c r="TIS634" s="63"/>
      <c r="TIT634" s="63"/>
      <c r="TIU634" s="63"/>
      <c r="TIV634" s="63"/>
      <c r="TIW634" s="63"/>
      <c r="TIX634" s="63"/>
      <c r="TIY634" s="63"/>
      <c r="TIZ634" s="63"/>
      <c r="TJA634" s="63"/>
      <c r="TJB634" s="63"/>
      <c r="TJC634" s="63"/>
      <c r="TJD634" s="63"/>
      <c r="TJE634" s="63"/>
      <c r="TJF634" s="63"/>
      <c r="TJG634" s="63"/>
      <c r="TJH634" s="63"/>
      <c r="TJI634" s="63"/>
      <c r="TJJ634" s="63"/>
      <c r="TJK634" s="63"/>
      <c r="TJL634" s="63"/>
      <c r="TJM634" s="63"/>
      <c r="TJN634" s="63"/>
      <c r="TJO634" s="63"/>
      <c r="TJP634" s="63"/>
      <c r="TJQ634" s="63"/>
      <c r="TJR634" s="63"/>
      <c r="TJS634" s="63"/>
      <c r="TJT634" s="63"/>
      <c r="TJU634" s="63"/>
      <c r="TJV634" s="63"/>
      <c r="TJW634" s="63"/>
      <c r="TJX634" s="63"/>
      <c r="TJY634" s="63"/>
      <c r="TJZ634" s="63"/>
      <c r="TKA634" s="63"/>
      <c r="TKB634" s="63"/>
      <c r="TKC634" s="63"/>
      <c r="TKD634" s="63"/>
      <c r="TKE634" s="63"/>
      <c r="TKF634" s="63"/>
      <c r="TKG634" s="63"/>
      <c r="TKH634" s="63"/>
      <c r="TKI634" s="63"/>
      <c r="TKJ634" s="63"/>
      <c r="TKK634" s="63"/>
      <c r="TKL634" s="63"/>
      <c r="TKM634" s="63"/>
      <c r="TKN634" s="63"/>
      <c r="TKO634" s="63"/>
      <c r="TKP634" s="63"/>
      <c r="TKQ634" s="63"/>
      <c r="TKR634" s="63"/>
      <c r="TKS634" s="63"/>
      <c r="TKT634" s="63"/>
      <c r="TKU634" s="63"/>
      <c r="TKV634" s="63"/>
      <c r="TKW634" s="63"/>
      <c r="TKX634" s="63"/>
      <c r="TKY634" s="63"/>
      <c r="TKZ634" s="63"/>
      <c r="TLA634" s="63"/>
      <c r="TLB634" s="63"/>
      <c r="TLC634" s="63"/>
      <c r="TLD634" s="63"/>
      <c r="TLE634" s="63"/>
      <c r="TLF634" s="63"/>
      <c r="TLG634" s="63"/>
      <c r="TLH634" s="63"/>
      <c r="TLI634" s="63"/>
      <c r="TLJ634" s="63"/>
      <c r="TLK634" s="63"/>
      <c r="TLL634" s="63"/>
      <c r="TLM634" s="63"/>
      <c r="TLN634" s="63"/>
      <c r="TLO634" s="63"/>
      <c r="TLP634" s="63"/>
      <c r="TLQ634" s="63"/>
      <c r="TLR634" s="63"/>
      <c r="TLS634" s="63"/>
      <c r="TLT634" s="63"/>
      <c r="TLU634" s="63"/>
      <c r="TLV634" s="63"/>
      <c r="TLW634" s="63"/>
      <c r="TLX634" s="63"/>
      <c r="TLY634" s="63"/>
      <c r="TLZ634" s="63"/>
      <c r="TMA634" s="63"/>
      <c r="TMB634" s="63"/>
      <c r="TMC634" s="63"/>
      <c r="TMD634" s="63"/>
      <c r="TME634" s="63"/>
      <c r="TMF634" s="63"/>
      <c r="TMG634" s="63"/>
      <c r="TMH634" s="63"/>
      <c r="TMI634" s="63"/>
      <c r="TMJ634" s="63"/>
      <c r="TMK634" s="63"/>
      <c r="TML634" s="63"/>
      <c r="TMM634" s="63"/>
      <c r="TMN634" s="63"/>
      <c r="TMO634" s="63"/>
      <c r="TMP634" s="63"/>
      <c r="TMQ634" s="63"/>
      <c r="TMR634" s="63"/>
      <c r="TMS634" s="63"/>
      <c r="TMT634" s="63"/>
      <c r="TMU634" s="63"/>
      <c r="TMV634" s="63"/>
      <c r="TMW634" s="63"/>
      <c r="TMX634" s="63"/>
      <c r="TMY634" s="63"/>
      <c r="TMZ634" s="63"/>
      <c r="TNA634" s="63"/>
      <c r="TNB634" s="63"/>
      <c r="TNC634" s="63"/>
      <c r="TND634" s="63"/>
      <c r="TNE634" s="63"/>
      <c r="TNF634" s="63"/>
      <c r="TNG634" s="63"/>
      <c r="TNH634" s="63"/>
      <c r="TNI634" s="63"/>
      <c r="TNJ634" s="63"/>
      <c r="TNK634" s="63"/>
      <c r="TNL634" s="63"/>
      <c r="TNM634" s="63"/>
      <c r="TNN634" s="63"/>
      <c r="TNO634" s="63"/>
      <c r="TNP634" s="63"/>
      <c r="TNQ634" s="63"/>
      <c r="TNR634" s="63"/>
      <c r="TNS634" s="63"/>
      <c r="TNT634" s="63"/>
      <c r="TNU634" s="63"/>
      <c r="TNV634" s="63"/>
      <c r="TNW634" s="63"/>
      <c r="TNX634" s="63"/>
      <c r="TNY634" s="63"/>
      <c r="TNZ634" s="63"/>
      <c r="TOA634" s="63"/>
      <c r="TOB634" s="63"/>
      <c r="TOC634" s="63"/>
      <c r="TOD634" s="63"/>
      <c r="TOE634" s="63"/>
      <c r="TOF634" s="63"/>
      <c r="TOG634" s="63"/>
      <c r="TOH634" s="63"/>
      <c r="TOI634" s="63"/>
      <c r="TOJ634" s="63"/>
      <c r="TOK634" s="63"/>
      <c r="TOL634" s="63"/>
      <c r="TOM634" s="63"/>
      <c r="TON634" s="63"/>
      <c r="TOO634" s="63"/>
      <c r="TOP634" s="63"/>
      <c r="TOQ634" s="63"/>
      <c r="TOR634" s="63"/>
      <c r="TOS634" s="63"/>
      <c r="TOT634" s="63"/>
      <c r="TOU634" s="63"/>
      <c r="TOV634" s="63"/>
      <c r="TOW634" s="63"/>
      <c r="TOX634" s="63"/>
      <c r="TOY634" s="63"/>
      <c r="TOZ634" s="63"/>
      <c r="TPA634" s="63"/>
      <c r="TPB634" s="63"/>
      <c r="TPC634" s="63"/>
      <c r="TPD634" s="63"/>
      <c r="TPE634" s="63"/>
      <c r="TPF634" s="63"/>
      <c r="TPG634" s="63"/>
      <c r="TPH634" s="63"/>
      <c r="TPI634" s="63"/>
      <c r="TPJ634" s="63"/>
      <c r="TPK634" s="63"/>
      <c r="TPL634" s="63"/>
      <c r="TPM634" s="63"/>
      <c r="TPN634" s="63"/>
      <c r="TPO634" s="63"/>
      <c r="TPP634" s="63"/>
      <c r="TPQ634" s="63"/>
      <c r="TPR634" s="63"/>
      <c r="TPS634" s="63"/>
      <c r="TPT634" s="63"/>
      <c r="TPU634" s="63"/>
      <c r="TPV634" s="63"/>
      <c r="TPW634" s="63"/>
      <c r="TPX634" s="63"/>
      <c r="TPY634" s="63"/>
      <c r="TPZ634" s="63"/>
      <c r="TQA634" s="63"/>
      <c r="TQB634" s="63"/>
      <c r="TQC634" s="63"/>
      <c r="TQD634" s="63"/>
      <c r="TQE634" s="63"/>
      <c r="TQF634" s="63"/>
      <c r="TQG634" s="63"/>
      <c r="TQH634" s="63"/>
      <c r="TQI634" s="63"/>
      <c r="TQJ634" s="63"/>
      <c r="TQK634" s="63"/>
      <c r="TQL634" s="63"/>
      <c r="TQM634" s="63"/>
      <c r="TQN634" s="63"/>
      <c r="TQO634" s="63"/>
      <c r="TQP634" s="63"/>
      <c r="TQQ634" s="63"/>
      <c r="TQR634" s="63"/>
      <c r="TQS634" s="63"/>
      <c r="TQT634" s="63"/>
      <c r="TQU634" s="63"/>
      <c r="TQV634" s="63"/>
      <c r="TQW634" s="63"/>
      <c r="TQX634" s="63"/>
      <c r="TQY634" s="63"/>
      <c r="TQZ634" s="63"/>
      <c r="TRA634" s="63"/>
      <c r="TRB634" s="63"/>
      <c r="TRC634" s="63"/>
      <c r="TRD634" s="63"/>
      <c r="TRE634" s="63"/>
      <c r="TRF634" s="63"/>
      <c r="TRG634" s="63"/>
      <c r="TRH634" s="63"/>
      <c r="TRI634" s="63"/>
      <c r="TRJ634" s="63"/>
      <c r="TRK634" s="63"/>
      <c r="TRL634" s="63"/>
      <c r="TRM634" s="63"/>
      <c r="TRN634" s="63"/>
      <c r="TRO634" s="63"/>
      <c r="TRP634" s="63"/>
      <c r="TRQ634" s="63"/>
      <c r="TRR634" s="63"/>
      <c r="TRS634" s="63"/>
      <c r="TRT634" s="63"/>
      <c r="TRU634" s="63"/>
      <c r="TRV634" s="63"/>
      <c r="TRW634" s="63"/>
      <c r="TRX634" s="63"/>
      <c r="TRY634" s="63"/>
      <c r="TRZ634" s="63"/>
      <c r="TSA634" s="63"/>
      <c r="TSB634" s="63"/>
      <c r="TSC634" s="63"/>
      <c r="TSD634" s="63"/>
      <c r="TSE634" s="63"/>
      <c r="TSF634" s="63"/>
      <c r="TSG634" s="63"/>
      <c r="TSH634" s="63"/>
      <c r="TSI634" s="63"/>
      <c r="TSJ634" s="63"/>
      <c r="TSK634" s="63"/>
      <c r="TSL634" s="63"/>
      <c r="TSM634" s="63"/>
      <c r="TSN634" s="63"/>
      <c r="TSO634" s="63"/>
      <c r="TSP634" s="63"/>
      <c r="TSQ634" s="63"/>
      <c r="TSR634" s="63"/>
      <c r="TSS634" s="63"/>
      <c r="TST634" s="63"/>
      <c r="TSU634" s="63"/>
      <c r="TSV634" s="63"/>
      <c r="TSW634" s="63"/>
      <c r="TSX634" s="63"/>
      <c r="TSY634" s="63"/>
      <c r="TSZ634" s="63"/>
      <c r="TTA634" s="63"/>
      <c r="TTB634" s="63"/>
      <c r="TTC634" s="63"/>
      <c r="TTD634" s="63"/>
      <c r="TTE634" s="63"/>
      <c r="TTF634" s="63"/>
      <c r="TTG634" s="63"/>
      <c r="TTH634" s="63"/>
      <c r="TTI634" s="63"/>
      <c r="TTJ634" s="63"/>
      <c r="TTK634" s="63"/>
      <c r="TTL634" s="63"/>
      <c r="TTM634" s="63"/>
      <c r="TTN634" s="63"/>
      <c r="TTO634" s="63"/>
      <c r="TTP634" s="63"/>
      <c r="TTQ634" s="63"/>
      <c r="TTR634" s="63"/>
      <c r="TTS634" s="63"/>
      <c r="TTT634" s="63"/>
      <c r="TTU634" s="63"/>
      <c r="TTV634" s="63"/>
      <c r="TTW634" s="63"/>
      <c r="TTX634" s="63"/>
      <c r="TTY634" s="63"/>
      <c r="TTZ634" s="63"/>
      <c r="TUA634" s="63"/>
      <c r="TUB634" s="63"/>
      <c r="TUC634" s="63"/>
      <c r="TUD634" s="63"/>
      <c r="TUE634" s="63"/>
      <c r="TUF634" s="63"/>
      <c r="TUG634" s="63"/>
      <c r="TUH634" s="63"/>
      <c r="TUI634" s="63"/>
      <c r="TUJ634" s="63"/>
      <c r="TUK634" s="63"/>
      <c r="TUL634" s="63"/>
      <c r="TUM634" s="63"/>
      <c r="TUN634" s="63"/>
      <c r="TUO634" s="63"/>
      <c r="TUP634" s="63"/>
      <c r="TUQ634" s="63"/>
      <c r="TUR634" s="63"/>
      <c r="TUS634" s="63"/>
      <c r="TUT634" s="63"/>
      <c r="TUU634" s="63"/>
      <c r="TUV634" s="63"/>
      <c r="TUW634" s="63"/>
      <c r="TUX634" s="63"/>
      <c r="TUY634" s="63"/>
      <c r="TUZ634" s="63"/>
      <c r="TVA634" s="63"/>
      <c r="TVB634" s="63"/>
      <c r="TVC634" s="63"/>
      <c r="TVD634" s="63"/>
      <c r="TVE634" s="63"/>
      <c r="TVF634" s="63"/>
      <c r="TVG634" s="63"/>
      <c r="TVH634" s="63"/>
      <c r="TVI634" s="63"/>
      <c r="TVJ634" s="63"/>
      <c r="TVK634" s="63"/>
      <c r="TVL634" s="63"/>
      <c r="TVM634" s="63"/>
      <c r="TVN634" s="63"/>
      <c r="TVO634" s="63"/>
      <c r="TVP634" s="63"/>
      <c r="TVQ634" s="63"/>
      <c r="TVR634" s="63"/>
      <c r="TVS634" s="63"/>
      <c r="TVT634" s="63"/>
      <c r="TVU634" s="63"/>
      <c r="TVV634" s="63"/>
      <c r="TVW634" s="63"/>
      <c r="TVX634" s="63"/>
      <c r="TVY634" s="63"/>
      <c r="TVZ634" s="63"/>
      <c r="TWA634" s="63"/>
      <c r="TWB634" s="63"/>
      <c r="TWC634" s="63"/>
      <c r="TWD634" s="63"/>
      <c r="TWE634" s="63"/>
      <c r="TWF634" s="63"/>
      <c r="TWG634" s="63"/>
      <c r="TWH634" s="63"/>
      <c r="TWI634" s="63"/>
      <c r="TWJ634" s="63"/>
      <c r="TWK634" s="63"/>
      <c r="TWL634" s="63"/>
      <c r="TWM634" s="63"/>
      <c r="TWN634" s="63"/>
      <c r="TWO634" s="63"/>
      <c r="TWP634" s="63"/>
      <c r="TWQ634" s="63"/>
      <c r="TWR634" s="63"/>
      <c r="TWS634" s="63"/>
      <c r="TWT634" s="63"/>
      <c r="TWU634" s="63"/>
      <c r="TWV634" s="63"/>
      <c r="TWW634" s="63"/>
      <c r="TWX634" s="63"/>
      <c r="TWY634" s="63"/>
      <c r="TWZ634" s="63"/>
      <c r="TXA634" s="63"/>
      <c r="TXB634" s="63"/>
      <c r="TXC634" s="63"/>
      <c r="TXD634" s="63"/>
      <c r="TXE634" s="63"/>
      <c r="TXF634" s="63"/>
      <c r="TXG634" s="63"/>
      <c r="TXH634" s="63"/>
      <c r="TXI634" s="63"/>
      <c r="TXJ634" s="63"/>
      <c r="TXK634" s="63"/>
      <c r="TXL634" s="63"/>
      <c r="TXM634" s="63"/>
      <c r="TXN634" s="63"/>
      <c r="TXO634" s="63"/>
      <c r="TXP634" s="63"/>
      <c r="TXQ634" s="63"/>
      <c r="TXR634" s="63"/>
      <c r="TXS634" s="63"/>
      <c r="TXT634" s="63"/>
      <c r="TXU634" s="63"/>
      <c r="TXV634" s="63"/>
      <c r="TXW634" s="63"/>
      <c r="TXX634" s="63"/>
      <c r="TXY634" s="63"/>
      <c r="TXZ634" s="63"/>
      <c r="TYA634" s="63"/>
      <c r="TYB634" s="63"/>
      <c r="TYC634" s="63"/>
      <c r="TYD634" s="63"/>
      <c r="TYE634" s="63"/>
      <c r="TYF634" s="63"/>
      <c r="TYG634" s="63"/>
      <c r="TYH634" s="63"/>
      <c r="TYI634" s="63"/>
      <c r="TYJ634" s="63"/>
      <c r="TYK634" s="63"/>
      <c r="TYL634" s="63"/>
      <c r="TYM634" s="63"/>
      <c r="TYN634" s="63"/>
      <c r="TYO634" s="63"/>
      <c r="TYP634" s="63"/>
      <c r="TYQ634" s="63"/>
      <c r="TYR634" s="63"/>
      <c r="TYS634" s="63"/>
      <c r="TYT634" s="63"/>
      <c r="TYU634" s="63"/>
      <c r="TYV634" s="63"/>
      <c r="TYW634" s="63"/>
      <c r="TYX634" s="63"/>
      <c r="TYY634" s="63"/>
      <c r="TYZ634" s="63"/>
      <c r="TZA634" s="63"/>
      <c r="TZB634" s="63"/>
      <c r="TZC634" s="63"/>
      <c r="TZD634" s="63"/>
      <c r="TZE634" s="63"/>
      <c r="TZF634" s="63"/>
      <c r="TZG634" s="63"/>
      <c r="TZH634" s="63"/>
      <c r="TZI634" s="63"/>
      <c r="TZJ634" s="63"/>
      <c r="TZK634" s="63"/>
      <c r="TZL634" s="63"/>
      <c r="TZM634" s="63"/>
      <c r="TZN634" s="63"/>
      <c r="TZO634" s="63"/>
      <c r="TZP634" s="63"/>
      <c r="TZQ634" s="63"/>
      <c r="TZR634" s="63"/>
      <c r="TZS634" s="63"/>
      <c r="TZT634" s="63"/>
      <c r="TZU634" s="63"/>
      <c r="TZV634" s="63"/>
      <c r="TZW634" s="63"/>
      <c r="TZX634" s="63"/>
      <c r="TZY634" s="63"/>
      <c r="TZZ634" s="63"/>
      <c r="UAA634" s="63"/>
      <c r="UAB634" s="63"/>
      <c r="UAC634" s="63"/>
      <c r="UAD634" s="63"/>
      <c r="UAE634" s="63"/>
      <c r="UAF634" s="63"/>
      <c r="UAG634" s="63"/>
      <c r="UAH634" s="63"/>
      <c r="UAI634" s="63"/>
      <c r="UAJ634" s="63"/>
      <c r="UAK634" s="63"/>
      <c r="UAL634" s="63"/>
      <c r="UAM634" s="63"/>
      <c r="UAN634" s="63"/>
      <c r="UAO634" s="63"/>
      <c r="UAP634" s="63"/>
      <c r="UAQ634" s="63"/>
      <c r="UAR634" s="63"/>
      <c r="UAS634" s="63"/>
      <c r="UAT634" s="63"/>
      <c r="UAU634" s="63"/>
      <c r="UAV634" s="63"/>
      <c r="UAW634" s="63"/>
      <c r="UAX634" s="63"/>
      <c r="UAY634" s="63"/>
      <c r="UAZ634" s="63"/>
      <c r="UBA634" s="63"/>
      <c r="UBB634" s="63"/>
      <c r="UBC634" s="63"/>
      <c r="UBD634" s="63"/>
      <c r="UBE634" s="63"/>
      <c r="UBF634" s="63"/>
      <c r="UBG634" s="63"/>
      <c r="UBH634" s="63"/>
      <c r="UBI634" s="63"/>
      <c r="UBJ634" s="63"/>
      <c r="UBK634" s="63"/>
      <c r="UBL634" s="63"/>
      <c r="UBM634" s="63"/>
      <c r="UBN634" s="63"/>
      <c r="UBO634" s="63"/>
      <c r="UBP634" s="63"/>
      <c r="UBQ634" s="63"/>
      <c r="UBR634" s="63"/>
      <c r="UBS634" s="63"/>
      <c r="UBT634" s="63"/>
      <c r="UBU634" s="63"/>
      <c r="UBV634" s="63"/>
      <c r="UBW634" s="63"/>
      <c r="UBX634" s="63"/>
      <c r="UBY634" s="63"/>
      <c r="UBZ634" s="63"/>
      <c r="UCA634" s="63"/>
      <c r="UCB634" s="63"/>
      <c r="UCC634" s="63"/>
      <c r="UCD634" s="63"/>
      <c r="UCE634" s="63"/>
      <c r="UCF634" s="63"/>
      <c r="UCG634" s="63"/>
      <c r="UCH634" s="63"/>
      <c r="UCI634" s="63"/>
      <c r="UCJ634" s="63"/>
      <c r="UCK634" s="63"/>
      <c r="UCL634" s="63"/>
      <c r="UCM634" s="63"/>
      <c r="UCN634" s="63"/>
      <c r="UCO634" s="63"/>
      <c r="UCP634" s="63"/>
      <c r="UCQ634" s="63"/>
      <c r="UCR634" s="63"/>
      <c r="UCS634" s="63"/>
      <c r="UCT634" s="63"/>
      <c r="UCU634" s="63"/>
      <c r="UCV634" s="63"/>
      <c r="UCW634" s="63"/>
      <c r="UCX634" s="63"/>
      <c r="UCY634" s="63"/>
      <c r="UCZ634" s="63"/>
      <c r="UDA634" s="63"/>
      <c r="UDB634" s="63"/>
      <c r="UDC634" s="63"/>
      <c r="UDD634" s="63"/>
      <c r="UDE634" s="63"/>
      <c r="UDF634" s="63"/>
      <c r="UDG634" s="63"/>
      <c r="UDH634" s="63"/>
      <c r="UDI634" s="63"/>
      <c r="UDJ634" s="63"/>
      <c r="UDK634" s="63"/>
      <c r="UDL634" s="63"/>
      <c r="UDM634" s="63"/>
      <c r="UDN634" s="63"/>
      <c r="UDO634" s="63"/>
      <c r="UDP634" s="63"/>
      <c r="UDQ634" s="63"/>
      <c r="UDR634" s="63"/>
      <c r="UDS634" s="63"/>
      <c r="UDT634" s="63"/>
      <c r="UDU634" s="63"/>
      <c r="UDV634" s="63"/>
      <c r="UDW634" s="63"/>
      <c r="UDX634" s="63"/>
      <c r="UDY634" s="63"/>
      <c r="UDZ634" s="63"/>
      <c r="UEA634" s="63"/>
      <c r="UEB634" s="63"/>
      <c r="UEC634" s="63"/>
      <c r="UED634" s="63"/>
      <c r="UEE634" s="63"/>
      <c r="UEF634" s="63"/>
      <c r="UEG634" s="63"/>
      <c r="UEH634" s="63"/>
      <c r="UEI634" s="63"/>
      <c r="UEJ634" s="63"/>
      <c r="UEK634" s="63"/>
      <c r="UEL634" s="63"/>
      <c r="UEM634" s="63"/>
      <c r="UEN634" s="63"/>
      <c r="UEO634" s="63"/>
      <c r="UEP634" s="63"/>
      <c r="UEQ634" s="63"/>
      <c r="UER634" s="63"/>
      <c r="UES634" s="63"/>
      <c r="UET634" s="63"/>
      <c r="UEU634" s="63"/>
      <c r="UEV634" s="63"/>
      <c r="UEW634" s="63"/>
      <c r="UEX634" s="63"/>
      <c r="UEY634" s="63"/>
      <c r="UEZ634" s="63"/>
      <c r="UFA634" s="63"/>
      <c r="UFB634" s="63"/>
      <c r="UFC634" s="63"/>
      <c r="UFD634" s="63"/>
      <c r="UFE634" s="63"/>
      <c r="UFF634" s="63"/>
      <c r="UFG634" s="63"/>
      <c r="UFH634" s="63"/>
      <c r="UFI634" s="63"/>
      <c r="UFJ634" s="63"/>
      <c r="UFK634" s="63"/>
      <c r="UFL634" s="63"/>
      <c r="UFM634" s="63"/>
      <c r="UFN634" s="63"/>
      <c r="UFO634" s="63"/>
      <c r="UFP634" s="63"/>
      <c r="UFQ634" s="63"/>
      <c r="UFR634" s="63"/>
      <c r="UFS634" s="63"/>
      <c r="UFT634" s="63"/>
      <c r="UFU634" s="63"/>
      <c r="UFV634" s="63"/>
      <c r="UFW634" s="63"/>
      <c r="UFX634" s="63"/>
      <c r="UFY634" s="63"/>
      <c r="UFZ634" s="63"/>
      <c r="UGA634" s="63"/>
      <c r="UGB634" s="63"/>
      <c r="UGC634" s="63"/>
      <c r="UGD634" s="63"/>
      <c r="UGE634" s="63"/>
      <c r="UGF634" s="63"/>
      <c r="UGG634" s="63"/>
      <c r="UGH634" s="63"/>
      <c r="UGI634" s="63"/>
      <c r="UGJ634" s="63"/>
      <c r="UGK634" s="63"/>
      <c r="UGL634" s="63"/>
      <c r="UGM634" s="63"/>
      <c r="UGN634" s="63"/>
      <c r="UGO634" s="63"/>
      <c r="UGP634" s="63"/>
      <c r="UGQ634" s="63"/>
      <c r="UGR634" s="63"/>
      <c r="UGS634" s="63"/>
      <c r="UGT634" s="63"/>
      <c r="UGU634" s="63"/>
      <c r="UGV634" s="63"/>
      <c r="UGW634" s="63"/>
      <c r="UGX634" s="63"/>
      <c r="UGY634" s="63"/>
      <c r="UGZ634" s="63"/>
      <c r="UHA634" s="63"/>
      <c r="UHB634" s="63"/>
      <c r="UHC634" s="63"/>
      <c r="UHD634" s="63"/>
      <c r="UHE634" s="63"/>
      <c r="UHF634" s="63"/>
      <c r="UHG634" s="63"/>
      <c r="UHH634" s="63"/>
      <c r="UHI634" s="63"/>
      <c r="UHJ634" s="63"/>
      <c r="UHK634" s="63"/>
      <c r="UHL634" s="63"/>
      <c r="UHM634" s="63"/>
      <c r="UHN634" s="63"/>
      <c r="UHO634" s="63"/>
      <c r="UHP634" s="63"/>
      <c r="UHQ634" s="63"/>
      <c r="UHR634" s="63"/>
      <c r="UHS634" s="63"/>
      <c r="UHT634" s="63"/>
      <c r="UHU634" s="63"/>
      <c r="UHV634" s="63"/>
      <c r="UHW634" s="63"/>
      <c r="UHX634" s="63"/>
      <c r="UHY634" s="63"/>
      <c r="UHZ634" s="63"/>
      <c r="UIA634" s="63"/>
      <c r="UIB634" s="63"/>
      <c r="UIC634" s="63"/>
      <c r="UID634" s="63"/>
      <c r="UIE634" s="63"/>
      <c r="UIF634" s="63"/>
      <c r="UIG634" s="63"/>
      <c r="UIH634" s="63"/>
      <c r="UII634" s="63"/>
      <c r="UIJ634" s="63"/>
      <c r="UIK634" s="63"/>
      <c r="UIL634" s="63"/>
      <c r="UIM634" s="63"/>
      <c r="UIN634" s="63"/>
      <c r="UIO634" s="63"/>
      <c r="UIP634" s="63"/>
      <c r="UIQ634" s="63"/>
      <c r="UIR634" s="63"/>
      <c r="UIS634" s="63"/>
      <c r="UIT634" s="63"/>
      <c r="UIU634" s="63"/>
      <c r="UIV634" s="63"/>
      <c r="UIW634" s="63"/>
      <c r="UIX634" s="63"/>
      <c r="UIY634" s="63"/>
      <c r="UIZ634" s="63"/>
      <c r="UJA634" s="63"/>
      <c r="UJB634" s="63"/>
      <c r="UJC634" s="63"/>
      <c r="UJD634" s="63"/>
      <c r="UJE634" s="63"/>
      <c r="UJF634" s="63"/>
      <c r="UJG634" s="63"/>
      <c r="UJH634" s="63"/>
      <c r="UJI634" s="63"/>
      <c r="UJJ634" s="63"/>
      <c r="UJK634" s="63"/>
      <c r="UJL634" s="63"/>
      <c r="UJM634" s="63"/>
      <c r="UJN634" s="63"/>
      <c r="UJO634" s="63"/>
      <c r="UJP634" s="63"/>
      <c r="UJQ634" s="63"/>
      <c r="UJR634" s="63"/>
      <c r="UJS634" s="63"/>
      <c r="UJT634" s="63"/>
      <c r="UJU634" s="63"/>
      <c r="UJV634" s="63"/>
      <c r="UJW634" s="63"/>
      <c r="UJX634" s="63"/>
      <c r="UJY634" s="63"/>
      <c r="UJZ634" s="63"/>
      <c r="UKA634" s="63"/>
      <c r="UKB634" s="63"/>
      <c r="UKC634" s="63"/>
      <c r="UKD634" s="63"/>
      <c r="UKE634" s="63"/>
      <c r="UKF634" s="63"/>
      <c r="UKG634" s="63"/>
      <c r="UKH634" s="63"/>
      <c r="UKI634" s="63"/>
      <c r="UKJ634" s="63"/>
      <c r="UKK634" s="63"/>
      <c r="UKL634" s="63"/>
      <c r="UKM634" s="63"/>
      <c r="UKN634" s="63"/>
      <c r="UKO634" s="63"/>
      <c r="UKP634" s="63"/>
      <c r="UKQ634" s="63"/>
      <c r="UKR634" s="63"/>
      <c r="UKS634" s="63"/>
      <c r="UKT634" s="63"/>
      <c r="UKU634" s="63"/>
      <c r="UKV634" s="63"/>
      <c r="UKW634" s="63"/>
      <c r="UKX634" s="63"/>
      <c r="UKY634" s="63"/>
      <c r="UKZ634" s="63"/>
      <c r="ULA634" s="63"/>
      <c r="ULB634" s="63"/>
      <c r="ULC634" s="63"/>
      <c r="ULD634" s="63"/>
      <c r="ULE634" s="63"/>
      <c r="ULF634" s="63"/>
      <c r="ULG634" s="63"/>
      <c r="ULH634" s="63"/>
      <c r="ULI634" s="63"/>
      <c r="ULJ634" s="63"/>
      <c r="ULK634" s="63"/>
      <c r="ULL634" s="63"/>
      <c r="ULM634" s="63"/>
      <c r="ULN634" s="63"/>
      <c r="ULO634" s="63"/>
      <c r="ULP634" s="63"/>
      <c r="ULQ634" s="63"/>
      <c r="ULR634" s="63"/>
      <c r="ULS634" s="63"/>
      <c r="ULT634" s="63"/>
      <c r="ULU634" s="63"/>
      <c r="ULV634" s="63"/>
      <c r="ULW634" s="63"/>
      <c r="ULX634" s="63"/>
      <c r="ULY634" s="63"/>
      <c r="ULZ634" s="63"/>
      <c r="UMA634" s="63"/>
      <c r="UMB634" s="63"/>
      <c r="UMC634" s="63"/>
      <c r="UMD634" s="63"/>
      <c r="UME634" s="63"/>
      <c r="UMF634" s="63"/>
      <c r="UMG634" s="63"/>
      <c r="UMH634" s="63"/>
      <c r="UMI634" s="63"/>
      <c r="UMJ634" s="63"/>
      <c r="UMK634" s="63"/>
      <c r="UML634" s="63"/>
      <c r="UMM634" s="63"/>
      <c r="UMN634" s="63"/>
      <c r="UMO634" s="63"/>
      <c r="UMP634" s="63"/>
      <c r="UMQ634" s="63"/>
      <c r="UMR634" s="63"/>
      <c r="UMS634" s="63"/>
      <c r="UMT634" s="63"/>
      <c r="UMU634" s="63"/>
      <c r="UMV634" s="63"/>
      <c r="UMW634" s="63"/>
      <c r="UMX634" s="63"/>
      <c r="UMY634" s="63"/>
      <c r="UMZ634" s="63"/>
      <c r="UNA634" s="63"/>
      <c r="UNB634" s="63"/>
      <c r="UNC634" s="63"/>
      <c r="UND634" s="63"/>
      <c r="UNE634" s="63"/>
      <c r="UNF634" s="63"/>
      <c r="UNG634" s="63"/>
      <c r="UNH634" s="63"/>
      <c r="UNI634" s="63"/>
      <c r="UNJ634" s="63"/>
      <c r="UNK634" s="63"/>
      <c r="UNL634" s="63"/>
      <c r="UNM634" s="63"/>
      <c r="UNN634" s="63"/>
      <c r="UNO634" s="63"/>
      <c r="UNP634" s="63"/>
      <c r="UNQ634" s="63"/>
      <c r="UNR634" s="63"/>
      <c r="UNS634" s="63"/>
      <c r="UNT634" s="63"/>
      <c r="UNU634" s="63"/>
      <c r="UNV634" s="63"/>
      <c r="UNW634" s="63"/>
      <c r="UNX634" s="63"/>
      <c r="UNY634" s="63"/>
      <c r="UNZ634" s="63"/>
      <c r="UOA634" s="63"/>
      <c r="UOB634" s="63"/>
      <c r="UOC634" s="63"/>
      <c r="UOD634" s="63"/>
      <c r="UOE634" s="63"/>
      <c r="UOF634" s="63"/>
      <c r="UOG634" s="63"/>
      <c r="UOH634" s="63"/>
      <c r="UOI634" s="63"/>
      <c r="UOJ634" s="63"/>
      <c r="UOK634" s="63"/>
      <c r="UOL634" s="63"/>
      <c r="UOM634" s="63"/>
      <c r="UON634" s="63"/>
      <c r="UOO634" s="63"/>
      <c r="UOP634" s="63"/>
      <c r="UOQ634" s="63"/>
      <c r="UOR634" s="63"/>
      <c r="UOS634" s="63"/>
      <c r="UOT634" s="63"/>
      <c r="UOU634" s="63"/>
      <c r="UOV634" s="63"/>
      <c r="UOW634" s="63"/>
      <c r="UOX634" s="63"/>
      <c r="UOY634" s="63"/>
      <c r="UOZ634" s="63"/>
      <c r="UPA634" s="63"/>
      <c r="UPB634" s="63"/>
      <c r="UPC634" s="63"/>
      <c r="UPD634" s="63"/>
      <c r="UPE634" s="63"/>
      <c r="UPF634" s="63"/>
      <c r="UPG634" s="63"/>
      <c r="UPH634" s="63"/>
      <c r="UPI634" s="63"/>
      <c r="UPJ634" s="63"/>
      <c r="UPK634" s="63"/>
      <c r="UPL634" s="63"/>
      <c r="UPM634" s="63"/>
      <c r="UPN634" s="63"/>
      <c r="UPO634" s="63"/>
      <c r="UPP634" s="63"/>
      <c r="UPQ634" s="63"/>
      <c r="UPR634" s="63"/>
      <c r="UPS634" s="63"/>
      <c r="UPT634" s="63"/>
      <c r="UPU634" s="63"/>
      <c r="UPV634" s="63"/>
      <c r="UPW634" s="63"/>
      <c r="UPX634" s="63"/>
      <c r="UPY634" s="63"/>
      <c r="UPZ634" s="63"/>
      <c r="UQA634" s="63"/>
      <c r="UQB634" s="63"/>
      <c r="UQC634" s="63"/>
      <c r="UQD634" s="63"/>
      <c r="UQE634" s="63"/>
      <c r="UQF634" s="63"/>
      <c r="UQG634" s="63"/>
      <c r="UQH634" s="63"/>
      <c r="UQI634" s="63"/>
      <c r="UQJ634" s="63"/>
      <c r="UQK634" s="63"/>
      <c r="UQL634" s="63"/>
      <c r="UQM634" s="63"/>
      <c r="UQN634" s="63"/>
      <c r="UQO634" s="63"/>
      <c r="UQP634" s="63"/>
      <c r="UQQ634" s="63"/>
      <c r="UQR634" s="63"/>
      <c r="UQS634" s="63"/>
      <c r="UQT634" s="63"/>
      <c r="UQU634" s="63"/>
      <c r="UQV634" s="63"/>
      <c r="UQW634" s="63"/>
      <c r="UQX634" s="63"/>
      <c r="UQY634" s="63"/>
      <c r="UQZ634" s="63"/>
      <c r="URA634" s="63"/>
      <c r="URB634" s="63"/>
      <c r="URC634" s="63"/>
      <c r="URD634" s="63"/>
      <c r="URE634" s="63"/>
      <c r="URF634" s="63"/>
      <c r="URG634" s="63"/>
      <c r="URH634" s="63"/>
      <c r="URI634" s="63"/>
      <c r="URJ634" s="63"/>
      <c r="URK634" s="63"/>
      <c r="URL634" s="63"/>
      <c r="URM634" s="63"/>
      <c r="URN634" s="63"/>
      <c r="URO634" s="63"/>
      <c r="URP634" s="63"/>
      <c r="URQ634" s="63"/>
      <c r="URR634" s="63"/>
      <c r="URS634" s="63"/>
      <c r="URT634" s="63"/>
      <c r="URU634" s="63"/>
      <c r="URV634" s="63"/>
      <c r="URW634" s="63"/>
      <c r="URX634" s="63"/>
      <c r="URY634" s="63"/>
      <c r="URZ634" s="63"/>
      <c r="USA634" s="63"/>
      <c r="USB634" s="63"/>
      <c r="USC634" s="63"/>
      <c r="USD634" s="63"/>
      <c r="USE634" s="63"/>
      <c r="USF634" s="63"/>
      <c r="USG634" s="63"/>
      <c r="USH634" s="63"/>
      <c r="USI634" s="63"/>
      <c r="USJ634" s="63"/>
      <c r="USK634" s="63"/>
      <c r="USL634" s="63"/>
      <c r="USM634" s="63"/>
      <c r="USN634" s="63"/>
      <c r="USO634" s="63"/>
      <c r="USP634" s="63"/>
      <c r="USQ634" s="63"/>
      <c r="USR634" s="63"/>
      <c r="USS634" s="63"/>
      <c r="UST634" s="63"/>
      <c r="USU634" s="63"/>
      <c r="USV634" s="63"/>
      <c r="USW634" s="63"/>
      <c r="USX634" s="63"/>
      <c r="USY634" s="63"/>
      <c r="USZ634" s="63"/>
      <c r="UTA634" s="63"/>
      <c r="UTB634" s="63"/>
      <c r="UTC634" s="63"/>
      <c r="UTD634" s="63"/>
      <c r="UTE634" s="63"/>
      <c r="UTF634" s="63"/>
      <c r="UTG634" s="63"/>
      <c r="UTH634" s="63"/>
      <c r="UTI634" s="63"/>
      <c r="UTJ634" s="63"/>
      <c r="UTK634" s="63"/>
      <c r="UTL634" s="63"/>
      <c r="UTM634" s="63"/>
      <c r="UTN634" s="63"/>
      <c r="UTO634" s="63"/>
      <c r="UTP634" s="63"/>
      <c r="UTQ634" s="63"/>
      <c r="UTR634" s="63"/>
      <c r="UTS634" s="63"/>
      <c r="UTT634" s="63"/>
      <c r="UTU634" s="63"/>
      <c r="UTV634" s="63"/>
      <c r="UTW634" s="63"/>
      <c r="UTX634" s="63"/>
      <c r="UTY634" s="63"/>
      <c r="UTZ634" s="63"/>
      <c r="UUA634" s="63"/>
      <c r="UUB634" s="63"/>
      <c r="UUC634" s="63"/>
      <c r="UUD634" s="63"/>
      <c r="UUE634" s="63"/>
      <c r="UUF634" s="63"/>
      <c r="UUG634" s="63"/>
      <c r="UUH634" s="63"/>
      <c r="UUI634" s="63"/>
      <c r="UUJ634" s="63"/>
      <c r="UUK634" s="63"/>
      <c r="UUL634" s="63"/>
      <c r="UUM634" s="63"/>
      <c r="UUN634" s="63"/>
      <c r="UUO634" s="63"/>
      <c r="UUP634" s="63"/>
      <c r="UUQ634" s="63"/>
      <c r="UUR634" s="63"/>
      <c r="UUS634" s="63"/>
      <c r="UUT634" s="63"/>
      <c r="UUU634" s="63"/>
      <c r="UUV634" s="63"/>
      <c r="UUW634" s="63"/>
      <c r="UUX634" s="63"/>
      <c r="UUY634" s="63"/>
      <c r="UUZ634" s="63"/>
      <c r="UVA634" s="63"/>
      <c r="UVB634" s="63"/>
      <c r="UVC634" s="63"/>
      <c r="UVD634" s="63"/>
      <c r="UVE634" s="63"/>
      <c r="UVF634" s="63"/>
      <c r="UVG634" s="63"/>
      <c r="UVH634" s="63"/>
      <c r="UVI634" s="63"/>
      <c r="UVJ634" s="63"/>
      <c r="UVK634" s="63"/>
      <c r="UVL634" s="63"/>
      <c r="UVM634" s="63"/>
      <c r="UVN634" s="63"/>
      <c r="UVO634" s="63"/>
      <c r="UVP634" s="63"/>
      <c r="UVQ634" s="63"/>
      <c r="UVR634" s="63"/>
      <c r="UVS634" s="63"/>
      <c r="UVT634" s="63"/>
      <c r="UVU634" s="63"/>
      <c r="UVV634" s="63"/>
      <c r="UVW634" s="63"/>
      <c r="UVX634" s="63"/>
      <c r="UVY634" s="63"/>
      <c r="UVZ634" s="63"/>
      <c r="UWA634" s="63"/>
      <c r="UWB634" s="63"/>
      <c r="UWC634" s="63"/>
      <c r="UWD634" s="63"/>
      <c r="UWE634" s="63"/>
      <c r="UWF634" s="63"/>
      <c r="UWG634" s="63"/>
      <c r="UWH634" s="63"/>
      <c r="UWI634" s="63"/>
      <c r="UWJ634" s="63"/>
      <c r="UWK634" s="63"/>
      <c r="UWL634" s="63"/>
      <c r="UWM634" s="63"/>
      <c r="UWN634" s="63"/>
      <c r="UWO634" s="63"/>
      <c r="UWP634" s="63"/>
      <c r="UWQ634" s="63"/>
      <c r="UWR634" s="63"/>
      <c r="UWS634" s="63"/>
      <c r="UWT634" s="63"/>
      <c r="UWU634" s="63"/>
      <c r="UWV634" s="63"/>
      <c r="UWW634" s="63"/>
      <c r="UWX634" s="63"/>
      <c r="UWY634" s="63"/>
      <c r="UWZ634" s="63"/>
      <c r="UXA634" s="63"/>
      <c r="UXB634" s="63"/>
      <c r="UXC634" s="63"/>
      <c r="UXD634" s="63"/>
      <c r="UXE634" s="63"/>
      <c r="UXF634" s="63"/>
      <c r="UXG634" s="63"/>
      <c r="UXH634" s="63"/>
      <c r="UXI634" s="63"/>
      <c r="UXJ634" s="63"/>
      <c r="UXK634" s="63"/>
      <c r="UXL634" s="63"/>
      <c r="UXM634" s="63"/>
      <c r="UXN634" s="63"/>
      <c r="UXO634" s="63"/>
      <c r="UXP634" s="63"/>
      <c r="UXQ634" s="63"/>
      <c r="UXR634" s="63"/>
      <c r="UXS634" s="63"/>
      <c r="UXT634" s="63"/>
      <c r="UXU634" s="63"/>
      <c r="UXV634" s="63"/>
      <c r="UXW634" s="63"/>
      <c r="UXX634" s="63"/>
      <c r="UXY634" s="63"/>
      <c r="UXZ634" s="63"/>
      <c r="UYA634" s="63"/>
      <c r="UYB634" s="63"/>
      <c r="UYC634" s="63"/>
      <c r="UYD634" s="63"/>
      <c r="UYE634" s="63"/>
      <c r="UYF634" s="63"/>
      <c r="UYG634" s="63"/>
      <c r="UYH634" s="63"/>
      <c r="UYI634" s="63"/>
      <c r="UYJ634" s="63"/>
      <c r="UYK634" s="63"/>
      <c r="UYL634" s="63"/>
      <c r="UYM634" s="63"/>
      <c r="UYN634" s="63"/>
      <c r="UYO634" s="63"/>
      <c r="UYP634" s="63"/>
      <c r="UYQ634" s="63"/>
      <c r="UYR634" s="63"/>
      <c r="UYS634" s="63"/>
      <c r="UYT634" s="63"/>
      <c r="UYU634" s="63"/>
      <c r="UYV634" s="63"/>
      <c r="UYW634" s="63"/>
      <c r="UYX634" s="63"/>
      <c r="UYY634" s="63"/>
      <c r="UYZ634" s="63"/>
      <c r="UZA634" s="63"/>
      <c r="UZB634" s="63"/>
      <c r="UZC634" s="63"/>
      <c r="UZD634" s="63"/>
      <c r="UZE634" s="63"/>
      <c r="UZF634" s="63"/>
      <c r="UZG634" s="63"/>
      <c r="UZH634" s="63"/>
      <c r="UZI634" s="63"/>
      <c r="UZJ634" s="63"/>
      <c r="UZK634" s="63"/>
      <c r="UZL634" s="63"/>
      <c r="UZM634" s="63"/>
      <c r="UZN634" s="63"/>
      <c r="UZO634" s="63"/>
      <c r="UZP634" s="63"/>
      <c r="UZQ634" s="63"/>
      <c r="UZR634" s="63"/>
      <c r="UZS634" s="63"/>
      <c r="UZT634" s="63"/>
      <c r="UZU634" s="63"/>
      <c r="UZV634" s="63"/>
      <c r="UZW634" s="63"/>
      <c r="UZX634" s="63"/>
      <c r="UZY634" s="63"/>
      <c r="UZZ634" s="63"/>
      <c r="VAA634" s="63"/>
      <c r="VAB634" s="63"/>
      <c r="VAC634" s="63"/>
      <c r="VAD634" s="63"/>
      <c r="VAE634" s="63"/>
      <c r="VAF634" s="63"/>
      <c r="VAG634" s="63"/>
      <c r="VAH634" s="63"/>
      <c r="VAI634" s="63"/>
      <c r="VAJ634" s="63"/>
      <c r="VAK634" s="63"/>
      <c r="VAL634" s="63"/>
      <c r="VAM634" s="63"/>
      <c r="VAN634" s="63"/>
      <c r="VAO634" s="63"/>
      <c r="VAP634" s="63"/>
      <c r="VAQ634" s="63"/>
      <c r="VAR634" s="63"/>
      <c r="VAS634" s="63"/>
      <c r="VAT634" s="63"/>
      <c r="VAU634" s="63"/>
      <c r="VAV634" s="63"/>
      <c r="VAW634" s="63"/>
      <c r="VAX634" s="63"/>
      <c r="VAY634" s="63"/>
      <c r="VAZ634" s="63"/>
      <c r="VBA634" s="63"/>
      <c r="VBB634" s="63"/>
      <c r="VBC634" s="63"/>
      <c r="VBD634" s="63"/>
      <c r="VBE634" s="63"/>
      <c r="VBF634" s="63"/>
      <c r="VBG634" s="63"/>
      <c r="VBH634" s="63"/>
      <c r="VBI634" s="63"/>
      <c r="VBJ634" s="63"/>
      <c r="VBK634" s="63"/>
      <c r="VBL634" s="63"/>
      <c r="VBM634" s="63"/>
      <c r="VBN634" s="63"/>
      <c r="VBO634" s="63"/>
      <c r="VBP634" s="63"/>
      <c r="VBQ634" s="63"/>
      <c r="VBR634" s="63"/>
      <c r="VBS634" s="63"/>
      <c r="VBT634" s="63"/>
      <c r="VBU634" s="63"/>
      <c r="VBV634" s="63"/>
      <c r="VBW634" s="63"/>
      <c r="VBX634" s="63"/>
      <c r="VBY634" s="63"/>
      <c r="VBZ634" s="63"/>
      <c r="VCA634" s="63"/>
      <c r="VCB634" s="63"/>
      <c r="VCC634" s="63"/>
      <c r="VCD634" s="63"/>
      <c r="VCE634" s="63"/>
      <c r="VCF634" s="63"/>
      <c r="VCG634" s="63"/>
      <c r="VCH634" s="63"/>
      <c r="VCI634" s="63"/>
      <c r="VCJ634" s="63"/>
      <c r="VCK634" s="63"/>
      <c r="VCL634" s="63"/>
      <c r="VCM634" s="63"/>
      <c r="VCN634" s="63"/>
      <c r="VCO634" s="63"/>
      <c r="VCP634" s="63"/>
      <c r="VCQ634" s="63"/>
      <c r="VCR634" s="63"/>
      <c r="VCS634" s="63"/>
      <c r="VCT634" s="63"/>
      <c r="VCU634" s="63"/>
      <c r="VCV634" s="63"/>
      <c r="VCW634" s="63"/>
      <c r="VCX634" s="63"/>
      <c r="VCY634" s="63"/>
      <c r="VCZ634" s="63"/>
      <c r="VDA634" s="63"/>
      <c r="VDB634" s="63"/>
      <c r="VDC634" s="63"/>
      <c r="VDD634" s="63"/>
      <c r="VDE634" s="63"/>
      <c r="VDF634" s="63"/>
      <c r="VDG634" s="63"/>
      <c r="VDH634" s="63"/>
      <c r="VDI634" s="63"/>
      <c r="VDJ634" s="63"/>
      <c r="VDK634" s="63"/>
      <c r="VDL634" s="63"/>
      <c r="VDM634" s="63"/>
      <c r="VDN634" s="63"/>
      <c r="VDO634" s="63"/>
      <c r="VDP634" s="63"/>
      <c r="VDQ634" s="63"/>
      <c r="VDR634" s="63"/>
      <c r="VDS634" s="63"/>
      <c r="VDT634" s="63"/>
      <c r="VDU634" s="63"/>
      <c r="VDV634" s="63"/>
      <c r="VDW634" s="63"/>
      <c r="VDX634" s="63"/>
      <c r="VDY634" s="63"/>
      <c r="VDZ634" s="63"/>
      <c r="VEA634" s="63"/>
      <c r="VEB634" s="63"/>
      <c r="VEC634" s="63"/>
      <c r="VED634" s="63"/>
      <c r="VEE634" s="63"/>
      <c r="VEF634" s="63"/>
      <c r="VEG634" s="63"/>
      <c r="VEH634" s="63"/>
      <c r="VEI634" s="63"/>
      <c r="VEJ634" s="63"/>
      <c r="VEK634" s="63"/>
      <c r="VEL634" s="63"/>
      <c r="VEM634" s="63"/>
      <c r="VEN634" s="63"/>
      <c r="VEO634" s="63"/>
      <c r="VEP634" s="63"/>
      <c r="VEQ634" s="63"/>
      <c r="VER634" s="63"/>
      <c r="VES634" s="63"/>
      <c r="VET634" s="63"/>
      <c r="VEU634" s="63"/>
      <c r="VEV634" s="63"/>
      <c r="VEW634" s="63"/>
      <c r="VEX634" s="63"/>
      <c r="VEY634" s="63"/>
      <c r="VEZ634" s="63"/>
      <c r="VFA634" s="63"/>
      <c r="VFB634" s="63"/>
      <c r="VFC634" s="63"/>
      <c r="VFD634" s="63"/>
      <c r="VFE634" s="63"/>
      <c r="VFF634" s="63"/>
      <c r="VFG634" s="63"/>
      <c r="VFH634" s="63"/>
      <c r="VFI634" s="63"/>
      <c r="VFJ634" s="63"/>
      <c r="VFK634" s="63"/>
      <c r="VFL634" s="63"/>
      <c r="VFM634" s="63"/>
      <c r="VFN634" s="63"/>
      <c r="VFO634" s="63"/>
      <c r="VFP634" s="63"/>
      <c r="VFQ634" s="63"/>
      <c r="VFR634" s="63"/>
      <c r="VFS634" s="63"/>
      <c r="VFT634" s="63"/>
      <c r="VFU634" s="63"/>
      <c r="VFV634" s="63"/>
      <c r="VFW634" s="63"/>
      <c r="VFX634" s="63"/>
      <c r="VFY634" s="63"/>
      <c r="VFZ634" s="63"/>
      <c r="VGA634" s="63"/>
      <c r="VGB634" s="63"/>
      <c r="VGC634" s="63"/>
      <c r="VGD634" s="63"/>
      <c r="VGE634" s="63"/>
      <c r="VGF634" s="63"/>
      <c r="VGG634" s="63"/>
      <c r="VGH634" s="63"/>
      <c r="VGI634" s="63"/>
      <c r="VGJ634" s="63"/>
      <c r="VGK634" s="63"/>
      <c r="VGL634" s="63"/>
      <c r="VGM634" s="63"/>
      <c r="VGN634" s="63"/>
      <c r="VGO634" s="63"/>
      <c r="VGP634" s="63"/>
      <c r="VGQ634" s="63"/>
      <c r="VGR634" s="63"/>
      <c r="VGS634" s="63"/>
      <c r="VGT634" s="63"/>
      <c r="VGU634" s="63"/>
      <c r="VGV634" s="63"/>
      <c r="VGW634" s="63"/>
      <c r="VGX634" s="63"/>
      <c r="VGY634" s="63"/>
      <c r="VGZ634" s="63"/>
      <c r="VHA634" s="63"/>
      <c r="VHB634" s="63"/>
      <c r="VHC634" s="63"/>
      <c r="VHD634" s="63"/>
      <c r="VHE634" s="63"/>
      <c r="VHF634" s="63"/>
      <c r="VHG634" s="63"/>
      <c r="VHH634" s="63"/>
      <c r="VHI634" s="63"/>
      <c r="VHJ634" s="63"/>
      <c r="VHK634" s="63"/>
      <c r="VHL634" s="63"/>
      <c r="VHM634" s="63"/>
      <c r="VHN634" s="63"/>
      <c r="VHO634" s="63"/>
      <c r="VHP634" s="63"/>
      <c r="VHQ634" s="63"/>
      <c r="VHR634" s="63"/>
      <c r="VHS634" s="63"/>
      <c r="VHT634" s="63"/>
      <c r="VHU634" s="63"/>
      <c r="VHV634" s="63"/>
      <c r="VHW634" s="63"/>
      <c r="VHX634" s="63"/>
      <c r="VHY634" s="63"/>
      <c r="VHZ634" s="63"/>
      <c r="VIA634" s="63"/>
      <c r="VIB634" s="63"/>
      <c r="VIC634" s="63"/>
      <c r="VID634" s="63"/>
      <c r="VIE634" s="63"/>
      <c r="VIF634" s="63"/>
      <c r="VIG634" s="63"/>
      <c r="VIH634" s="63"/>
      <c r="VII634" s="63"/>
      <c r="VIJ634" s="63"/>
      <c r="VIK634" s="63"/>
      <c r="VIL634" s="63"/>
      <c r="VIM634" s="63"/>
      <c r="VIN634" s="63"/>
      <c r="VIO634" s="63"/>
      <c r="VIP634" s="63"/>
      <c r="VIQ634" s="63"/>
      <c r="VIR634" s="63"/>
      <c r="VIS634" s="63"/>
      <c r="VIT634" s="63"/>
      <c r="VIU634" s="63"/>
      <c r="VIV634" s="63"/>
      <c r="VIW634" s="63"/>
      <c r="VIX634" s="63"/>
      <c r="VIY634" s="63"/>
      <c r="VIZ634" s="63"/>
      <c r="VJA634" s="63"/>
      <c r="VJB634" s="63"/>
      <c r="VJC634" s="63"/>
      <c r="VJD634" s="63"/>
      <c r="VJE634" s="63"/>
      <c r="VJF634" s="63"/>
      <c r="VJG634" s="63"/>
      <c r="VJH634" s="63"/>
      <c r="VJI634" s="63"/>
      <c r="VJJ634" s="63"/>
      <c r="VJK634" s="63"/>
      <c r="VJL634" s="63"/>
      <c r="VJM634" s="63"/>
      <c r="VJN634" s="63"/>
      <c r="VJO634" s="63"/>
      <c r="VJP634" s="63"/>
      <c r="VJQ634" s="63"/>
      <c r="VJR634" s="63"/>
      <c r="VJS634" s="63"/>
      <c r="VJT634" s="63"/>
      <c r="VJU634" s="63"/>
      <c r="VJV634" s="63"/>
      <c r="VJW634" s="63"/>
      <c r="VJX634" s="63"/>
      <c r="VJY634" s="63"/>
      <c r="VJZ634" s="63"/>
      <c r="VKA634" s="63"/>
      <c r="VKB634" s="63"/>
      <c r="VKC634" s="63"/>
      <c r="VKD634" s="63"/>
      <c r="VKE634" s="63"/>
      <c r="VKF634" s="63"/>
      <c r="VKG634" s="63"/>
      <c r="VKH634" s="63"/>
      <c r="VKI634" s="63"/>
      <c r="VKJ634" s="63"/>
      <c r="VKK634" s="63"/>
      <c r="VKL634" s="63"/>
      <c r="VKM634" s="63"/>
      <c r="VKN634" s="63"/>
      <c r="VKO634" s="63"/>
      <c r="VKP634" s="63"/>
      <c r="VKQ634" s="63"/>
      <c r="VKR634" s="63"/>
      <c r="VKS634" s="63"/>
      <c r="VKT634" s="63"/>
      <c r="VKU634" s="63"/>
      <c r="VKV634" s="63"/>
      <c r="VKW634" s="63"/>
      <c r="VKX634" s="63"/>
      <c r="VKY634" s="63"/>
      <c r="VKZ634" s="63"/>
      <c r="VLA634" s="63"/>
      <c r="VLB634" s="63"/>
      <c r="VLC634" s="63"/>
      <c r="VLD634" s="63"/>
      <c r="VLE634" s="63"/>
      <c r="VLF634" s="63"/>
      <c r="VLG634" s="63"/>
      <c r="VLH634" s="63"/>
      <c r="VLI634" s="63"/>
      <c r="VLJ634" s="63"/>
      <c r="VLK634" s="63"/>
      <c r="VLL634" s="63"/>
      <c r="VLM634" s="63"/>
      <c r="VLN634" s="63"/>
      <c r="VLO634" s="63"/>
      <c r="VLP634" s="63"/>
      <c r="VLQ634" s="63"/>
      <c r="VLR634" s="63"/>
      <c r="VLS634" s="63"/>
      <c r="VLT634" s="63"/>
      <c r="VLU634" s="63"/>
      <c r="VLV634" s="63"/>
      <c r="VLW634" s="63"/>
      <c r="VLX634" s="63"/>
      <c r="VLY634" s="63"/>
      <c r="VLZ634" s="63"/>
      <c r="VMA634" s="63"/>
      <c r="VMB634" s="63"/>
      <c r="VMC634" s="63"/>
      <c r="VMD634" s="63"/>
      <c r="VME634" s="63"/>
      <c r="VMF634" s="63"/>
      <c r="VMG634" s="63"/>
      <c r="VMH634" s="63"/>
      <c r="VMI634" s="63"/>
      <c r="VMJ634" s="63"/>
      <c r="VMK634" s="63"/>
      <c r="VML634" s="63"/>
      <c r="VMM634" s="63"/>
      <c r="VMN634" s="63"/>
      <c r="VMO634" s="63"/>
      <c r="VMP634" s="63"/>
      <c r="VMQ634" s="63"/>
      <c r="VMR634" s="63"/>
      <c r="VMS634" s="63"/>
      <c r="VMT634" s="63"/>
      <c r="VMU634" s="63"/>
      <c r="VMV634" s="63"/>
      <c r="VMW634" s="63"/>
      <c r="VMX634" s="63"/>
      <c r="VMY634" s="63"/>
      <c r="VMZ634" s="63"/>
      <c r="VNA634" s="63"/>
      <c r="VNB634" s="63"/>
      <c r="VNC634" s="63"/>
      <c r="VND634" s="63"/>
      <c r="VNE634" s="63"/>
      <c r="VNF634" s="63"/>
      <c r="VNG634" s="63"/>
      <c r="VNH634" s="63"/>
      <c r="VNI634" s="63"/>
      <c r="VNJ634" s="63"/>
      <c r="VNK634" s="63"/>
      <c r="VNL634" s="63"/>
      <c r="VNM634" s="63"/>
      <c r="VNN634" s="63"/>
      <c r="VNO634" s="63"/>
      <c r="VNP634" s="63"/>
      <c r="VNQ634" s="63"/>
      <c r="VNR634" s="63"/>
      <c r="VNS634" s="63"/>
      <c r="VNT634" s="63"/>
      <c r="VNU634" s="63"/>
      <c r="VNV634" s="63"/>
      <c r="VNW634" s="63"/>
      <c r="VNX634" s="63"/>
      <c r="VNY634" s="63"/>
      <c r="VNZ634" s="63"/>
      <c r="VOA634" s="63"/>
      <c r="VOB634" s="63"/>
      <c r="VOC634" s="63"/>
      <c r="VOD634" s="63"/>
      <c r="VOE634" s="63"/>
      <c r="VOF634" s="63"/>
      <c r="VOG634" s="63"/>
      <c r="VOH634" s="63"/>
      <c r="VOI634" s="63"/>
      <c r="VOJ634" s="63"/>
      <c r="VOK634" s="63"/>
      <c r="VOL634" s="63"/>
      <c r="VOM634" s="63"/>
      <c r="VON634" s="63"/>
      <c r="VOO634" s="63"/>
      <c r="VOP634" s="63"/>
      <c r="VOQ634" s="63"/>
      <c r="VOR634" s="63"/>
      <c r="VOS634" s="63"/>
      <c r="VOT634" s="63"/>
      <c r="VOU634" s="63"/>
      <c r="VOV634" s="63"/>
      <c r="VOW634" s="63"/>
      <c r="VOX634" s="63"/>
      <c r="VOY634" s="63"/>
      <c r="VOZ634" s="63"/>
      <c r="VPA634" s="63"/>
      <c r="VPB634" s="63"/>
      <c r="VPC634" s="63"/>
      <c r="VPD634" s="63"/>
      <c r="VPE634" s="63"/>
      <c r="VPF634" s="63"/>
      <c r="VPG634" s="63"/>
      <c r="VPH634" s="63"/>
      <c r="VPI634" s="63"/>
      <c r="VPJ634" s="63"/>
      <c r="VPK634" s="63"/>
      <c r="VPL634" s="63"/>
      <c r="VPM634" s="63"/>
      <c r="VPN634" s="63"/>
      <c r="VPO634" s="63"/>
      <c r="VPP634" s="63"/>
      <c r="VPQ634" s="63"/>
      <c r="VPR634" s="63"/>
      <c r="VPS634" s="63"/>
      <c r="VPT634" s="63"/>
      <c r="VPU634" s="63"/>
      <c r="VPV634" s="63"/>
      <c r="VPW634" s="63"/>
      <c r="VPX634" s="63"/>
      <c r="VPY634" s="63"/>
      <c r="VPZ634" s="63"/>
      <c r="VQA634" s="63"/>
      <c r="VQB634" s="63"/>
      <c r="VQC634" s="63"/>
      <c r="VQD634" s="63"/>
      <c r="VQE634" s="63"/>
      <c r="VQF634" s="63"/>
      <c r="VQG634" s="63"/>
      <c r="VQH634" s="63"/>
      <c r="VQI634" s="63"/>
      <c r="VQJ634" s="63"/>
      <c r="VQK634" s="63"/>
      <c r="VQL634" s="63"/>
      <c r="VQM634" s="63"/>
      <c r="VQN634" s="63"/>
      <c r="VQO634" s="63"/>
      <c r="VQP634" s="63"/>
      <c r="VQQ634" s="63"/>
      <c r="VQR634" s="63"/>
      <c r="VQS634" s="63"/>
      <c r="VQT634" s="63"/>
      <c r="VQU634" s="63"/>
      <c r="VQV634" s="63"/>
      <c r="VQW634" s="63"/>
      <c r="VQX634" s="63"/>
      <c r="VQY634" s="63"/>
      <c r="VQZ634" s="63"/>
      <c r="VRA634" s="63"/>
      <c r="VRB634" s="63"/>
      <c r="VRC634" s="63"/>
      <c r="VRD634" s="63"/>
      <c r="VRE634" s="63"/>
      <c r="VRF634" s="63"/>
      <c r="VRG634" s="63"/>
      <c r="VRH634" s="63"/>
      <c r="VRI634" s="63"/>
      <c r="VRJ634" s="63"/>
      <c r="VRK634" s="63"/>
      <c r="VRL634" s="63"/>
      <c r="VRM634" s="63"/>
      <c r="VRN634" s="63"/>
      <c r="VRO634" s="63"/>
      <c r="VRP634" s="63"/>
      <c r="VRQ634" s="63"/>
      <c r="VRR634" s="63"/>
      <c r="VRS634" s="63"/>
      <c r="VRT634" s="63"/>
      <c r="VRU634" s="63"/>
      <c r="VRV634" s="63"/>
      <c r="VRW634" s="63"/>
      <c r="VRX634" s="63"/>
      <c r="VRY634" s="63"/>
      <c r="VRZ634" s="63"/>
      <c r="VSA634" s="63"/>
      <c r="VSB634" s="63"/>
      <c r="VSC634" s="63"/>
      <c r="VSD634" s="63"/>
      <c r="VSE634" s="63"/>
      <c r="VSF634" s="63"/>
      <c r="VSG634" s="63"/>
      <c r="VSH634" s="63"/>
      <c r="VSI634" s="63"/>
      <c r="VSJ634" s="63"/>
      <c r="VSK634" s="63"/>
      <c r="VSL634" s="63"/>
      <c r="VSM634" s="63"/>
      <c r="VSN634" s="63"/>
      <c r="VSO634" s="63"/>
      <c r="VSP634" s="63"/>
      <c r="VSQ634" s="63"/>
      <c r="VSR634" s="63"/>
      <c r="VSS634" s="63"/>
      <c r="VST634" s="63"/>
      <c r="VSU634" s="63"/>
      <c r="VSV634" s="63"/>
      <c r="VSW634" s="63"/>
      <c r="VSX634" s="63"/>
      <c r="VSY634" s="63"/>
      <c r="VSZ634" s="63"/>
      <c r="VTA634" s="63"/>
      <c r="VTB634" s="63"/>
      <c r="VTC634" s="63"/>
      <c r="VTD634" s="63"/>
      <c r="VTE634" s="63"/>
      <c r="VTF634" s="63"/>
      <c r="VTG634" s="63"/>
      <c r="VTH634" s="63"/>
      <c r="VTI634" s="63"/>
      <c r="VTJ634" s="63"/>
      <c r="VTK634" s="63"/>
      <c r="VTL634" s="63"/>
      <c r="VTM634" s="63"/>
      <c r="VTN634" s="63"/>
      <c r="VTO634" s="63"/>
      <c r="VTP634" s="63"/>
      <c r="VTQ634" s="63"/>
      <c r="VTR634" s="63"/>
      <c r="VTS634" s="63"/>
      <c r="VTT634" s="63"/>
      <c r="VTU634" s="63"/>
      <c r="VTV634" s="63"/>
      <c r="VTW634" s="63"/>
      <c r="VTX634" s="63"/>
      <c r="VTY634" s="63"/>
      <c r="VTZ634" s="63"/>
      <c r="VUA634" s="63"/>
      <c r="VUB634" s="63"/>
      <c r="VUC634" s="63"/>
      <c r="VUD634" s="63"/>
      <c r="VUE634" s="63"/>
      <c r="VUF634" s="63"/>
      <c r="VUG634" s="63"/>
      <c r="VUH634" s="63"/>
      <c r="VUI634" s="63"/>
      <c r="VUJ634" s="63"/>
      <c r="VUK634" s="63"/>
      <c r="VUL634" s="63"/>
      <c r="VUM634" s="63"/>
      <c r="VUN634" s="63"/>
      <c r="VUO634" s="63"/>
      <c r="VUP634" s="63"/>
      <c r="VUQ634" s="63"/>
      <c r="VUR634" s="63"/>
      <c r="VUS634" s="63"/>
      <c r="VUT634" s="63"/>
      <c r="VUU634" s="63"/>
      <c r="VUV634" s="63"/>
      <c r="VUW634" s="63"/>
      <c r="VUX634" s="63"/>
      <c r="VUY634" s="63"/>
      <c r="VUZ634" s="63"/>
      <c r="VVA634" s="63"/>
      <c r="VVB634" s="63"/>
      <c r="VVC634" s="63"/>
      <c r="VVD634" s="63"/>
      <c r="VVE634" s="63"/>
      <c r="VVF634" s="63"/>
      <c r="VVG634" s="63"/>
      <c r="VVH634" s="63"/>
      <c r="VVI634" s="63"/>
      <c r="VVJ634" s="63"/>
      <c r="VVK634" s="63"/>
      <c r="VVL634" s="63"/>
      <c r="VVM634" s="63"/>
      <c r="VVN634" s="63"/>
      <c r="VVO634" s="63"/>
      <c r="VVP634" s="63"/>
      <c r="VVQ634" s="63"/>
      <c r="VVR634" s="63"/>
      <c r="VVS634" s="63"/>
      <c r="VVT634" s="63"/>
      <c r="VVU634" s="63"/>
      <c r="VVV634" s="63"/>
      <c r="VVW634" s="63"/>
      <c r="VVX634" s="63"/>
      <c r="VVY634" s="63"/>
      <c r="VVZ634" s="63"/>
      <c r="VWA634" s="63"/>
      <c r="VWB634" s="63"/>
      <c r="VWC634" s="63"/>
      <c r="VWD634" s="63"/>
      <c r="VWE634" s="63"/>
      <c r="VWF634" s="63"/>
      <c r="VWG634" s="63"/>
      <c r="VWH634" s="63"/>
      <c r="VWI634" s="63"/>
      <c r="VWJ634" s="63"/>
      <c r="VWK634" s="63"/>
      <c r="VWL634" s="63"/>
      <c r="VWM634" s="63"/>
      <c r="VWN634" s="63"/>
      <c r="VWO634" s="63"/>
      <c r="VWP634" s="63"/>
      <c r="VWQ634" s="63"/>
      <c r="VWR634" s="63"/>
      <c r="VWS634" s="63"/>
      <c r="VWT634" s="63"/>
      <c r="VWU634" s="63"/>
      <c r="VWV634" s="63"/>
      <c r="VWW634" s="63"/>
      <c r="VWX634" s="63"/>
      <c r="VWY634" s="63"/>
      <c r="VWZ634" s="63"/>
      <c r="VXA634" s="63"/>
      <c r="VXB634" s="63"/>
      <c r="VXC634" s="63"/>
      <c r="VXD634" s="63"/>
      <c r="VXE634" s="63"/>
      <c r="VXF634" s="63"/>
      <c r="VXG634" s="63"/>
      <c r="VXH634" s="63"/>
      <c r="VXI634" s="63"/>
      <c r="VXJ634" s="63"/>
      <c r="VXK634" s="63"/>
      <c r="VXL634" s="63"/>
      <c r="VXM634" s="63"/>
      <c r="VXN634" s="63"/>
      <c r="VXO634" s="63"/>
      <c r="VXP634" s="63"/>
      <c r="VXQ634" s="63"/>
      <c r="VXR634" s="63"/>
      <c r="VXS634" s="63"/>
      <c r="VXT634" s="63"/>
      <c r="VXU634" s="63"/>
      <c r="VXV634" s="63"/>
      <c r="VXW634" s="63"/>
      <c r="VXX634" s="63"/>
      <c r="VXY634" s="63"/>
      <c r="VXZ634" s="63"/>
      <c r="VYA634" s="63"/>
      <c r="VYB634" s="63"/>
      <c r="VYC634" s="63"/>
      <c r="VYD634" s="63"/>
      <c r="VYE634" s="63"/>
      <c r="VYF634" s="63"/>
      <c r="VYG634" s="63"/>
      <c r="VYH634" s="63"/>
      <c r="VYI634" s="63"/>
      <c r="VYJ634" s="63"/>
      <c r="VYK634" s="63"/>
      <c r="VYL634" s="63"/>
      <c r="VYM634" s="63"/>
      <c r="VYN634" s="63"/>
      <c r="VYO634" s="63"/>
      <c r="VYP634" s="63"/>
      <c r="VYQ634" s="63"/>
      <c r="VYR634" s="63"/>
      <c r="VYS634" s="63"/>
      <c r="VYT634" s="63"/>
      <c r="VYU634" s="63"/>
      <c r="VYV634" s="63"/>
      <c r="VYW634" s="63"/>
      <c r="VYX634" s="63"/>
      <c r="VYY634" s="63"/>
      <c r="VYZ634" s="63"/>
      <c r="VZA634" s="63"/>
      <c r="VZB634" s="63"/>
      <c r="VZC634" s="63"/>
      <c r="VZD634" s="63"/>
      <c r="VZE634" s="63"/>
      <c r="VZF634" s="63"/>
      <c r="VZG634" s="63"/>
      <c r="VZH634" s="63"/>
      <c r="VZI634" s="63"/>
      <c r="VZJ634" s="63"/>
      <c r="VZK634" s="63"/>
      <c r="VZL634" s="63"/>
      <c r="VZM634" s="63"/>
      <c r="VZN634" s="63"/>
      <c r="VZO634" s="63"/>
      <c r="VZP634" s="63"/>
      <c r="VZQ634" s="63"/>
      <c r="VZR634" s="63"/>
      <c r="VZS634" s="63"/>
      <c r="VZT634" s="63"/>
      <c r="VZU634" s="63"/>
      <c r="VZV634" s="63"/>
      <c r="VZW634" s="63"/>
      <c r="VZX634" s="63"/>
      <c r="VZY634" s="63"/>
      <c r="VZZ634" s="63"/>
      <c r="WAA634" s="63"/>
      <c r="WAB634" s="63"/>
      <c r="WAC634" s="63"/>
      <c r="WAD634" s="63"/>
      <c r="WAE634" s="63"/>
      <c r="WAF634" s="63"/>
      <c r="WAG634" s="63"/>
      <c r="WAH634" s="63"/>
      <c r="WAI634" s="63"/>
      <c r="WAJ634" s="63"/>
      <c r="WAK634" s="63"/>
      <c r="WAL634" s="63"/>
      <c r="WAM634" s="63"/>
      <c r="WAN634" s="63"/>
      <c r="WAO634" s="63"/>
      <c r="WAP634" s="63"/>
      <c r="WAQ634" s="63"/>
      <c r="WAR634" s="63"/>
      <c r="WAS634" s="63"/>
      <c r="WAT634" s="63"/>
      <c r="WAU634" s="63"/>
      <c r="WAV634" s="63"/>
      <c r="WAW634" s="63"/>
      <c r="WAX634" s="63"/>
      <c r="WAY634" s="63"/>
      <c r="WAZ634" s="63"/>
      <c r="WBA634" s="63"/>
      <c r="WBB634" s="63"/>
      <c r="WBC634" s="63"/>
      <c r="WBD634" s="63"/>
      <c r="WBE634" s="63"/>
      <c r="WBF634" s="63"/>
      <c r="WBG634" s="63"/>
      <c r="WBH634" s="63"/>
      <c r="WBI634" s="63"/>
      <c r="WBJ634" s="63"/>
      <c r="WBK634" s="63"/>
      <c r="WBL634" s="63"/>
      <c r="WBM634" s="63"/>
      <c r="WBN634" s="63"/>
      <c r="WBO634" s="63"/>
      <c r="WBP634" s="63"/>
      <c r="WBQ634" s="63"/>
      <c r="WBR634" s="63"/>
      <c r="WBS634" s="63"/>
      <c r="WBT634" s="63"/>
      <c r="WBU634" s="63"/>
      <c r="WBV634" s="63"/>
      <c r="WBW634" s="63"/>
      <c r="WBX634" s="63"/>
      <c r="WBY634" s="63"/>
      <c r="WBZ634" s="63"/>
      <c r="WCA634" s="63"/>
      <c r="WCB634" s="63"/>
      <c r="WCC634" s="63"/>
      <c r="WCD634" s="63"/>
      <c r="WCE634" s="63"/>
      <c r="WCF634" s="63"/>
      <c r="WCG634" s="63"/>
      <c r="WCH634" s="63"/>
      <c r="WCI634" s="63"/>
      <c r="WCJ634" s="63"/>
      <c r="WCK634" s="63"/>
      <c r="WCL634" s="63"/>
      <c r="WCM634" s="63"/>
      <c r="WCN634" s="63"/>
      <c r="WCO634" s="63"/>
      <c r="WCP634" s="63"/>
      <c r="WCQ634" s="63"/>
      <c r="WCR634" s="63"/>
      <c r="WCS634" s="63"/>
      <c r="WCT634" s="63"/>
      <c r="WCU634" s="63"/>
      <c r="WCV634" s="63"/>
      <c r="WCW634" s="63"/>
      <c r="WCX634" s="63"/>
      <c r="WCY634" s="63"/>
      <c r="WCZ634" s="63"/>
      <c r="WDA634" s="63"/>
      <c r="WDB634" s="63"/>
      <c r="WDC634" s="63"/>
      <c r="WDD634" s="63"/>
      <c r="WDE634" s="63"/>
      <c r="WDF634" s="63"/>
      <c r="WDG634" s="63"/>
      <c r="WDH634" s="63"/>
      <c r="WDI634" s="63"/>
      <c r="WDJ634" s="63"/>
      <c r="WDK634" s="63"/>
      <c r="WDL634" s="63"/>
      <c r="WDM634" s="63"/>
      <c r="WDN634" s="63"/>
      <c r="WDO634" s="63"/>
      <c r="WDP634" s="63"/>
      <c r="WDQ634" s="63"/>
      <c r="WDR634" s="63"/>
      <c r="WDS634" s="63"/>
      <c r="WDT634" s="63"/>
      <c r="WDU634" s="63"/>
      <c r="WDV634" s="63"/>
      <c r="WDW634" s="63"/>
      <c r="WDX634" s="63"/>
      <c r="WDY634" s="63"/>
      <c r="WDZ634" s="63"/>
      <c r="WEA634" s="63"/>
      <c r="WEB634" s="63"/>
      <c r="WEC634" s="63"/>
      <c r="WED634" s="63"/>
      <c r="WEE634" s="63"/>
      <c r="WEF634" s="63"/>
      <c r="WEG634" s="63"/>
      <c r="WEH634" s="63"/>
      <c r="WEI634" s="63"/>
      <c r="WEJ634" s="63"/>
      <c r="WEK634" s="63"/>
      <c r="WEL634" s="63"/>
      <c r="WEM634" s="63"/>
      <c r="WEN634" s="63"/>
      <c r="WEO634" s="63"/>
      <c r="WEP634" s="63"/>
      <c r="WEQ634" s="63"/>
      <c r="WER634" s="63"/>
      <c r="WES634" s="63"/>
      <c r="WET634" s="63"/>
      <c r="WEU634" s="63"/>
      <c r="WEV634" s="63"/>
      <c r="WEW634" s="63"/>
      <c r="WEX634" s="63"/>
      <c r="WEY634" s="63"/>
      <c r="WEZ634" s="63"/>
      <c r="WFA634" s="63"/>
      <c r="WFB634" s="63"/>
      <c r="WFC634" s="63"/>
      <c r="WFD634" s="63"/>
      <c r="WFE634" s="63"/>
      <c r="WFF634" s="63"/>
      <c r="WFG634" s="63"/>
      <c r="WFH634" s="63"/>
      <c r="WFI634" s="63"/>
      <c r="WFJ634" s="63"/>
      <c r="WFK634" s="63"/>
      <c r="WFL634" s="63"/>
      <c r="WFM634" s="63"/>
      <c r="WFN634" s="63"/>
      <c r="WFO634" s="63"/>
      <c r="WFP634" s="63"/>
      <c r="WFQ634" s="63"/>
      <c r="WFR634" s="63"/>
      <c r="WFS634" s="63"/>
      <c r="WFT634" s="63"/>
      <c r="WFU634" s="63"/>
      <c r="WFV634" s="63"/>
      <c r="WFW634" s="63"/>
      <c r="WFX634" s="63"/>
      <c r="WFY634" s="63"/>
      <c r="WFZ634" s="63"/>
      <c r="WGA634" s="63"/>
      <c r="WGB634" s="63"/>
      <c r="WGC634" s="63"/>
      <c r="WGD634" s="63"/>
      <c r="WGE634" s="63"/>
      <c r="WGF634" s="63"/>
      <c r="WGG634" s="63"/>
      <c r="WGH634" s="63"/>
      <c r="WGI634" s="63"/>
      <c r="WGJ634" s="63"/>
      <c r="WGK634" s="63"/>
      <c r="WGL634" s="63"/>
      <c r="WGM634" s="63"/>
      <c r="WGN634" s="63"/>
      <c r="WGO634" s="63"/>
      <c r="WGP634" s="63"/>
      <c r="WGQ634" s="63"/>
      <c r="WGR634" s="63"/>
      <c r="WGS634" s="63"/>
      <c r="WGT634" s="63"/>
      <c r="WGU634" s="63"/>
      <c r="WGV634" s="63"/>
      <c r="WGW634" s="63"/>
      <c r="WGX634" s="63"/>
      <c r="WGY634" s="63"/>
      <c r="WGZ634" s="63"/>
      <c r="WHA634" s="63"/>
      <c r="WHB634" s="63"/>
      <c r="WHC634" s="63"/>
      <c r="WHD634" s="63"/>
      <c r="WHE634" s="63"/>
      <c r="WHF634" s="63"/>
      <c r="WHG634" s="63"/>
      <c r="WHH634" s="63"/>
      <c r="WHI634" s="63"/>
      <c r="WHJ634" s="63"/>
      <c r="WHK634" s="63"/>
      <c r="WHL634" s="63"/>
      <c r="WHM634" s="63"/>
      <c r="WHN634" s="63"/>
      <c r="WHO634" s="63"/>
      <c r="WHP634" s="63"/>
      <c r="WHQ634" s="63"/>
      <c r="WHR634" s="63"/>
      <c r="WHS634" s="63"/>
      <c r="WHT634" s="63"/>
      <c r="WHU634" s="63"/>
      <c r="WHV634" s="63"/>
      <c r="WHW634" s="63"/>
      <c r="WHX634" s="63"/>
      <c r="WHY634" s="63"/>
      <c r="WHZ634" s="63"/>
      <c r="WIA634" s="63"/>
      <c r="WIB634" s="63"/>
      <c r="WIC634" s="63"/>
      <c r="WID634" s="63"/>
      <c r="WIE634" s="63"/>
      <c r="WIF634" s="63"/>
      <c r="WIG634" s="63"/>
      <c r="WIH634" s="63"/>
      <c r="WII634" s="63"/>
      <c r="WIJ634" s="63"/>
      <c r="WIK634" s="63"/>
      <c r="WIL634" s="63"/>
      <c r="WIM634" s="63"/>
      <c r="WIN634" s="63"/>
      <c r="WIO634" s="63"/>
      <c r="WIP634" s="63"/>
      <c r="WIQ634" s="63"/>
      <c r="WIR634" s="63"/>
      <c r="WIS634" s="63"/>
      <c r="WIT634" s="63"/>
      <c r="WIU634" s="63"/>
      <c r="WIV634" s="63"/>
      <c r="WIW634" s="63"/>
      <c r="WIX634" s="63"/>
      <c r="WIY634" s="63"/>
      <c r="WIZ634" s="63"/>
      <c r="WJA634" s="63"/>
      <c r="WJB634" s="63"/>
      <c r="WJC634" s="63"/>
      <c r="WJD634" s="63"/>
      <c r="WJE634" s="63"/>
      <c r="WJF634" s="63"/>
      <c r="WJG634" s="63"/>
      <c r="WJH634" s="63"/>
      <c r="WJI634" s="63"/>
      <c r="WJJ634" s="63"/>
      <c r="WJK634" s="63"/>
      <c r="WJL634" s="63"/>
      <c r="WJM634" s="63"/>
      <c r="WJN634" s="63"/>
      <c r="WJO634" s="63"/>
      <c r="WJP634" s="63"/>
      <c r="WJQ634" s="63"/>
      <c r="WJR634" s="63"/>
      <c r="WJS634" s="63"/>
      <c r="WJT634" s="63"/>
      <c r="WJU634" s="63"/>
      <c r="WJV634" s="63"/>
      <c r="WJW634" s="63"/>
      <c r="WJX634" s="63"/>
      <c r="WJY634" s="63"/>
      <c r="WJZ634" s="63"/>
      <c r="WKA634" s="63"/>
      <c r="WKB634" s="63"/>
      <c r="WKC634" s="63"/>
      <c r="WKD634" s="63"/>
      <c r="WKE634" s="63"/>
      <c r="WKF634" s="63"/>
      <c r="WKG634" s="63"/>
      <c r="WKH634" s="63"/>
      <c r="WKI634" s="63"/>
      <c r="WKJ634" s="63"/>
      <c r="WKK634" s="63"/>
      <c r="WKL634" s="63"/>
      <c r="WKM634" s="63"/>
      <c r="WKN634" s="63"/>
      <c r="WKO634" s="63"/>
      <c r="WKP634" s="63"/>
      <c r="WKQ634" s="63"/>
      <c r="WKR634" s="63"/>
      <c r="WKS634" s="63"/>
      <c r="WKT634" s="63"/>
      <c r="WKU634" s="63"/>
      <c r="WKV634" s="63"/>
      <c r="WKW634" s="63"/>
      <c r="WKX634" s="63"/>
      <c r="WKY634" s="63"/>
      <c r="WKZ634" s="63"/>
      <c r="WLA634" s="63"/>
      <c r="WLB634" s="63"/>
      <c r="WLC634" s="63"/>
      <c r="WLD634" s="63"/>
      <c r="WLE634" s="63"/>
      <c r="WLF634" s="63"/>
      <c r="WLG634" s="63"/>
      <c r="WLH634" s="63"/>
      <c r="WLI634" s="63"/>
      <c r="WLJ634" s="63"/>
      <c r="WLK634" s="63"/>
      <c r="WLL634" s="63"/>
      <c r="WLM634" s="63"/>
      <c r="WLN634" s="63"/>
      <c r="WLO634" s="63"/>
      <c r="WLP634" s="63"/>
      <c r="WLQ634" s="63"/>
      <c r="WLR634" s="63"/>
      <c r="WLS634" s="63"/>
      <c r="WLT634" s="63"/>
      <c r="WLU634" s="63"/>
      <c r="WLV634" s="63"/>
      <c r="WLW634" s="63"/>
      <c r="WLX634" s="63"/>
      <c r="WLY634" s="63"/>
      <c r="WLZ634" s="63"/>
      <c r="WMA634" s="63"/>
      <c r="WMB634" s="63"/>
      <c r="WMC634" s="63"/>
      <c r="WMD634" s="63"/>
      <c r="WME634" s="63"/>
      <c r="WMF634" s="63"/>
      <c r="WMG634" s="63"/>
      <c r="WMH634" s="63"/>
      <c r="WMI634" s="63"/>
      <c r="WMJ634" s="63"/>
      <c r="WMK634" s="63"/>
      <c r="WML634" s="63"/>
      <c r="WMM634" s="63"/>
      <c r="WMN634" s="63"/>
      <c r="WMO634" s="63"/>
      <c r="WMP634" s="63"/>
      <c r="WMQ634" s="63"/>
      <c r="WMR634" s="63"/>
      <c r="WMS634" s="63"/>
      <c r="WMT634" s="63"/>
      <c r="WMU634" s="63"/>
      <c r="WMV634" s="63"/>
      <c r="WMW634" s="63"/>
      <c r="WMX634" s="63"/>
      <c r="WMY634" s="63"/>
      <c r="WMZ634" s="63"/>
      <c r="WNA634" s="63"/>
      <c r="WNB634" s="63"/>
      <c r="WNC634" s="63"/>
      <c r="WND634" s="63"/>
      <c r="WNE634" s="63"/>
      <c r="WNF634" s="63"/>
      <c r="WNG634" s="63"/>
      <c r="WNH634" s="63"/>
      <c r="WNI634" s="63"/>
      <c r="WNJ634" s="63"/>
      <c r="WNK634" s="63"/>
      <c r="WNL634" s="63"/>
      <c r="WNM634" s="63"/>
      <c r="WNN634" s="63"/>
      <c r="WNO634" s="63"/>
      <c r="WNP634" s="63"/>
      <c r="WNQ634" s="63"/>
      <c r="WNR634" s="63"/>
      <c r="WNS634" s="63"/>
      <c r="WNT634" s="63"/>
      <c r="WNU634" s="63"/>
      <c r="WNV634" s="63"/>
      <c r="WNW634" s="63"/>
      <c r="WNX634" s="63"/>
      <c r="WNY634" s="63"/>
      <c r="WNZ634" s="63"/>
      <c r="WOA634" s="63"/>
      <c r="WOB634" s="63"/>
      <c r="WOC634" s="63"/>
      <c r="WOD634" s="63"/>
      <c r="WOE634" s="63"/>
      <c r="WOF634" s="63"/>
      <c r="WOG634" s="63"/>
      <c r="WOH634" s="63"/>
      <c r="WOI634" s="63"/>
      <c r="WOJ634" s="63"/>
      <c r="WOK634" s="63"/>
      <c r="WOL634" s="63"/>
      <c r="WOM634" s="63"/>
      <c r="WON634" s="63"/>
      <c r="WOO634" s="63"/>
      <c r="WOP634" s="63"/>
      <c r="WOQ634" s="63"/>
      <c r="WOR634" s="63"/>
      <c r="WOS634" s="63"/>
      <c r="WOT634" s="63"/>
      <c r="WOU634" s="63"/>
      <c r="WOV634" s="63"/>
      <c r="WOW634" s="63"/>
      <c r="WOX634" s="63"/>
      <c r="WOY634" s="63"/>
      <c r="WOZ634" s="63"/>
      <c r="WPA634" s="63"/>
      <c r="WPB634" s="63"/>
      <c r="WPC634" s="63"/>
      <c r="WPD634" s="63"/>
      <c r="WPE634" s="63"/>
      <c r="WPF634" s="63"/>
      <c r="WPG634" s="63"/>
      <c r="WPH634" s="63"/>
      <c r="WPI634" s="63"/>
      <c r="WPJ634" s="63"/>
      <c r="WPK634" s="63"/>
      <c r="WPL634" s="63"/>
      <c r="WPM634" s="63"/>
      <c r="WPN634" s="63"/>
      <c r="WPO634" s="63"/>
      <c r="WPP634" s="63"/>
      <c r="WPQ634" s="63"/>
      <c r="WPR634" s="63"/>
      <c r="WPS634" s="63"/>
      <c r="WPT634" s="63"/>
      <c r="WPU634" s="63"/>
      <c r="WPV634" s="63"/>
      <c r="WPW634" s="63"/>
      <c r="WPX634" s="63"/>
      <c r="WPY634" s="63"/>
      <c r="WPZ634" s="63"/>
      <c r="WQA634" s="63"/>
      <c r="WQB634" s="63"/>
      <c r="WQC634" s="63"/>
      <c r="WQD634" s="63"/>
      <c r="WQE634" s="63"/>
      <c r="WQF634" s="63"/>
      <c r="WQG634" s="63"/>
      <c r="WQH634" s="63"/>
      <c r="WQI634" s="63"/>
      <c r="WQJ634" s="63"/>
      <c r="WQK634" s="63"/>
      <c r="WQL634" s="63"/>
      <c r="WQM634" s="63"/>
      <c r="WQN634" s="63"/>
      <c r="WQO634" s="63"/>
      <c r="WQP634" s="63"/>
      <c r="WQQ634" s="63"/>
      <c r="WQR634" s="63"/>
      <c r="WQS634" s="63"/>
      <c r="WQT634" s="63"/>
      <c r="WQU634" s="63"/>
      <c r="WQV634" s="63"/>
      <c r="WQW634" s="63"/>
      <c r="WQX634" s="63"/>
      <c r="WQY634" s="63"/>
      <c r="WQZ634" s="63"/>
      <c r="WRA634" s="63"/>
      <c r="WRB634" s="63"/>
      <c r="WRC634" s="63"/>
      <c r="WRD634" s="63"/>
      <c r="WRE634" s="63"/>
      <c r="WRF634" s="63"/>
      <c r="WRG634" s="63"/>
      <c r="WRH634" s="63"/>
      <c r="WRI634" s="63"/>
      <c r="WRJ634" s="63"/>
      <c r="WRK634" s="63"/>
      <c r="WRL634" s="63"/>
      <c r="WRM634" s="63"/>
      <c r="WRN634" s="63"/>
      <c r="WRO634" s="63"/>
      <c r="WRP634" s="63"/>
      <c r="WRQ634" s="63"/>
      <c r="WRR634" s="63"/>
      <c r="WRS634" s="63"/>
      <c r="WRT634" s="63"/>
      <c r="WRU634" s="63"/>
      <c r="WRV634" s="63"/>
      <c r="WRW634" s="63"/>
      <c r="WRX634" s="63"/>
      <c r="WRY634" s="63"/>
      <c r="WRZ634" s="63"/>
      <c r="WSA634" s="63"/>
      <c r="WSB634" s="63"/>
      <c r="WSC634" s="63"/>
      <c r="WSD634" s="63"/>
      <c r="WSE634" s="63"/>
      <c r="WSF634" s="63"/>
      <c r="WSG634" s="63"/>
      <c r="WSH634" s="63"/>
      <c r="WSI634" s="63"/>
      <c r="WSJ634" s="63"/>
      <c r="WSK634" s="63"/>
      <c r="WSL634" s="63"/>
      <c r="WSM634" s="63"/>
      <c r="WSN634" s="63"/>
      <c r="WSO634" s="63"/>
      <c r="WSP634" s="63"/>
      <c r="WSQ634" s="63"/>
      <c r="WSR634" s="63"/>
      <c r="WSS634" s="63"/>
      <c r="WST634" s="63"/>
      <c r="WSU634" s="63"/>
      <c r="WSV634" s="63"/>
      <c r="WSW634" s="63"/>
      <c r="WSX634" s="63"/>
      <c r="WSY634" s="63"/>
      <c r="WSZ634" s="63"/>
      <c r="WTA634" s="63"/>
      <c r="WTB634" s="63"/>
      <c r="WTC634" s="63"/>
      <c r="WTD634" s="63"/>
      <c r="WTE634" s="63"/>
      <c r="WTF634" s="63"/>
      <c r="WTG634" s="63"/>
      <c r="WTH634" s="63"/>
      <c r="WTI634" s="63"/>
      <c r="WTJ634" s="63"/>
      <c r="WTK634" s="63"/>
      <c r="WTL634" s="63"/>
      <c r="WTM634" s="63"/>
      <c r="WTN634" s="63"/>
      <c r="WTO634" s="63"/>
      <c r="WTP634" s="63"/>
      <c r="WTQ634" s="63"/>
      <c r="WTR634" s="63"/>
      <c r="WTS634" s="63"/>
      <c r="WTT634" s="63"/>
      <c r="WTU634" s="63"/>
      <c r="WTV634" s="63"/>
      <c r="WTW634" s="63"/>
      <c r="WTX634" s="63"/>
      <c r="WTY634" s="63"/>
      <c r="WTZ634" s="63"/>
      <c r="WUA634" s="63"/>
      <c r="WUB634" s="63"/>
      <c r="WUC634" s="63"/>
      <c r="WUD634" s="63"/>
      <c r="WUE634" s="63"/>
      <c r="WUF634" s="63"/>
      <c r="WUG634" s="63"/>
      <c r="WUH634" s="63"/>
      <c r="WUI634" s="63"/>
      <c r="WUJ634" s="63"/>
      <c r="WUK634" s="63"/>
      <c r="WUL634" s="63"/>
      <c r="WUM634" s="63"/>
      <c r="WUN634" s="63"/>
      <c r="WUO634" s="63"/>
      <c r="WUP634" s="63"/>
      <c r="WUQ634" s="63"/>
      <c r="WUR634" s="63"/>
      <c r="WUS634" s="63"/>
      <c r="WUT634" s="63"/>
      <c r="WUU634" s="63"/>
      <c r="WUV634" s="63"/>
      <c r="WUW634" s="63"/>
      <c r="WUX634" s="63"/>
      <c r="WUY634" s="63"/>
      <c r="WUZ634" s="63"/>
      <c r="WVA634" s="63"/>
      <c r="WVB634" s="63"/>
      <c r="WVC634" s="63"/>
      <c r="WVD634" s="63"/>
      <c r="WVE634" s="63"/>
      <c r="WVF634" s="63"/>
      <c r="WVG634" s="63"/>
      <c r="WVH634" s="63"/>
      <c r="WVI634" s="63"/>
      <c r="WVJ634" s="63"/>
      <c r="WVK634" s="63"/>
      <c r="WVL634" s="63"/>
      <c r="WVM634" s="63"/>
      <c r="WVN634" s="63"/>
      <c r="WVO634" s="63"/>
      <c r="WVP634" s="63"/>
      <c r="WVQ634" s="63"/>
      <c r="WVR634" s="63"/>
      <c r="WVS634" s="63"/>
      <c r="WVT634" s="63"/>
      <c r="WVU634" s="63"/>
      <c r="WVV634" s="63"/>
      <c r="WVW634" s="63"/>
      <c r="WVX634" s="63"/>
      <c r="WVY634" s="63"/>
      <c r="WVZ634" s="63"/>
      <c r="WWA634" s="63"/>
      <c r="WWB634" s="63"/>
      <c r="WWC634" s="63"/>
      <c r="WWD634" s="63"/>
      <c r="WWE634" s="63"/>
      <c r="WWF634" s="63"/>
      <c r="WWG634" s="63"/>
      <c r="WWH634" s="63"/>
      <c r="WWI634" s="63"/>
      <c r="WWJ634" s="63"/>
      <c r="WWK634" s="63"/>
      <c r="WWL634" s="63"/>
      <c r="WWM634" s="63"/>
      <c r="WWN634" s="63"/>
      <c r="WWO634" s="63"/>
      <c r="WWP634" s="63"/>
      <c r="WWQ634" s="63"/>
      <c r="WWR634" s="63"/>
      <c r="WWS634" s="63"/>
      <c r="WWT634" s="63"/>
      <c r="WWU634" s="63"/>
      <c r="WWV634" s="63"/>
      <c r="WWW634" s="63"/>
      <c r="WWX634" s="63"/>
      <c r="WWY634" s="63"/>
      <c r="WWZ634" s="63"/>
      <c r="WXA634" s="63"/>
      <c r="WXB634" s="63"/>
      <c r="WXC634" s="63"/>
      <c r="WXD634" s="63"/>
      <c r="WXE634" s="63"/>
      <c r="WXF634" s="63"/>
      <c r="WXG634" s="63"/>
      <c r="WXH634" s="63"/>
      <c r="WXI634" s="63"/>
      <c r="WXJ634" s="63"/>
      <c r="WXK634" s="63"/>
      <c r="WXL634" s="63"/>
      <c r="WXM634" s="63"/>
      <c r="WXN634" s="63"/>
      <c r="WXO634" s="63"/>
      <c r="WXP634" s="63"/>
      <c r="WXQ634" s="63"/>
      <c r="WXR634" s="63"/>
      <c r="WXS634" s="63"/>
      <c r="WXT634" s="63"/>
      <c r="WXU634" s="63"/>
      <c r="WXV634" s="63"/>
      <c r="WXW634" s="63"/>
      <c r="WXX634" s="63"/>
      <c r="WXY634" s="63"/>
      <c r="WXZ634" s="63"/>
      <c r="WYA634" s="63"/>
      <c r="WYB634" s="63"/>
      <c r="WYC634" s="63"/>
      <c r="WYD634" s="63"/>
      <c r="WYE634" s="63"/>
      <c r="WYF634" s="63"/>
      <c r="WYG634" s="63"/>
      <c r="WYH634" s="63"/>
      <c r="WYI634" s="63"/>
      <c r="WYJ634" s="63"/>
      <c r="WYK634" s="63"/>
      <c r="WYL634" s="63"/>
      <c r="WYM634" s="63"/>
      <c r="WYN634" s="63"/>
      <c r="WYO634" s="63"/>
      <c r="WYP634" s="63"/>
      <c r="WYQ634" s="63"/>
      <c r="WYR634" s="63"/>
      <c r="WYS634" s="63"/>
      <c r="WYT634" s="63"/>
      <c r="WYU634" s="63"/>
      <c r="WYV634" s="63"/>
      <c r="WYW634" s="63"/>
      <c r="WYX634" s="63"/>
      <c r="WYY634" s="63"/>
      <c r="WYZ634" s="63"/>
      <c r="WZA634" s="63"/>
      <c r="WZB634" s="63"/>
      <c r="WZC634" s="63"/>
      <c r="WZD634" s="63"/>
      <c r="WZE634" s="63"/>
      <c r="WZF634" s="63"/>
      <c r="WZG634" s="63"/>
      <c r="WZH634" s="63"/>
      <c r="WZI634" s="63"/>
      <c r="WZJ634" s="63"/>
      <c r="WZK634" s="63"/>
      <c r="WZL634" s="63"/>
      <c r="WZM634" s="63"/>
      <c r="WZN634" s="63"/>
      <c r="WZO634" s="63"/>
      <c r="WZP634" s="63"/>
      <c r="WZQ634" s="63"/>
      <c r="WZR634" s="63"/>
      <c r="WZS634" s="63"/>
      <c r="WZT634" s="63"/>
      <c r="WZU634" s="63"/>
      <c r="WZV634" s="63"/>
      <c r="WZW634" s="63"/>
      <c r="WZX634" s="63"/>
      <c r="WZY634" s="63"/>
      <c r="WZZ634" s="63"/>
      <c r="XAA634" s="63"/>
      <c r="XAB634" s="63"/>
      <c r="XAC634" s="63"/>
      <c r="XAD634" s="63"/>
      <c r="XAE634" s="63"/>
      <c r="XAF634" s="63"/>
      <c r="XAG634" s="63"/>
      <c r="XAH634" s="63"/>
      <c r="XAI634" s="63"/>
      <c r="XAJ634" s="63"/>
      <c r="XAK634" s="63"/>
      <c r="XAL634" s="63"/>
      <c r="XAM634" s="63"/>
      <c r="XAN634" s="63"/>
      <c r="XAO634" s="63"/>
      <c r="XAP634" s="63"/>
      <c r="XAQ634" s="63"/>
      <c r="XAR634" s="63"/>
      <c r="XAS634" s="63"/>
      <c r="XAT634" s="63"/>
      <c r="XAU634" s="63"/>
      <c r="XAV634" s="63"/>
      <c r="XAW634" s="63"/>
      <c r="XAX634" s="63"/>
      <c r="XAY634" s="63"/>
      <c r="XAZ634" s="63"/>
      <c r="XBA634" s="63"/>
      <c r="XBB634" s="63"/>
      <c r="XBC634" s="63"/>
      <c r="XBD634" s="63"/>
      <c r="XBE634" s="63"/>
      <c r="XBF634" s="63"/>
      <c r="XBG634" s="63"/>
      <c r="XBH634" s="63"/>
      <c r="XBI634" s="63"/>
      <c r="XBJ634" s="63"/>
      <c r="XBK634" s="63"/>
      <c r="XBL634" s="63"/>
      <c r="XBM634" s="63"/>
      <c r="XBN634" s="63"/>
      <c r="XBO634" s="63"/>
      <c r="XBP634" s="63"/>
      <c r="XBQ634" s="63"/>
      <c r="XBR634" s="63"/>
      <c r="XBS634" s="63"/>
      <c r="XBT634" s="63"/>
      <c r="XBU634" s="63"/>
      <c r="XBV634" s="63"/>
      <c r="XBW634" s="63"/>
      <c r="XBX634" s="63"/>
      <c r="XBY634" s="63"/>
      <c r="XBZ634" s="63"/>
      <c r="XCA634" s="63"/>
      <c r="XCB634" s="63"/>
      <c r="XCC634" s="63"/>
      <c r="XCD634" s="63"/>
      <c r="XCE634" s="63"/>
      <c r="XCF634" s="63"/>
      <c r="XCG634" s="63"/>
      <c r="XCH634" s="63"/>
      <c r="XCI634" s="63"/>
      <c r="XCJ634" s="63"/>
      <c r="XCK634" s="63"/>
      <c r="XCL634" s="63"/>
      <c r="XCM634" s="63"/>
      <c r="XCN634" s="63"/>
      <c r="XCO634" s="63"/>
      <c r="XCP634" s="63"/>
      <c r="XCQ634" s="63"/>
      <c r="XCR634" s="63"/>
      <c r="XCS634" s="63"/>
      <c r="XCT634" s="63"/>
      <c r="XCU634" s="63"/>
      <c r="XCV634" s="63"/>
      <c r="XCW634" s="63"/>
      <c r="XCX634" s="63"/>
      <c r="XCY634" s="63"/>
      <c r="XCZ634" s="63"/>
      <c r="XDA634" s="63"/>
      <c r="XDB634" s="63"/>
      <c r="XDC634" s="63"/>
      <c r="XDD634" s="63"/>
      <c r="XDE634" s="63"/>
      <c r="XDF634" s="63"/>
      <c r="XDG634" s="63"/>
      <c r="XDH634" s="63"/>
      <c r="XDI634" s="63"/>
      <c r="XDJ634" s="63"/>
      <c r="XDK634" s="63"/>
      <c r="XDL634" s="63"/>
      <c r="XDM634" s="63"/>
      <c r="XDN634" s="63"/>
      <c r="XDO634" s="63"/>
      <c r="XDP634" s="63"/>
      <c r="XDQ634" s="63"/>
      <c r="XDR634" s="63"/>
      <c r="XDS634" s="63"/>
      <c r="XDT634" s="63"/>
      <c r="XDU634" s="63"/>
      <c r="XDV634" s="63"/>
      <c r="XDW634" s="63"/>
      <c r="XDX634" s="63"/>
      <c r="XDY634" s="63"/>
      <c r="XDZ634" s="63"/>
      <c r="XEA634" s="63"/>
      <c r="XEB634" s="63"/>
      <c r="XEC634" s="63"/>
      <c r="XED634" s="63"/>
      <c r="XEE634" s="63"/>
      <c r="XEF634" s="63"/>
      <c r="XEG634" s="63"/>
      <c r="XEH634" s="63"/>
    </row>
    <row r="638" spans="1:16366" x14ac:dyDescent="0.25">
      <c r="G638" s="65" t="s">
        <v>194</v>
      </c>
      <c r="H638" s="64">
        <f>SUMIF($C50:$C634,"SEMESTRE",H50:H634)</f>
        <v>180</v>
      </c>
      <c r="I638"/>
      <c r="J638"/>
      <c r="K638"/>
      <c r="L638"/>
      <c r="M638" s="64">
        <f>SUMIF($C50:$C634,"SEMESTRE",M50:M634)</f>
        <v>1827</v>
      </c>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20"/>
      <c r="AX638" s="20"/>
      <c r="AY638" s="20"/>
      <c r="AZ638" s="20"/>
      <c r="BA638" s="20"/>
      <c r="BB638" s="20"/>
      <c r="BC638" s="20"/>
      <c r="BD638" s="20"/>
      <c r="BE638" s="20"/>
      <c r="BF638" s="20"/>
      <c r="BG638" s="20"/>
      <c r="BH638" s="20"/>
      <c r="BI638" s="20"/>
      <c r="BJ638" s="20"/>
      <c r="BK638" s="20"/>
      <c r="BL638" s="20"/>
      <c r="BM638" s="20"/>
      <c r="BN638" s="20"/>
      <c r="BO638" s="20"/>
      <c r="BP638" s="20"/>
      <c r="BQ638" s="20"/>
      <c r="BR638" s="20"/>
      <c r="BS638" s="20"/>
      <c r="BT638" s="20"/>
      <c r="BU638" s="20"/>
      <c r="BV638" s="20"/>
      <c r="BW638" s="20"/>
      <c r="BX638" s="20"/>
      <c r="BY638" s="20"/>
      <c r="BZ638" s="20"/>
      <c r="CA638" s="20"/>
      <c r="CB638" s="20"/>
      <c r="CC638" s="20"/>
      <c r="CD638" s="20"/>
      <c r="CE638" s="20"/>
      <c r="CF638" s="20"/>
      <c r="CG638" s="20"/>
      <c r="CH638" s="20"/>
      <c r="CI638" s="20"/>
      <c r="CJ638" s="20"/>
      <c r="CK638" s="20"/>
      <c r="CL638" s="20"/>
      <c r="CM638" s="20"/>
      <c r="CN638" s="20"/>
      <c r="CO638" s="20"/>
      <c r="CP638" s="20"/>
      <c r="CQ638" s="20"/>
      <c r="CR638" s="20"/>
      <c r="CS638" s="20"/>
      <c r="CT638" s="20"/>
      <c r="CU638" s="20"/>
      <c r="CV638" s="20"/>
      <c r="CW638" s="20"/>
      <c r="CX638" s="20"/>
      <c r="CY638" s="20"/>
      <c r="CZ638" s="20"/>
      <c r="DA638" s="20"/>
      <c r="DB638" s="20"/>
      <c r="DC638" s="20"/>
      <c r="DD638" s="20"/>
      <c r="DE638" s="20"/>
      <c r="DF638" s="20"/>
      <c r="DG638" s="20"/>
      <c r="DH638" s="20"/>
      <c r="DI638" s="20"/>
      <c r="DJ638" s="20"/>
      <c r="DK638" s="20"/>
      <c r="DL638" s="20"/>
      <c r="DM638" s="20"/>
      <c r="DN638" s="20"/>
      <c r="DO638" s="20"/>
      <c r="DP638" s="20"/>
      <c r="DQ638" s="20"/>
      <c r="DR638" s="20"/>
      <c r="DS638" s="20"/>
      <c r="DT638" s="20"/>
      <c r="DU638" s="20"/>
      <c r="DV638" s="20"/>
      <c r="DW638" s="20"/>
      <c r="DX638" s="20"/>
      <c r="DY638" s="20"/>
      <c r="DZ638" s="20"/>
      <c r="EA638" s="20"/>
      <c r="EB638" s="20"/>
      <c r="EC638" s="20"/>
      <c r="ED638" s="20"/>
      <c r="EE638" s="20"/>
      <c r="EF638" s="20"/>
      <c r="EG638" s="20"/>
      <c r="EH638" s="20"/>
      <c r="EI638" s="20"/>
      <c r="EJ638" s="20"/>
      <c r="EK638" s="20"/>
      <c r="EL638" s="20"/>
      <c r="EM638" s="20"/>
      <c r="EN638" s="20"/>
      <c r="EO638" s="20"/>
      <c r="EP638" s="20"/>
      <c r="EQ638" s="20"/>
      <c r="ER638" s="20"/>
      <c r="ES638" s="20"/>
      <c r="ET638" s="20"/>
      <c r="EU638" s="20"/>
      <c r="EV638" s="20"/>
      <c r="EW638" s="20"/>
      <c r="EX638" s="20"/>
      <c r="EY638" s="20"/>
      <c r="EZ638" s="20"/>
      <c r="FA638" s="20"/>
      <c r="FB638" s="20"/>
      <c r="FC638" s="20"/>
      <c r="FD638" s="20"/>
      <c r="FE638" s="20"/>
      <c r="FF638" s="20"/>
      <c r="FG638" s="20"/>
      <c r="FH638" s="20"/>
      <c r="FI638" s="20"/>
      <c r="FJ638" s="20"/>
      <c r="FK638" s="20"/>
      <c r="FL638" s="20"/>
      <c r="FM638" s="20"/>
      <c r="FN638" s="20"/>
      <c r="FO638" s="20"/>
      <c r="FP638" s="20"/>
      <c r="FQ638" s="20"/>
      <c r="FR638" s="20"/>
      <c r="FS638" s="20"/>
      <c r="FT638" s="20"/>
      <c r="FU638" s="20"/>
      <c r="FV638" s="20"/>
      <c r="FW638" s="20"/>
      <c r="FX638" s="20"/>
      <c r="FY638" s="20"/>
      <c r="FZ638" s="20"/>
      <c r="GA638" s="20"/>
      <c r="GB638" s="20"/>
      <c r="GC638" s="20"/>
      <c r="GD638" s="20"/>
      <c r="GE638" s="20"/>
      <c r="GF638" s="20"/>
      <c r="GG638" s="20"/>
      <c r="GH638" s="20"/>
      <c r="GI638" s="20"/>
      <c r="GJ638" s="20"/>
      <c r="GK638" s="20"/>
      <c r="GL638" s="20"/>
      <c r="GM638" s="20"/>
      <c r="GN638" s="20"/>
      <c r="GO638" s="20"/>
      <c r="GP638" s="20"/>
      <c r="GQ638" s="20"/>
      <c r="GR638" s="20"/>
      <c r="GS638" s="20"/>
      <c r="GT638" s="20"/>
      <c r="GU638" s="20"/>
      <c r="GV638" s="20"/>
      <c r="GW638" s="20"/>
      <c r="GX638" s="20"/>
      <c r="GY638" s="20"/>
      <c r="GZ638" s="20"/>
      <c r="HA638" s="20"/>
      <c r="HB638" s="20"/>
      <c r="HC638" s="20"/>
      <c r="HD638" s="20"/>
      <c r="HE638" s="20"/>
      <c r="HF638" s="20"/>
      <c r="HG638" s="20"/>
      <c r="HH638" s="20"/>
      <c r="HI638" s="20"/>
      <c r="HJ638" s="20"/>
      <c r="HK638" s="20"/>
      <c r="HL638" s="20"/>
      <c r="HM638" s="20"/>
      <c r="HN638" s="20"/>
      <c r="HO638" s="20"/>
      <c r="HP638" s="20"/>
      <c r="HQ638" s="20"/>
      <c r="HR638" s="20"/>
      <c r="HS638" s="20"/>
      <c r="HT638" s="20"/>
      <c r="HU638" s="20"/>
      <c r="HV638" s="20"/>
      <c r="HW638" s="20"/>
      <c r="HX638" s="20"/>
      <c r="HY638" s="20"/>
      <c r="HZ638" s="20"/>
      <c r="IA638" s="20"/>
      <c r="IB638" s="20"/>
      <c r="IC638" s="20"/>
      <c r="ID638" s="20"/>
      <c r="IE638" s="20"/>
      <c r="IF638" s="20"/>
      <c r="IG638" s="20"/>
      <c r="IH638" s="20"/>
      <c r="II638" s="20"/>
      <c r="IJ638" s="20"/>
      <c r="IK638" s="20"/>
      <c r="IL638" s="20"/>
      <c r="IM638" s="20"/>
      <c r="IN638" s="20"/>
      <c r="IO638" s="20"/>
      <c r="IP638" s="20"/>
      <c r="IQ638" s="20"/>
      <c r="IR638" s="20"/>
      <c r="IS638" s="20"/>
      <c r="IT638" s="20"/>
      <c r="IU638" s="20"/>
      <c r="IV638" s="20"/>
      <c r="IW638" s="20"/>
      <c r="IX638" s="20"/>
      <c r="IY638" s="20"/>
      <c r="IZ638" s="20"/>
      <c r="JA638" s="20"/>
      <c r="JB638" s="20"/>
      <c r="JC638" s="20"/>
      <c r="JD638" s="20"/>
      <c r="JE638" s="20"/>
      <c r="JF638" s="20"/>
      <c r="JG638" s="20"/>
      <c r="JH638" s="20"/>
      <c r="JI638" s="20"/>
      <c r="JJ638" s="20"/>
      <c r="JK638" s="20"/>
      <c r="JL638" s="20"/>
      <c r="JM638" s="20"/>
      <c r="JN638" s="20"/>
      <c r="JO638" s="20"/>
      <c r="JP638" s="20"/>
      <c r="JQ638" s="20"/>
      <c r="JR638" s="20"/>
      <c r="JS638" s="20"/>
      <c r="JT638" s="20"/>
      <c r="JU638" s="20"/>
      <c r="JV638" s="20"/>
      <c r="JW638" s="20"/>
      <c r="JX638" s="20"/>
      <c r="JY638" s="20"/>
      <c r="JZ638" s="20"/>
      <c r="KA638" s="20"/>
      <c r="KB638" s="20"/>
      <c r="KC638" s="20"/>
      <c r="KD638" s="20"/>
      <c r="KE638" s="20"/>
      <c r="KF638" s="20"/>
      <c r="KG638" s="20"/>
      <c r="KH638" s="20"/>
      <c r="KI638" s="20"/>
      <c r="KJ638" s="20"/>
      <c r="KK638" s="20"/>
      <c r="KL638" s="20"/>
      <c r="KM638" s="20"/>
      <c r="KN638" s="20"/>
      <c r="KO638" s="20"/>
      <c r="KP638" s="20"/>
      <c r="KQ638" s="20"/>
      <c r="KR638" s="20"/>
      <c r="KS638" s="20"/>
      <c r="KT638" s="20"/>
      <c r="KU638" s="20"/>
      <c r="KV638" s="20"/>
      <c r="KW638" s="20"/>
      <c r="KX638" s="20"/>
      <c r="KY638" s="20"/>
      <c r="KZ638" s="20"/>
      <c r="LA638" s="20"/>
      <c r="LB638" s="20"/>
      <c r="LC638" s="20"/>
      <c r="LD638" s="20"/>
      <c r="LE638" s="20"/>
      <c r="LF638" s="20"/>
      <c r="LG638" s="20"/>
      <c r="LH638" s="20"/>
      <c r="LI638" s="20"/>
      <c r="LJ638" s="20"/>
      <c r="LK638" s="20"/>
      <c r="LL638" s="20"/>
      <c r="LM638" s="20"/>
      <c r="LN638" s="20"/>
      <c r="LO638" s="20"/>
      <c r="LP638" s="20"/>
      <c r="LQ638" s="20"/>
      <c r="LR638" s="20"/>
      <c r="LS638" s="20"/>
      <c r="LT638" s="20"/>
      <c r="LU638" s="20"/>
      <c r="LV638" s="20"/>
      <c r="LW638" s="20"/>
      <c r="LX638" s="20"/>
      <c r="LY638" s="20"/>
      <c r="LZ638" s="20"/>
      <c r="MA638" s="20"/>
      <c r="MB638" s="20"/>
      <c r="MC638" s="20"/>
      <c r="MD638" s="20"/>
      <c r="ME638" s="20"/>
      <c r="MF638" s="20"/>
      <c r="MG638" s="20"/>
      <c r="MH638" s="20"/>
      <c r="MI638" s="20"/>
      <c r="MJ638" s="20"/>
      <c r="MK638" s="20"/>
      <c r="ML638" s="20"/>
      <c r="MM638" s="20"/>
      <c r="MN638" s="20"/>
      <c r="MO638" s="20"/>
      <c r="MP638" s="20"/>
      <c r="MQ638" s="20"/>
      <c r="MR638" s="20"/>
      <c r="MS638" s="20"/>
      <c r="MT638" s="20"/>
      <c r="MU638" s="20"/>
      <c r="MV638" s="20"/>
      <c r="MW638" s="20"/>
      <c r="MX638" s="20"/>
      <c r="MY638" s="20"/>
      <c r="MZ638" s="20"/>
      <c r="NA638" s="20"/>
      <c r="NB638" s="20"/>
      <c r="NC638" s="20"/>
      <c r="ND638" s="20"/>
      <c r="NE638" s="20"/>
      <c r="NF638" s="20"/>
      <c r="NG638" s="20"/>
      <c r="NH638" s="20"/>
      <c r="NI638" s="20"/>
      <c r="NJ638" s="20"/>
      <c r="NK638" s="20"/>
      <c r="NL638" s="20"/>
      <c r="NM638" s="20"/>
      <c r="NN638" s="20"/>
      <c r="NO638" s="20"/>
      <c r="NP638" s="20"/>
      <c r="NQ638" s="20"/>
      <c r="NR638" s="20"/>
      <c r="NS638" s="20"/>
      <c r="NT638" s="20"/>
      <c r="NU638" s="20"/>
      <c r="NV638" s="20"/>
      <c r="NW638" s="20"/>
      <c r="NX638" s="20"/>
      <c r="NY638" s="20"/>
      <c r="NZ638" s="20"/>
      <c r="OA638" s="20"/>
      <c r="OB638" s="20"/>
      <c r="OC638" s="20"/>
      <c r="OD638" s="20"/>
      <c r="OE638" s="20"/>
      <c r="OF638" s="20"/>
      <c r="OG638" s="20"/>
      <c r="OH638" s="20"/>
      <c r="OI638" s="20"/>
      <c r="OJ638" s="20"/>
      <c r="OK638" s="20"/>
      <c r="OL638" s="20"/>
      <c r="OM638" s="20"/>
      <c r="ON638" s="20"/>
      <c r="OO638" s="20"/>
      <c r="OP638" s="20"/>
      <c r="OQ638" s="20"/>
      <c r="OR638" s="20"/>
      <c r="OS638" s="20"/>
      <c r="OT638" s="20"/>
      <c r="OU638" s="20"/>
      <c r="OV638" s="20"/>
      <c r="OW638" s="20"/>
      <c r="OX638" s="20"/>
      <c r="OY638" s="20"/>
      <c r="OZ638" s="20"/>
      <c r="PA638" s="20"/>
      <c r="PB638" s="20"/>
      <c r="PC638" s="20"/>
      <c r="PD638" s="20"/>
      <c r="PE638" s="20"/>
      <c r="PF638" s="20"/>
      <c r="PG638" s="20"/>
      <c r="PH638" s="20"/>
      <c r="PI638" s="20"/>
      <c r="PJ638" s="20"/>
      <c r="PK638" s="20"/>
      <c r="PL638" s="20"/>
      <c r="PM638" s="20"/>
      <c r="PN638" s="20"/>
      <c r="PO638" s="20"/>
      <c r="PP638" s="20"/>
      <c r="PQ638" s="20"/>
      <c r="PR638" s="20"/>
      <c r="PS638" s="20"/>
      <c r="PT638" s="20"/>
      <c r="PU638" s="20"/>
      <c r="PV638" s="20"/>
      <c r="PW638" s="20"/>
      <c r="PX638" s="20"/>
      <c r="PY638" s="20"/>
      <c r="PZ638" s="20"/>
      <c r="QA638" s="20"/>
      <c r="QB638" s="20"/>
      <c r="QC638" s="20"/>
      <c r="QD638" s="20"/>
      <c r="QE638" s="20"/>
      <c r="QF638" s="20"/>
      <c r="QG638" s="20"/>
      <c r="QH638" s="20"/>
      <c r="QI638" s="20"/>
      <c r="QJ638" s="20"/>
      <c r="QK638" s="20"/>
      <c r="QL638" s="20"/>
      <c r="QM638" s="20"/>
      <c r="QN638" s="20"/>
      <c r="QO638" s="20"/>
      <c r="QP638" s="20"/>
      <c r="QQ638" s="20"/>
      <c r="QR638" s="20"/>
      <c r="QS638" s="20"/>
      <c r="QT638" s="20"/>
      <c r="QU638" s="20"/>
      <c r="QV638" s="20"/>
      <c r="QW638" s="20"/>
      <c r="QX638" s="20"/>
      <c r="QY638" s="20"/>
      <c r="QZ638" s="20"/>
      <c r="RA638" s="20"/>
      <c r="RB638" s="20"/>
      <c r="RC638" s="20"/>
      <c r="RD638" s="20"/>
      <c r="RE638" s="20"/>
      <c r="RF638" s="20"/>
      <c r="RG638" s="20"/>
      <c r="RH638" s="20"/>
      <c r="RI638" s="20"/>
      <c r="RJ638" s="20"/>
      <c r="RK638" s="20"/>
      <c r="RL638" s="20"/>
      <c r="RM638" s="20"/>
      <c r="RN638" s="20"/>
      <c r="RO638" s="20"/>
      <c r="RP638" s="20"/>
      <c r="RQ638" s="20"/>
      <c r="RR638" s="20"/>
      <c r="RS638" s="20"/>
      <c r="RT638" s="20"/>
      <c r="RU638" s="20"/>
      <c r="RV638" s="20"/>
      <c r="RW638" s="20"/>
      <c r="RX638" s="20"/>
      <c r="RY638" s="20"/>
      <c r="RZ638" s="20"/>
      <c r="SA638" s="20"/>
      <c r="SB638" s="20"/>
      <c r="SC638" s="20"/>
      <c r="SD638" s="20"/>
      <c r="SE638" s="20"/>
      <c r="SF638" s="20"/>
      <c r="SG638" s="20"/>
      <c r="SH638" s="20"/>
      <c r="SI638" s="20"/>
      <c r="SJ638" s="20"/>
      <c r="SK638" s="20"/>
      <c r="SL638" s="20"/>
      <c r="SM638" s="20"/>
      <c r="SN638" s="20"/>
      <c r="SO638" s="20"/>
      <c r="SP638" s="20"/>
      <c r="SQ638" s="20"/>
      <c r="SR638" s="20"/>
      <c r="SS638" s="20"/>
      <c r="ST638" s="20"/>
      <c r="SU638" s="20"/>
      <c r="SV638" s="20"/>
      <c r="SW638" s="20"/>
      <c r="SX638" s="20"/>
      <c r="SY638" s="20"/>
      <c r="SZ638" s="20"/>
      <c r="TA638" s="20"/>
      <c r="TB638" s="20"/>
      <c r="TC638" s="20"/>
      <c r="TD638" s="20"/>
      <c r="TE638" s="20"/>
      <c r="TF638" s="20"/>
      <c r="TG638" s="20"/>
      <c r="TH638" s="20"/>
      <c r="TI638" s="20"/>
      <c r="TJ638" s="20"/>
      <c r="TK638" s="20"/>
      <c r="TL638" s="20"/>
      <c r="TM638" s="20"/>
      <c r="TN638" s="20"/>
      <c r="TO638" s="20"/>
      <c r="TP638" s="20"/>
      <c r="TQ638" s="20"/>
      <c r="TR638" s="20"/>
      <c r="TS638" s="20"/>
      <c r="TT638" s="20"/>
      <c r="TU638" s="20"/>
      <c r="TV638" s="20"/>
      <c r="TW638" s="20"/>
      <c r="TX638" s="20"/>
      <c r="TY638" s="20"/>
      <c r="TZ638" s="20"/>
      <c r="UA638" s="20"/>
      <c r="UB638" s="20"/>
      <c r="UC638" s="20"/>
      <c r="UD638" s="20"/>
      <c r="UE638" s="20"/>
      <c r="UF638" s="20"/>
      <c r="UG638" s="20"/>
      <c r="UH638" s="20"/>
      <c r="UI638" s="20"/>
      <c r="UJ638" s="20"/>
      <c r="UK638" s="20"/>
      <c r="UL638" s="20"/>
      <c r="UM638" s="20"/>
      <c r="UN638" s="20"/>
      <c r="UO638" s="20"/>
      <c r="UP638" s="20"/>
      <c r="UQ638" s="20"/>
      <c r="UR638" s="20"/>
      <c r="US638" s="20"/>
      <c r="UT638" s="20"/>
      <c r="UU638" s="20"/>
      <c r="UV638" s="20"/>
      <c r="UW638" s="20"/>
      <c r="UX638" s="20"/>
      <c r="UY638" s="20"/>
      <c r="UZ638" s="20"/>
      <c r="VA638" s="20"/>
      <c r="VB638" s="20"/>
      <c r="VC638" s="20"/>
      <c r="VD638" s="20"/>
      <c r="VE638" s="20"/>
      <c r="VF638" s="20"/>
      <c r="VG638" s="20"/>
      <c r="VH638" s="20"/>
      <c r="VI638" s="20"/>
      <c r="VJ638" s="20"/>
      <c r="VK638" s="20"/>
      <c r="VL638" s="20"/>
      <c r="VM638" s="20"/>
      <c r="VN638" s="20"/>
      <c r="VO638" s="20"/>
      <c r="VP638" s="20"/>
      <c r="VQ638" s="20"/>
      <c r="VR638" s="20"/>
      <c r="VS638" s="20"/>
      <c r="VT638" s="20"/>
      <c r="VU638" s="20"/>
      <c r="VV638" s="20"/>
      <c r="VW638" s="20"/>
      <c r="VX638" s="20"/>
      <c r="VY638" s="20"/>
      <c r="VZ638" s="20"/>
      <c r="WA638" s="20"/>
      <c r="WB638" s="20"/>
      <c r="WC638" s="20"/>
      <c r="WD638" s="20"/>
      <c r="WE638" s="20"/>
      <c r="WF638" s="20"/>
      <c r="WG638" s="20"/>
      <c r="WH638" s="20"/>
      <c r="WI638" s="20"/>
      <c r="WJ638" s="20"/>
      <c r="WK638" s="20"/>
      <c r="WL638" s="20"/>
      <c r="WM638" s="20"/>
      <c r="WN638" s="20"/>
      <c r="WO638" s="20"/>
      <c r="WP638" s="20"/>
      <c r="WQ638" s="20"/>
      <c r="WR638" s="20"/>
      <c r="WS638" s="20"/>
      <c r="WT638" s="20"/>
      <c r="WU638" s="20"/>
      <c r="WV638" s="20"/>
      <c r="WW638" s="20"/>
      <c r="WX638" s="20"/>
      <c r="WY638" s="20"/>
      <c r="WZ638" s="20"/>
      <c r="XA638" s="20"/>
      <c r="XB638" s="20"/>
      <c r="XC638" s="20"/>
      <c r="XD638" s="20"/>
      <c r="XE638" s="20"/>
      <c r="XF638" s="20"/>
      <c r="XG638" s="20"/>
      <c r="XH638" s="20"/>
      <c r="XI638" s="20"/>
      <c r="XJ638" s="20"/>
      <c r="XK638" s="20"/>
      <c r="XL638" s="20"/>
      <c r="XM638" s="20"/>
      <c r="XN638" s="20"/>
      <c r="XO638" s="20"/>
      <c r="XP638" s="20"/>
      <c r="XQ638" s="20"/>
      <c r="XR638" s="20"/>
      <c r="XS638" s="20"/>
      <c r="XT638" s="20"/>
      <c r="XU638" s="20"/>
      <c r="XV638" s="20"/>
      <c r="XW638" s="20"/>
      <c r="XX638" s="20"/>
      <c r="XY638" s="20"/>
      <c r="XZ638" s="20"/>
      <c r="YA638" s="20"/>
      <c r="YB638" s="20"/>
      <c r="YC638" s="20"/>
      <c r="YD638" s="20"/>
      <c r="YE638" s="20"/>
      <c r="YF638" s="20"/>
      <c r="YG638" s="20"/>
      <c r="YH638" s="20"/>
      <c r="YI638" s="20"/>
      <c r="YJ638" s="20"/>
      <c r="YK638" s="20"/>
      <c r="YL638" s="20"/>
      <c r="YM638" s="20"/>
      <c r="YN638" s="20"/>
      <c r="YO638" s="20"/>
      <c r="YP638" s="20"/>
      <c r="YQ638" s="20"/>
      <c r="YR638" s="20"/>
      <c r="YS638" s="20"/>
      <c r="YT638" s="20"/>
      <c r="YU638" s="20"/>
      <c r="YV638" s="20"/>
      <c r="YW638" s="20"/>
      <c r="YX638" s="20"/>
      <c r="YY638" s="20"/>
      <c r="YZ638" s="20"/>
      <c r="ZA638" s="20"/>
      <c r="ZB638" s="20"/>
      <c r="ZC638" s="20"/>
      <c r="ZD638" s="20"/>
      <c r="ZE638" s="20"/>
      <c r="ZF638" s="20"/>
      <c r="ZG638" s="20"/>
      <c r="ZH638" s="20"/>
      <c r="ZI638" s="20"/>
      <c r="ZJ638" s="20"/>
      <c r="ZK638" s="20"/>
      <c r="ZL638" s="20"/>
      <c r="ZM638" s="20"/>
      <c r="ZN638" s="20"/>
      <c r="ZO638" s="20"/>
      <c r="ZP638" s="20"/>
      <c r="ZQ638" s="20"/>
      <c r="ZR638" s="20"/>
      <c r="ZS638" s="20"/>
      <c r="ZT638" s="20"/>
      <c r="ZU638" s="20"/>
      <c r="ZV638" s="20"/>
      <c r="ZW638" s="20"/>
      <c r="ZX638" s="20"/>
      <c r="ZY638" s="20"/>
      <c r="ZZ638" s="20"/>
      <c r="AAA638" s="20"/>
      <c r="AAB638" s="20"/>
      <c r="AAC638" s="20"/>
      <c r="AAD638" s="20"/>
      <c r="AAE638" s="20"/>
      <c r="AAF638" s="20"/>
      <c r="AAG638" s="20"/>
      <c r="AAH638" s="20"/>
      <c r="AAI638" s="20"/>
      <c r="AAJ638" s="20"/>
      <c r="AAK638" s="20"/>
      <c r="AAL638" s="20"/>
      <c r="AAM638" s="20"/>
      <c r="AAN638" s="20"/>
      <c r="AAO638" s="20"/>
      <c r="AAP638" s="20"/>
      <c r="AAQ638" s="20"/>
      <c r="AAR638" s="20"/>
      <c r="AAS638" s="20"/>
      <c r="AAT638" s="20"/>
      <c r="AAU638" s="20"/>
      <c r="AAV638" s="20"/>
      <c r="AAW638" s="20"/>
      <c r="AAX638" s="20"/>
      <c r="AAY638" s="20"/>
      <c r="AAZ638" s="20"/>
      <c r="ABA638" s="20"/>
      <c r="ABB638" s="20"/>
      <c r="ABC638" s="20"/>
      <c r="ABD638" s="20"/>
      <c r="ABE638" s="20"/>
      <c r="ABF638" s="20"/>
      <c r="ABG638" s="20"/>
      <c r="ABH638" s="20"/>
      <c r="ABI638" s="20"/>
      <c r="ABJ638" s="20"/>
      <c r="ABK638" s="20"/>
      <c r="ABL638" s="20"/>
      <c r="ABM638" s="20"/>
      <c r="ABN638" s="20"/>
      <c r="ABO638" s="20"/>
      <c r="ABP638" s="20"/>
      <c r="ABQ638" s="20"/>
      <c r="ABR638" s="20"/>
      <c r="ABS638" s="20"/>
      <c r="ABT638" s="20"/>
      <c r="ABU638" s="20"/>
      <c r="ABV638" s="20"/>
      <c r="ABW638" s="20"/>
      <c r="ABX638" s="20"/>
      <c r="ABY638" s="20"/>
      <c r="ABZ638" s="20"/>
      <c r="ACA638" s="20"/>
      <c r="ACB638" s="20"/>
      <c r="ACC638" s="20"/>
      <c r="ACD638" s="20"/>
      <c r="ACE638" s="20"/>
      <c r="ACF638" s="20"/>
      <c r="ACG638" s="20"/>
      <c r="ACH638" s="20"/>
      <c r="ACI638" s="20"/>
      <c r="ACJ638" s="20"/>
      <c r="ACK638" s="20"/>
      <c r="ACL638" s="20"/>
      <c r="ACM638" s="20"/>
      <c r="ACN638" s="20"/>
      <c r="ACO638" s="20"/>
      <c r="ACP638" s="20"/>
      <c r="ACQ638" s="20"/>
      <c r="ACR638" s="20"/>
      <c r="ACS638" s="20"/>
      <c r="ACT638" s="20"/>
      <c r="ACU638" s="20"/>
      <c r="ACV638" s="20"/>
      <c r="ACW638" s="20"/>
      <c r="ACX638" s="20"/>
      <c r="ACY638" s="20"/>
      <c r="ACZ638" s="20"/>
      <c r="ADA638" s="20"/>
      <c r="ADB638" s="20"/>
      <c r="ADC638" s="20"/>
      <c r="ADD638" s="20"/>
      <c r="ADE638" s="20"/>
      <c r="ADF638" s="20"/>
      <c r="ADG638" s="20"/>
      <c r="ADH638" s="20"/>
      <c r="ADI638" s="20"/>
      <c r="ADJ638" s="20"/>
      <c r="ADK638" s="20"/>
      <c r="ADL638" s="20"/>
      <c r="ADM638" s="20"/>
      <c r="ADN638" s="20"/>
      <c r="ADO638" s="20"/>
      <c r="ADP638" s="20"/>
      <c r="ADQ638" s="20"/>
      <c r="ADR638" s="20"/>
      <c r="ADS638" s="20"/>
      <c r="ADT638" s="20"/>
      <c r="ADU638" s="20"/>
      <c r="ADV638" s="20"/>
      <c r="ADW638" s="20"/>
      <c r="ADX638" s="20"/>
      <c r="ADY638" s="20"/>
      <c r="ADZ638" s="20"/>
      <c r="AEA638" s="20"/>
      <c r="AEB638" s="20"/>
      <c r="AEC638" s="20"/>
      <c r="AED638" s="20"/>
      <c r="AEE638" s="20"/>
      <c r="AEF638" s="20"/>
      <c r="AEG638" s="20"/>
      <c r="AEH638" s="20"/>
      <c r="AEI638" s="20"/>
      <c r="AEJ638" s="20"/>
      <c r="AEK638" s="20"/>
      <c r="AEL638" s="20"/>
      <c r="AEM638" s="20"/>
      <c r="AEN638" s="20"/>
      <c r="AEO638" s="20"/>
      <c r="AEP638" s="20"/>
      <c r="AEQ638" s="20"/>
      <c r="AER638" s="20"/>
      <c r="AES638" s="20"/>
      <c r="AET638" s="20"/>
      <c r="AEU638" s="20"/>
      <c r="AEV638" s="20"/>
      <c r="AEW638" s="20"/>
      <c r="AEX638" s="20"/>
      <c r="AEY638" s="20"/>
      <c r="AEZ638" s="20"/>
      <c r="AFA638" s="20"/>
      <c r="AFB638" s="20"/>
      <c r="AFC638" s="20"/>
      <c r="AFD638" s="20"/>
      <c r="AFE638" s="20"/>
      <c r="AFF638" s="20"/>
      <c r="AFG638" s="20"/>
      <c r="AFH638" s="20"/>
      <c r="AFI638" s="20"/>
      <c r="AFJ638" s="20"/>
      <c r="AFK638" s="20"/>
      <c r="AFL638" s="20"/>
      <c r="AFM638" s="20"/>
      <c r="AFN638" s="20"/>
      <c r="AFO638" s="20"/>
      <c r="AFP638" s="20"/>
      <c r="AFQ638" s="20"/>
      <c r="AFR638" s="20"/>
      <c r="AFS638" s="20"/>
      <c r="AFT638" s="20"/>
      <c r="AFU638" s="20"/>
      <c r="AFV638" s="20"/>
      <c r="AFW638" s="20"/>
      <c r="AFX638" s="20"/>
      <c r="AFY638" s="20"/>
      <c r="AFZ638" s="20"/>
      <c r="AGA638" s="20"/>
      <c r="AGB638" s="20"/>
      <c r="AGC638" s="20"/>
      <c r="AGD638" s="20"/>
      <c r="AGE638" s="20"/>
      <c r="AGF638" s="20"/>
      <c r="AGG638" s="20"/>
      <c r="AGH638" s="20"/>
      <c r="AGI638" s="20"/>
      <c r="AGJ638" s="20"/>
      <c r="AGK638" s="20"/>
      <c r="AGL638" s="20"/>
      <c r="AGM638" s="20"/>
      <c r="AGN638" s="20"/>
      <c r="AGO638" s="20"/>
      <c r="AGP638" s="20"/>
      <c r="AGQ638" s="20"/>
      <c r="AGR638" s="20"/>
      <c r="AGS638" s="20"/>
      <c r="AGT638" s="20"/>
      <c r="AGU638" s="20"/>
      <c r="AGV638" s="20"/>
      <c r="AGW638" s="20"/>
      <c r="AGX638" s="20"/>
      <c r="AGY638" s="20"/>
      <c r="AGZ638" s="20"/>
      <c r="AHA638" s="20"/>
      <c r="AHB638" s="20"/>
      <c r="AHC638" s="20"/>
      <c r="AHD638" s="20"/>
      <c r="AHE638" s="20"/>
      <c r="AHF638" s="20"/>
      <c r="AHG638" s="20"/>
      <c r="AHH638" s="20"/>
      <c r="AHI638" s="20"/>
      <c r="AHJ638" s="20"/>
      <c r="AHK638" s="20"/>
      <c r="AHL638" s="20"/>
      <c r="AHM638" s="20"/>
      <c r="AHN638" s="20"/>
      <c r="AHO638" s="20"/>
      <c r="AHP638" s="20"/>
      <c r="AHQ638" s="20"/>
      <c r="AHR638" s="20"/>
      <c r="AHS638" s="20"/>
      <c r="AHT638" s="20"/>
      <c r="AHU638" s="20"/>
      <c r="AHV638" s="20"/>
      <c r="AHW638" s="20"/>
      <c r="AHX638" s="20"/>
      <c r="AHY638" s="20"/>
      <c r="AHZ638" s="20"/>
      <c r="AIA638" s="20"/>
      <c r="AIB638" s="20"/>
      <c r="AIC638" s="20"/>
      <c r="AID638" s="20"/>
      <c r="AIE638" s="20"/>
      <c r="AIF638" s="20"/>
      <c r="AIG638" s="20"/>
      <c r="AIH638" s="20"/>
      <c r="AII638" s="20"/>
      <c r="AIJ638" s="20"/>
      <c r="AIK638" s="20"/>
      <c r="AIL638" s="20"/>
      <c r="AIM638" s="20"/>
      <c r="AIN638" s="20"/>
      <c r="AIO638" s="20"/>
      <c r="AIP638" s="20"/>
      <c r="AIQ638" s="20"/>
      <c r="AIR638" s="20"/>
      <c r="AIS638" s="20"/>
      <c r="AIT638" s="20"/>
      <c r="AIU638" s="20"/>
      <c r="AIV638" s="20"/>
      <c r="AIW638" s="20"/>
      <c r="AIX638" s="20"/>
      <c r="AIY638" s="20"/>
      <c r="AIZ638" s="20"/>
      <c r="AJA638" s="20"/>
      <c r="AJB638" s="20"/>
      <c r="AJC638" s="20"/>
      <c r="AJD638" s="20"/>
      <c r="AJE638" s="20"/>
      <c r="AJF638" s="20"/>
      <c r="AJG638" s="20"/>
      <c r="AJH638" s="20"/>
      <c r="AJI638" s="20"/>
      <c r="AJJ638" s="20"/>
      <c r="AJK638" s="20"/>
      <c r="AJL638" s="20"/>
      <c r="AJM638" s="20"/>
      <c r="AJN638" s="20"/>
      <c r="AJO638" s="20"/>
      <c r="AJP638" s="20"/>
      <c r="AJQ638" s="20"/>
      <c r="AJR638" s="20"/>
      <c r="AJS638" s="20"/>
      <c r="AJT638" s="20"/>
      <c r="AJU638" s="20"/>
      <c r="AJV638" s="20"/>
      <c r="AJW638" s="20"/>
      <c r="AJX638" s="20"/>
      <c r="AJY638" s="20"/>
      <c r="AJZ638" s="20"/>
      <c r="AKA638" s="20"/>
      <c r="AKB638" s="20"/>
      <c r="AKC638" s="20"/>
      <c r="AKD638" s="20"/>
      <c r="AKE638" s="20"/>
      <c r="AKF638" s="20"/>
      <c r="AKG638" s="20"/>
      <c r="AKH638" s="20"/>
      <c r="AKI638" s="20"/>
      <c r="AKJ638" s="20"/>
      <c r="AKK638" s="20"/>
      <c r="AKL638" s="20"/>
      <c r="AKM638" s="20"/>
      <c r="AKN638" s="20"/>
      <c r="AKO638" s="20"/>
      <c r="AKP638" s="20"/>
      <c r="AKQ638" s="20"/>
      <c r="AKR638" s="20"/>
      <c r="AKS638" s="20"/>
      <c r="AKT638" s="20"/>
      <c r="AKU638" s="20"/>
      <c r="AKV638" s="20"/>
      <c r="AKW638" s="20"/>
      <c r="AKX638" s="20"/>
      <c r="AKY638" s="20"/>
      <c r="AKZ638" s="20"/>
      <c r="ALA638" s="20"/>
      <c r="ALB638" s="20"/>
      <c r="ALC638" s="20"/>
      <c r="ALD638" s="20"/>
      <c r="ALE638" s="20"/>
      <c r="ALF638" s="20"/>
      <c r="ALG638" s="20"/>
      <c r="ALH638" s="20"/>
      <c r="ALI638" s="20"/>
      <c r="ALJ638" s="20"/>
      <c r="ALK638" s="20"/>
      <c r="ALL638" s="20"/>
      <c r="ALM638" s="20"/>
      <c r="ALN638" s="20"/>
      <c r="ALO638" s="20"/>
      <c r="ALP638" s="20"/>
      <c r="ALQ638" s="20"/>
      <c r="ALR638" s="20"/>
      <c r="ALS638" s="20"/>
      <c r="ALT638" s="20"/>
      <c r="ALU638" s="20"/>
      <c r="ALV638" s="20"/>
      <c r="ALW638" s="20"/>
      <c r="ALX638" s="20"/>
      <c r="ALY638" s="20"/>
      <c r="ALZ638" s="20"/>
      <c r="AMA638" s="20"/>
      <c r="AMB638" s="20"/>
      <c r="AMC638" s="20"/>
      <c r="AMD638" s="20"/>
      <c r="AME638" s="20"/>
      <c r="AMF638" s="20"/>
      <c r="AMG638" s="20"/>
      <c r="AMH638" s="20"/>
      <c r="AMI638" s="20"/>
      <c r="AMJ638" s="20"/>
      <c r="AMK638" s="20"/>
      <c r="AML638" s="20"/>
      <c r="AMM638" s="20"/>
      <c r="AMN638" s="20"/>
      <c r="AMO638" s="20"/>
      <c r="AMP638" s="20"/>
      <c r="AMQ638" s="20"/>
      <c r="AMR638" s="20"/>
      <c r="AMS638" s="20"/>
      <c r="AMT638" s="20"/>
      <c r="AMU638" s="20"/>
      <c r="AMV638" s="20"/>
      <c r="AMW638" s="20"/>
      <c r="AMX638" s="20"/>
      <c r="AMY638" s="20"/>
      <c r="AMZ638" s="20"/>
      <c r="ANA638" s="20"/>
      <c r="ANB638" s="20"/>
      <c r="ANC638" s="20"/>
      <c r="AND638" s="20"/>
      <c r="ANE638" s="20"/>
      <c r="ANF638" s="20"/>
      <c r="ANG638" s="20"/>
      <c r="ANH638" s="20"/>
      <c r="ANI638" s="20"/>
      <c r="ANJ638" s="20"/>
      <c r="ANK638" s="20"/>
      <c r="ANL638" s="20"/>
      <c r="ANM638" s="20"/>
      <c r="ANN638" s="20"/>
      <c r="ANO638" s="20"/>
      <c r="ANP638" s="20"/>
      <c r="ANQ638" s="20"/>
      <c r="ANR638" s="20"/>
      <c r="ANS638" s="20"/>
      <c r="ANT638" s="20"/>
      <c r="ANU638" s="20"/>
      <c r="ANV638" s="20"/>
      <c r="ANW638" s="20"/>
      <c r="ANX638" s="20"/>
      <c r="ANY638" s="20"/>
      <c r="ANZ638" s="20"/>
      <c r="AOA638" s="20"/>
      <c r="AOB638" s="20"/>
      <c r="AOC638" s="20"/>
      <c r="AOD638" s="20"/>
      <c r="AOE638" s="20"/>
      <c r="AOF638" s="20"/>
      <c r="AOG638" s="20"/>
      <c r="AOH638" s="20"/>
      <c r="AOI638" s="20"/>
      <c r="AOJ638" s="20"/>
      <c r="AOK638" s="20"/>
      <c r="AOL638" s="20"/>
      <c r="AOM638" s="20"/>
      <c r="AON638" s="20"/>
      <c r="AOO638" s="20"/>
      <c r="AOP638" s="20"/>
      <c r="AOQ638" s="20"/>
      <c r="AOR638" s="20"/>
      <c r="AOS638" s="20"/>
      <c r="AOT638" s="20"/>
      <c r="AOU638" s="20"/>
      <c r="AOV638" s="20"/>
      <c r="AOW638" s="20"/>
      <c r="AOX638" s="20"/>
      <c r="AOY638" s="20"/>
      <c r="AOZ638" s="20"/>
      <c r="APA638" s="20"/>
      <c r="APB638" s="20"/>
      <c r="APC638" s="20"/>
      <c r="APD638" s="20"/>
      <c r="APE638" s="20"/>
      <c r="APF638" s="20"/>
      <c r="APG638" s="20"/>
      <c r="APH638" s="20"/>
      <c r="API638" s="20"/>
      <c r="APJ638" s="20"/>
      <c r="APK638" s="20"/>
      <c r="APL638" s="20"/>
      <c r="APM638" s="20"/>
      <c r="APN638" s="20"/>
      <c r="APO638" s="20"/>
      <c r="APP638" s="20"/>
      <c r="APQ638" s="20"/>
      <c r="APR638" s="20"/>
      <c r="APS638" s="20"/>
      <c r="APT638" s="20"/>
      <c r="APU638" s="20"/>
      <c r="APV638" s="20"/>
      <c r="APW638" s="20"/>
      <c r="APX638" s="20"/>
      <c r="APY638" s="20"/>
      <c r="APZ638" s="20"/>
      <c r="AQA638" s="20"/>
      <c r="AQB638" s="20"/>
      <c r="AQC638" s="20"/>
      <c r="AQD638" s="20"/>
      <c r="AQE638" s="20"/>
      <c r="AQF638" s="20"/>
      <c r="AQG638" s="20"/>
      <c r="AQH638" s="20"/>
      <c r="AQI638" s="20"/>
      <c r="AQJ638" s="20"/>
      <c r="AQK638" s="20"/>
      <c r="AQL638" s="20"/>
      <c r="AQM638" s="20"/>
      <c r="AQN638" s="20"/>
      <c r="AQO638" s="20"/>
      <c r="AQP638" s="20"/>
      <c r="AQQ638" s="20"/>
      <c r="AQR638" s="20"/>
      <c r="AQS638" s="20"/>
      <c r="AQT638" s="20"/>
      <c r="AQU638" s="20"/>
      <c r="AQV638" s="20"/>
      <c r="AQW638" s="20"/>
      <c r="AQX638" s="20"/>
      <c r="AQY638" s="20"/>
      <c r="AQZ638" s="20"/>
      <c r="ARA638" s="20"/>
      <c r="ARB638" s="20"/>
      <c r="ARC638" s="20"/>
      <c r="ARD638" s="20"/>
      <c r="ARE638" s="20"/>
      <c r="ARF638" s="20"/>
      <c r="ARG638" s="20"/>
      <c r="ARH638" s="20"/>
      <c r="ARI638" s="20"/>
      <c r="ARJ638" s="20"/>
      <c r="ARK638" s="20"/>
      <c r="ARL638" s="20"/>
      <c r="ARM638" s="20"/>
      <c r="ARN638" s="20"/>
      <c r="ARO638" s="20"/>
      <c r="ARP638" s="20"/>
      <c r="ARQ638" s="20"/>
      <c r="ARR638" s="20"/>
      <c r="ARS638" s="20"/>
      <c r="ART638" s="20"/>
      <c r="ARU638" s="20"/>
      <c r="ARV638" s="20"/>
      <c r="ARW638" s="20"/>
      <c r="ARX638" s="20"/>
      <c r="ARY638" s="20"/>
      <c r="ARZ638" s="20"/>
      <c r="ASA638" s="20"/>
      <c r="ASB638" s="20"/>
      <c r="ASC638" s="20"/>
      <c r="ASD638" s="20"/>
      <c r="ASE638" s="20"/>
      <c r="ASF638" s="20"/>
      <c r="ASG638" s="20"/>
      <c r="ASH638" s="20"/>
      <c r="ASI638" s="20"/>
      <c r="ASJ638" s="20"/>
      <c r="ASK638" s="20"/>
      <c r="ASL638" s="20"/>
      <c r="ASM638" s="20"/>
      <c r="ASN638" s="20"/>
      <c r="ASO638" s="20"/>
      <c r="ASP638" s="20"/>
      <c r="ASQ638" s="20"/>
      <c r="ASR638" s="20"/>
      <c r="ASS638" s="20"/>
      <c r="AST638" s="20"/>
      <c r="ASU638" s="20"/>
      <c r="ASV638" s="20"/>
      <c r="ASW638" s="20"/>
      <c r="ASX638" s="20"/>
      <c r="ASY638" s="20"/>
      <c r="ASZ638" s="20"/>
      <c r="ATA638" s="20"/>
      <c r="ATB638" s="20"/>
      <c r="ATC638" s="20"/>
      <c r="ATD638" s="20"/>
      <c r="ATE638" s="20"/>
      <c r="ATF638" s="20"/>
      <c r="ATG638" s="20"/>
      <c r="ATH638" s="20"/>
      <c r="ATI638" s="20"/>
      <c r="ATJ638" s="20"/>
      <c r="ATK638" s="20"/>
      <c r="ATL638" s="20"/>
      <c r="ATM638" s="20"/>
      <c r="ATN638" s="20"/>
      <c r="ATO638" s="20"/>
      <c r="ATP638" s="20"/>
      <c r="ATQ638" s="20"/>
      <c r="ATR638" s="20"/>
      <c r="ATS638" s="20"/>
      <c r="ATT638" s="20"/>
      <c r="ATU638" s="20"/>
      <c r="ATV638" s="20"/>
      <c r="ATW638" s="20"/>
      <c r="ATX638" s="20"/>
      <c r="ATY638" s="20"/>
      <c r="ATZ638" s="20"/>
      <c r="AUA638" s="20"/>
      <c r="AUB638" s="20"/>
      <c r="AUC638" s="20"/>
      <c r="AUD638" s="20"/>
      <c r="AUE638" s="20"/>
      <c r="AUF638" s="20"/>
      <c r="AUG638" s="20"/>
      <c r="AUH638" s="20"/>
      <c r="AUI638" s="20"/>
      <c r="AUJ638" s="20"/>
      <c r="AUK638" s="20"/>
      <c r="AUL638" s="20"/>
      <c r="AUM638" s="20"/>
      <c r="AUN638" s="20"/>
      <c r="AUO638" s="20"/>
      <c r="AUP638" s="20"/>
      <c r="AUQ638" s="20"/>
      <c r="AUR638" s="20"/>
      <c r="AUS638" s="20"/>
      <c r="AUT638" s="20"/>
      <c r="AUU638" s="20"/>
      <c r="AUV638" s="20"/>
      <c r="AUW638" s="20"/>
      <c r="AUX638" s="20"/>
      <c r="AUY638" s="20"/>
      <c r="AUZ638" s="20"/>
      <c r="AVA638" s="20"/>
      <c r="AVB638" s="20"/>
      <c r="AVC638" s="20"/>
      <c r="AVD638" s="20"/>
      <c r="AVE638" s="20"/>
      <c r="AVF638" s="20"/>
      <c r="AVG638" s="20"/>
      <c r="AVH638" s="20"/>
      <c r="AVI638" s="20"/>
      <c r="AVJ638" s="20"/>
      <c r="AVK638" s="20"/>
      <c r="AVL638" s="20"/>
      <c r="AVM638" s="20"/>
      <c r="AVN638" s="20"/>
      <c r="AVO638" s="20"/>
      <c r="AVP638" s="20"/>
      <c r="AVQ638" s="20"/>
      <c r="AVR638" s="20"/>
      <c r="AVS638" s="20"/>
      <c r="AVT638" s="20"/>
      <c r="AVU638" s="20"/>
      <c r="AVV638" s="20"/>
      <c r="AVW638" s="20"/>
      <c r="AVX638" s="20"/>
      <c r="AVY638" s="20"/>
      <c r="AVZ638" s="20"/>
      <c r="AWA638" s="20"/>
      <c r="AWB638" s="20"/>
      <c r="AWC638" s="20"/>
      <c r="AWD638" s="20"/>
      <c r="AWE638" s="20"/>
      <c r="AWF638" s="20"/>
      <c r="AWG638" s="20"/>
      <c r="AWH638" s="20"/>
      <c r="AWI638" s="20"/>
      <c r="AWJ638" s="20"/>
      <c r="AWK638" s="20"/>
      <c r="AWL638" s="20"/>
      <c r="AWM638" s="20"/>
      <c r="AWN638" s="20"/>
      <c r="AWO638" s="20"/>
      <c r="AWP638" s="20"/>
      <c r="AWQ638" s="20"/>
      <c r="AWR638" s="20"/>
      <c r="AWS638" s="20"/>
      <c r="AWT638" s="20"/>
      <c r="AWU638" s="20"/>
      <c r="AWV638" s="20"/>
      <c r="AWW638" s="20"/>
      <c r="AWX638" s="20"/>
      <c r="AWY638" s="20"/>
      <c r="AWZ638" s="20"/>
      <c r="AXA638" s="20"/>
      <c r="AXB638" s="20"/>
      <c r="AXC638" s="20"/>
      <c r="AXD638" s="20"/>
      <c r="AXE638" s="20"/>
      <c r="AXF638" s="20"/>
      <c r="AXG638" s="20"/>
      <c r="AXH638" s="20"/>
      <c r="AXI638" s="20"/>
      <c r="AXJ638" s="20"/>
      <c r="AXK638" s="20"/>
      <c r="AXL638" s="20"/>
      <c r="AXM638" s="20"/>
      <c r="AXN638" s="20"/>
      <c r="AXO638" s="20"/>
      <c r="AXP638" s="20"/>
      <c r="AXQ638" s="20"/>
      <c r="AXR638" s="20"/>
      <c r="AXS638" s="20"/>
      <c r="AXT638" s="20"/>
      <c r="AXU638" s="20"/>
      <c r="AXV638" s="20"/>
      <c r="AXW638" s="20"/>
      <c r="AXX638" s="20"/>
      <c r="AXY638" s="20"/>
      <c r="AXZ638" s="20"/>
      <c r="AYA638" s="20"/>
      <c r="AYB638" s="20"/>
      <c r="AYC638" s="20"/>
      <c r="AYD638" s="20"/>
      <c r="AYE638" s="20"/>
      <c r="AYF638" s="20"/>
      <c r="AYG638" s="20"/>
      <c r="AYH638" s="20"/>
      <c r="AYI638" s="20"/>
      <c r="AYJ638" s="20"/>
      <c r="AYK638" s="20"/>
      <c r="AYL638" s="20"/>
      <c r="AYM638" s="20"/>
      <c r="AYN638" s="20"/>
      <c r="AYO638" s="20"/>
      <c r="AYP638" s="20"/>
      <c r="AYQ638" s="20"/>
      <c r="AYR638" s="20"/>
      <c r="AYS638" s="20"/>
      <c r="AYT638" s="20"/>
      <c r="AYU638" s="20"/>
      <c r="AYV638" s="20"/>
      <c r="AYW638" s="20"/>
      <c r="AYX638" s="20"/>
      <c r="AYY638" s="20"/>
      <c r="AYZ638" s="20"/>
      <c r="AZA638" s="20"/>
      <c r="AZB638" s="20"/>
      <c r="AZC638" s="20"/>
      <c r="AZD638" s="20"/>
      <c r="AZE638" s="20"/>
      <c r="AZF638" s="20"/>
      <c r="AZG638" s="20"/>
      <c r="AZH638" s="20"/>
      <c r="AZI638" s="20"/>
      <c r="AZJ638" s="20"/>
      <c r="AZK638" s="20"/>
      <c r="AZL638" s="20"/>
      <c r="AZM638" s="20"/>
      <c r="AZN638" s="20"/>
      <c r="AZO638" s="20"/>
      <c r="AZP638" s="20"/>
      <c r="AZQ638" s="20"/>
      <c r="AZR638" s="20"/>
      <c r="AZS638" s="20"/>
      <c r="AZT638" s="20"/>
      <c r="AZU638" s="20"/>
      <c r="AZV638" s="20"/>
      <c r="AZW638" s="20"/>
      <c r="AZX638" s="20"/>
      <c r="AZY638" s="20"/>
      <c r="AZZ638" s="20"/>
      <c r="BAA638" s="20"/>
      <c r="BAB638" s="20"/>
      <c r="BAC638" s="20"/>
      <c r="BAD638" s="20"/>
      <c r="BAE638" s="20"/>
      <c r="BAF638" s="20"/>
      <c r="BAG638" s="20"/>
      <c r="BAH638" s="20"/>
      <c r="BAI638" s="20"/>
      <c r="BAJ638" s="20"/>
      <c r="BAK638" s="20"/>
      <c r="BAL638" s="20"/>
      <c r="BAM638" s="20"/>
      <c r="BAN638" s="20"/>
      <c r="BAO638" s="20"/>
      <c r="BAP638" s="20"/>
      <c r="BAQ638" s="20"/>
      <c r="BAR638" s="20"/>
      <c r="BAS638" s="20"/>
      <c r="BAT638" s="20"/>
      <c r="BAU638" s="20"/>
      <c r="BAV638" s="20"/>
      <c r="BAW638" s="20"/>
      <c r="BAX638" s="20"/>
      <c r="BAY638" s="20"/>
      <c r="BAZ638" s="20"/>
      <c r="BBA638" s="20"/>
      <c r="BBB638" s="20"/>
      <c r="BBC638" s="20"/>
      <c r="BBD638" s="20"/>
      <c r="BBE638" s="20"/>
      <c r="BBF638" s="20"/>
      <c r="BBG638" s="20"/>
      <c r="BBH638" s="20"/>
      <c r="BBI638" s="20"/>
      <c r="BBJ638" s="20"/>
      <c r="BBK638" s="20"/>
      <c r="BBL638" s="20"/>
      <c r="BBM638" s="20"/>
      <c r="BBN638" s="20"/>
      <c r="BBO638" s="20"/>
      <c r="BBP638" s="20"/>
      <c r="BBQ638" s="20"/>
      <c r="BBR638" s="20"/>
      <c r="BBS638" s="20"/>
      <c r="BBT638" s="20"/>
      <c r="BBU638" s="20"/>
      <c r="BBV638" s="20"/>
      <c r="BBW638" s="20"/>
      <c r="BBX638" s="20"/>
      <c r="BBY638" s="20"/>
      <c r="BBZ638" s="20"/>
      <c r="BCA638" s="20"/>
      <c r="BCB638" s="20"/>
      <c r="BCC638" s="20"/>
      <c r="BCD638" s="20"/>
      <c r="BCE638" s="20"/>
      <c r="BCF638" s="20"/>
      <c r="BCG638" s="20"/>
      <c r="BCH638" s="20"/>
      <c r="BCI638" s="20"/>
      <c r="BCJ638" s="20"/>
      <c r="BCK638" s="20"/>
      <c r="BCL638" s="20"/>
      <c r="BCM638" s="20"/>
      <c r="BCN638" s="20"/>
      <c r="BCO638" s="20"/>
      <c r="BCP638" s="20"/>
      <c r="BCQ638" s="20"/>
      <c r="BCR638" s="20"/>
      <c r="BCS638" s="20"/>
      <c r="BCT638" s="20"/>
      <c r="BCU638" s="20"/>
      <c r="BCV638" s="20"/>
      <c r="BCW638" s="20"/>
      <c r="BCX638" s="20"/>
      <c r="BCY638" s="20"/>
      <c r="BCZ638" s="20"/>
      <c r="BDA638" s="20"/>
      <c r="BDB638" s="20"/>
      <c r="BDC638" s="20"/>
      <c r="BDD638" s="20"/>
      <c r="BDE638" s="20"/>
      <c r="BDF638" s="20"/>
      <c r="BDG638" s="20"/>
      <c r="BDH638" s="20"/>
      <c r="BDI638" s="20"/>
      <c r="BDJ638" s="20"/>
      <c r="BDK638" s="20"/>
      <c r="BDL638" s="20"/>
      <c r="BDM638" s="20"/>
      <c r="BDN638" s="20"/>
      <c r="BDO638" s="20"/>
      <c r="BDP638" s="20"/>
      <c r="BDQ638" s="20"/>
      <c r="BDR638" s="20"/>
      <c r="BDS638" s="20"/>
      <c r="BDT638" s="20"/>
      <c r="BDU638" s="20"/>
      <c r="BDV638" s="20"/>
      <c r="BDW638" s="20"/>
      <c r="BDX638" s="20"/>
      <c r="BDY638" s="20"/>
      <c r="BDZ638" s="20"/>
      <c r="BEA638" s="20"/>
      <c r="BEB638" s="20"/>
      <c r="BEC638" s="20"/>
      <c r="BED638" s="20"/>
      <c r="BEE638" s="20"/>
      <c r="BEF638" s="20"/>
      <c r="BEG638" s="20"/>
      <c r="BEH638" s="20"/>
      <c r="BEI638" s="20"/>
      <c r="BEJ638" s="20"/>
      <c r="BEK638" s="20"/>
      <c r="BEL638" s="20"/>
      <c r="BEM638" s="20"/>
      <c r="BEN638" s="20"/>
      <c r="BEO638" s="20"/>
      <c r="BEP638" s="20"/>
      <c r="BEQ638" s="20"/>
      <c r="BER638" s="20"/>
      <c r="BES638" s="20"/>
      <c r="BET638" s="20"/>
      <c r="BEU638" s="20"/>
      <c r="BEV638" s="20"/>
      <c r="BEW638" s="20"/>
      <c r="BEX638" s="20"/>
      <c r="BEY638" s="20"/>
      <c r="BEZ638" s="20"/>
      <c r="BFA638" s="20"/>
      <c r="BFB638" s="20"/>
      <c r="BFC638" s="20"/>
      <c r="BFD638" s="20"/>
      <c r="BFE638" s="20"/>
      <c r="BFF638" s="20"/>
      <c r="BFG638" s="20"/>
      <c r="BFH638" s="20"/>
      <c r="BFI638" s="20"/>
      <c r="BFJ638" s="20"/>
      <c r="BFK638" s="20"/>
      <c r="BFL638" s="20"/>
      <c r="BFM638" s="20"/>
      <c r="BFN638" s="20"/>
      <c r="BFO638" s="20"/>
      <c r="BFP638" s="20"/>
      <c r="BFQ638" s="20"/>
      <c r="BFR638" s="20"/>
      <c r="BFS638" s="20"/>
      <c r="BFT638" s="20"/>
      <c r="BFU638" s="20"/>
      <c r="BFV638" s="20"/>
      <c r="BFW638" s="20"/>
      <c r="BFX638" s="20"/>
      <c r="BFY638" s="20"/>
      <c r="BFZ638" s="20"/>
      <c r="BGA638" s="20"/>
      <c r="BGB638" s="20"/>
      <c r="BGC638" s="20"/>
      <c r="BGD638" s="20"/>
      <c r="BGE638" s="20"/>
      <c r="BGF638" s="20"/>
      <c r="BGG638" s="20"/>
      <c r="BGH638" s="20"/>
      <c r="BGI638" s="20"/>
      <c r="BGJ638" s="20"/>
      <c r="BGK638" s="20"/>
      <c r="BGL638" s="20"/>
      <c r="BGM638" s="20"/>
      <c r="BGN638" s="20"/>
      <c r="BGO638" s="20"/>
      <c r="BGP638" s="20"/>
      <c r="BGQ638" s="20"/>
      <c r="BGR638" s="20"/>
      <c r="BGS638" s="20"/>
      <c r="BGT638" s="20"/>
      <c r="BGU638" s="20"/>
      <c r="BGV638" s="20"/>
      <c r="BGW638" s="20"/>
      <c r="BGX638" s="20"/>
      <c r="BGY638" s="20"/>
      <c r="BGZ638" s="20"/>
      <c r="BHA638" s="20"/>
      <c r="BHB638" s="20"/>
      <c r="BHC638" s="20"/>
      <c r="BHD638" s="20"/>
      <c r="BHE638" s="20"/>
      <c r="BHF638" s="20"/>
      <c r="BHG638" s="20"/>
      <c r="BHH638" s="20"/>
      <c r="BHI638" s="20"/>
      <c r="BHJ638" s="20"/>
      <c r="BHK638" s="20"/>
      <c r="BHL638" s="20"/>
      <c r="BHM638" s="20"/>
      <c r="BHN638" s="20"/>
      <c r="BHO638" s="20"/>
      <c r="BHP638" s="20"/>
      <c r="BHQ638" s="20"/>
      <c r="BHR638" s="20"/>
      <c r="BHS638" s="20"/>
      <c r="BHT638" s="20"/>
      <c r="BHU638" s="20"/>
      <c r="BHV638" s="20"/>
      <c r="BHW638" s="20"/>
      <c r="BHX638" s="20"/>
      <c r="BHY638" s="20"/>
      <c r="BHZ638" s="20"/>
      <c r="BIA638" s="20"/>
      <c r="BIB638" s="20"/>
      <c r="BIC638" s="20"/>
      <c r="BID638" s="20"/>
      <c r="BIE638" s="20"/>
      <c r="BIF638" s="20"/>
      <c r="BIG638" s="20"/>
      <c r="BIH638" s="20"/>
      <c r="BII638" s="20"/>
      <c r="BIJ638" s="20"/>
      <c r="BIK638" s="20"/>
      <c r="BIL638" s="20"/>
      <c r="BIM638" s="20"/>
      <c r="BIN638" s="20"/>
      <c r="BIO638" s="20"/>
      <c r="BIP638" s="20"/>
      <c r="BIQ638" s="20"/>
      <c r="BIR638" s="20"/>
      <c r="BIS638" s="20"/>
      <c r="BIT638" s="20"/>
      <c r="BIU638" s="20"/>
      <c r="BIV638" s="20"/>
      <c r="BIW638" s="20"/>
      <c r="BIX638" s="20"/>
      <c r="BIY638" s="20"/>
      <c r="BIZ638" s="20"/>
      <c r="BJA638" s="20"/>
      <c r="BJB638" s="20"/>
      <c r="BJC638" s="20"/>
      <c r="BJD638" s="20"/>
      <c r="BJE638" s="20"/>
      <c r="BJF638" s="20"/>
      <c r="BJG638" s="20"/>
      <c r="BJH638" s="20"/>
      <c r="BJI638" s="20"/>
      <c r="BJJ638" s="20"/>
      <c r="BJK638" s="20"/>
      <c r="BJL638" s="20"/>
      <c r="BJM638" s="20"/>
      <c r="BJN638" s="20"/>
      <c r="BJO638" s="20"/>
      <c r="BJP638" s="20"/>
      <c r="BJQ638" s="20"/>
      <c r="BJR638" s="20"/>
      <c r="BJS638" s="20"/>
      <c r="BJT638" s="20"/>
      <c r="BJU638" s="20"/>
      <c r="BJV638" s="20"/>
      <c r="BJW638" s="20"/>
      <c r="BJX638" s="20"/>
      <c r="BJY638" s="20"/>
      <c r="BJZ638" s="20"/>
      <c r="BKA638" s="20"/>
      <c r="BKB638" s="20"/>
      <c r="BKC638" s="20"/>
      <c r="BKD638" s="20"/>
      <c r="BKE638" s="20"/>
      <c r="BKF638" s="20"/>
      <c r="BKG638" s="20"/>
      <c r="BKH638" s="20"/>
      <c r="BKI638" s="20"/>
      <c r="BKJ638" s="20"/>
      <c r="BKK638" s="20"/>
      <c r="BKL638" s="20"/>
      <c r="BKM638" s="20"/>
      <c r="BKN638" s="20"/>
      <c r="BKO638" s="20"/>
      <c r="BKP638" s="20"/>
      <c r="BKQ638" s="20"/>
      <c r="BKR638" s="20"/>
      <c r="BKS638" s="20"/>
      <c r="BKT638" s="20"/>
      <c r="BKU638" s="20"/>
      <c r="BKV638" s="20"/>
      <c r="BKW638" s="20"/>
      <c r="BKX638" s="20"/>
      <c r="BKY638" s="20"/>
      <c r="BKZ638" s="20"/>
      <c r="BLA638" s="20"/>
      <c r="BLB638" s="20"/>
      <c r="BLC638" s="20"/>
      <c r="BLD638" s="20"/>
      <c r="BLE638" s="20"/>
      <c r="BLF638" s="20"/>
      <c r="BLG638" s="20"/>
      <c r="BLH638" s="20"/>
      <c r="BLI638" s="20"/>
      <c r="BLJ638" s="20"/>
      <c r="BLK638" s="20"/>
      <c r="BLL638" s="20"/>
      <c r="BLM638" s="20"/>
      <c r="BLN638" s="20"/>
      <c r="BLO638" s="20"/>
      <c r="BLP638" s="20"/>
      <c r="BLQ638" s="20"/>
      <c r="BLR638" s="20"/>
      <c r="BLS638" s="20"/>
      <c r="BLT638" s="20"/>
      <c r="BLU638" s="20"/>
      <c r="BLV638" s="20"/>
      <c r="BLW638" s="20"/>
      <c r="BLX638" s="20"/>
      <c r="BLY638" s="20"/>
      <c r="BLZ638" s="20"/>
      <c r="BMA638" s="20"/>
      <c r="BMB638" s="20"/>
      <c r="BMC638" s="20"/>
      <c r="BMD638" s="20"/>
      <c r="BME638" s="20"/>
      <c r="BMF638" s="20"/>
      <c r="BMG638" s="20"/>
      <c r="BMH638" s="20"/>
      <c r="BMI638" s="20"/>
      <c r="BMJ638" s="20"/>
      <c r="BMK638" s="20"/>
      <c r="BML638" s="20"/>
      <c r="BMM638" s="20"/>
      <c r="BMN638" s="20"/>
      <c r="BMO638" s="20"/>
      <c r="BMP638" s="20"/>
      <c r="BMQ638" s="20"/>
      <c r="BMR638" s="20"/>
      <c r="BMS638" s="20"/>
      <c r="BMT638" s="20"/>
      <c r="BMU638" s="20"/>
      <c r="BMV638" s="20"/>
      <c r="BMW638" s="20"/>
      <c r="BMX638" s="20"/>
      <c r="BMY638" s="20"/>
      <c r="BMZ638" s="20"/>
      <c r="BNA638" s="20"/>
      <c r="BNB638" s="20"/>
      <c r="BNC638" s="20"/>
      <c r="BND638" s="20"/>
      <c r="BNE638" s="20"/>
      <c r="BNF638" s="20"/>
      <c r="BNG638" s="20"/>
      <c r="BNH638" s="20"/>
      <c r="BNI638" s="20"/>
      <c r="BNJ638" s="20"/>
      <c r="BNK638" s="20"/>
      <c r="BNL638" s="20"/>
      <c r="BNM638" s="20"/>
      <c r="BNN638" s="20"/>
      <c r="BNO638" s="20"/>
      <c r="BNP638" s="20"/>
      <c r="BNQ638" s="20"/>
      <c r="BNR638" s="20"/>
      <c r="BNS638" s="20"/>
      <c r="BNT638" s="20"/>
      <c r="BNU638" s="20"/>
      <c r="BNV638" s="20"/>
      <c r="BNW638" s="20"/>
      <c r="BNX638" s="20"/>
      <c r="BNY638" s="20"/>
      <c r="BNZ638" s="20"/>
      <c r="BOA638" s="20"/>
      <c r="BOB638" s="20"/>
      <c r="BOC638" s="20"/>
      <c r="BOD638" s="20"/>
      <c r="BOE638" s="20"/>
      <c r="BOF638" s="20"/>
      <c r="BOG638" s="20"/>
      <c r="BOH638" s="20"/>
      <c r="BOI638" s="20"/>
      <c r="BOJ638" s="20"/>
      <c r="BOK638" s="20"/>
      <c r="BOL638" s="20"/>
      <c r="BOM638" s="20"/>
      <c r="BON638" s="20"/>
      <c r="BOO638" s="20"/>
      <c r="BOP638" s="20"/>
      <c r="BOQ638" s="20"/>
      <c r="BOR638" s="20"/>
      <c r="BOS638" s="20"/>
      <c r="BOT638" s="20"/>
      <c r="BOU638" s="20"/>
      <c r="BOV638" s="20"/>
      <c r="BOW638" s="20"/>
      <c r="BOX638" s="20"/>
      <c r="BOY638" s="20"/>
      <c r="BOZ638" s="20"/>
      <c r="BPA638" s="20"/>
      <c r="BPB638" s="20"/>
      <c r="BPC638" s="20"/>
      <c r="BPD638" s="20"/>
      <c r="BPE638" s="20"/>
      <c r="BPF638" s="20"/>
      <c r="BPG638" s="20"/>
      <c r="BPH638" s="20"/>
      <c r="BPI638" s="20"/>
      <c r="BPJ638" s="20"/>
      <c r="BPK638" s="20"/>
      <c r="BPL638" s="20"/>
      <c r="BPM638" s="20"/>
      <c r="BPN638" s="20"/>
      <c r="BPO638" s="20"/>
      <c r="BPP638" s="20"/>
      <c r="BPQ638" s="20"/>
      <c r="BPR638" s="20"/>
      <c r="BPS638" s="20"/>
      <c r="BPT638" s="20"/>
      <c r="BPU638" s="20"/>
      <c r="BPV638" s="20"/>
      <c r="BPW638" s="20"/>
      <c r="BPX638" s="20"/>
      <c r="BPY638" s="20"/>
      <c r="BPZ638" s="20"/>
      <c r="BQA638" s="20"/>
      <c r="BQB638" s="20"/>
      <c r="BQC638" s="20"/>
      <c r="BQD638" s="20"/>
      <c r="BQE638" s="20"/>
      <c r="BQF638" s="20"/>
      <c r="BQG638" s="20"/>
      <c r="BQH638" s="20"/>
      <c r="BQI638" s="20"/>
      <c r="BQJ638" s="20"/>
      <c r="BQK638" s="20"/>
      <c r="BQL638" s="20"/>
      <c r="BQM638" s="20"/>
      <c r="BQN638" s="20"/>
      <c r="BQO638" s="20"/>
      <c r="BQP638" s="20"/>
      <c r="BQQ638" s="20"/>
      <c r="BQR638" s="20"/>
      <c r="BQS638" s="20"/>
      <c r="BQT638" s="20"/>
      <c r="BQU638" s="20"/>
      <c r="BQV638" s="20"/>
      <c r="BQW638" s="20"/>
      <c r="BQX638" s="20"/>
      <c r="BQY638" s="20"/>
      <c r="BQZ638" s="20"/>
      <c r="BRA638" s="20"/>
      <c r="BRB638" s="20"/>
      <c r="BRC638" s="20"/>
      <c r="BRD638" s="20"/>
      <c r="BRE638" s="20"/>
      <c r="BRF638" s="20"/>
      <c r="BRG638" s="20"/>
      <c r="BRH638" s="20"/>
      <c r="BRI638" s="20"/>
      <c r="BRJ638" s="20"/>
      <c r="BRK638" s="20"/>
      <c r="BRL638" s="20"/>
      <c r="BRM638" s="20"/>
      <c r="BRN638" s="20"/>
      <c r="BRO638" s="20"/>
      <c r="BRP638" s="20"/>
      <c r="BRQ638" s="20"/>
      <c r="BRR638" s="20"/>
      <c r="BRS638" s="20"/>
      <c r="BRT638" s="20"/>
      <c r="BRU638" s="20"/>
      <c r="BRV638" s="20"/>
      <c r="BRW638" s="20"/>
      <c r="BRX638" s="20"/>
      <c r="BRY638" s="20"/>
      <c r="BRZ638" s="20"/>
      <c r="BSA638" s="20"/>
      <c r="BSB638" s="20"/>
      <c r="BSC638" s="20"/>
      <c r="BSD638" s="20"/>
      <c r="BSE638" s="20"/>
      <c r="BSF638" s="20"/>
      <c r="BSG638" s="20"/>
      <c r="BSH638" s="20"/>
      <c r="BSI638" s="20"/>
      <c r="BSJ638" s="20"/>
      <c r="BSK638" s="20"/>
      <c r="BSL638" s="20"/>
      <c r="BSM638" s="20"/>
      <c r="BSN638" s="20"/>
      <c r="BSO638" s="20"/>
      <c r="BSP638" s="20"/>
      <c r="BSQ638" s="20"/>
      <c r="BSR638" s="20"/>
      <c r="BSS638" s="20"/>
      <c r="BST638" s="20"/>
      <c r="BSU638" s="20"/>
      <c r="BSV638" s="20"/>
      <c r="BSW638" s="20"/>
      <c r="BSX638" s="20"/>
      <c r="BSY638" s="20"/>
      <c r="BSZ638" s="20"/>
      <c r="BTA638" s="20"/>
      <c r="BTB638" s="20"/>
      <c r="BTC638" s="20"/>
      <c r="BTD638" s="20"/>
      <c r="BTE638" s="20"/>
      <c r="BTF638" s="20"/>
      <c r="BTG638" s="20"/>
      <c r="BTH638" s="20"/>
      <c r="BTI638" s="20"/>
      <c r="BTJ638" s="20"/>
      <c r="BTK638" s="20"/>
      <c r="BTL638" s="20"/>
      <c r="BTM638" s="20"/>
      <c r="BTN638" s="20"/>
      <c r="BTO638" s="20"/>
      <c r="BTP638" s="20"/>
      <c r="BTQ638" s="20"/>
      <c r="BTR638" s="20"/>
      <c r="BTS638" s="20"/>
      <c r="BTT638" s="20"/>
      <c r="BTU638" s="20"/>
      <c r="BTV638" s="20"/>
      <c r="BTW638" s="20"/>
      <c r="BTX638" s="20"/>
      <c r="BTY638" s="20"/>
      <c r="BTZ638" s="20"/>
      <c r="BUA638" s="20"/>
      <c r="BUB638" s="20"/>
      <c r="BUC638" s="20"/>
      <c r="BUD638" s="20"/>
      <c r="BUE638" s="20"/>
      <c r="BUF638" s="20"/>
      <c r="BUG638" s="20"/>
      <c r="BUH638" s="20"/>
      <c r="BUI638" s="20"/>
      <c r="BUJ638" s="20"/>
      <c r="BUK638" s="20"/>
      <c r="BUL638" s="20"/>
      <c r="BUM638" s="20"/>
      <c r="BUN638" s="20"/>
      <c r="BUO638" s="20"/>
      <c r="BUP638" s="20"/>
      <c r="BUQ638" s="20"/>
      <c r="BUR638" s="20"/>
      <c r="BUS638" s="20"/>
      <c r="BUT638" s="20"/>
      <c r="BUU638" s="20"/>
      <c r="BUV638" s="20"/>
      <c r="BUW638" s="20"/>
      <c r="BUX638" s="20"/>
      <c r="BUY638" s="20"/>
      <c r="BUZ638" s="20"/>
      <c r="BVA638" s="20"/>
      <c r="BVB638" s="20"/>
      <c r="BVC638" s="20"/>
      <c r="BVD638" s="20"/>
      <c r="BVE638" s="20"/>
      <c r="BVF638" s="20"/>
      <c r="BVG638" s="20"/>
      <c r="BVH638" s="20"/>
      <c r="BVI638" s="20"/>
      <c r="BVJ638" s="20"/>
      <c r="BVK638" s="20"/>
      <c r="BVL638" s="20"/>
      <c r="BVM638" s="20"/>
      <c r="BVN638" s="20"/>
      <c r="BVO638" s="20"/>
      <c r="BVP638" s="20"/>
      <c r="BVQ638" s="20"/>
      <c r="BVR638" s="20"/>
      <c r="BVS638" s="20"/>
      <c r="BVT638" s="20"/>
      <c r="BVU638" s="20"/>
      <c r="BVV638" s="20"/>
      <c r="BVW638" s="20"/>
      <c r="BVX638" s="20"/>
      <c r="BVY638" s="20"/>
      <c r="BVZ638" s="20"/>
      <c r="BWA638" s="20"/>
      <c r="BWB638" s="20"/>
      <c r="BWC638" s="20"/>
      <c r="BWD638" s="20"/>
      <c r="BWE638" s="20"/>
      <c r="BWF638" s="20"/>
      <c r="BWG638" s="20"/>
      <c r="BWH638" s="20"/>
      <c r="BWI638" s="20"/>
      <c r="BWJ638" s="20"/>
      <c r="BWK638" s="20"/>
      <c r="BWL638" s="20"/>
      <c r="BWM638" s="20"/>
      <c r="BWN638" s="20"/>
      <c r="BWO638" s="20"/>
      <c r="BWP638" s="20"/>
      <c r="BWQ638" s="20"/>
      <c r="BWR638" s="20"/>
      <c r="BWS638" s="20"/>
      <c r="BWT638" s="20"/>
      <c r="BWU638" s="20"/>
      <c r="BWV638" s="20"/>
      <c r="BWW638" s="20"/>
      <c r="BWX638" s="20"/>
      <c r="BWY638" s="20"/>
      <c r="BWZ638" s="20"/>
      <c r="BXA638" s="20"/>
      <c r="BXB638" s="20"/>
      <c r="BXC638" s="20"/>
      <c r="BXD638" s="20"/>
      <c r="BXE638" s="20"/>
      <c r="BXF638" s="20"/>
      <c r="BXG638" s="20"/>
      <c r="BXH638" s="20"/>
      <c r="BXI638" s="20"/>
      <c r="BXJ638" s="20"/>
      <c r="BXK638" s="20"/>
      <c r="BXL638" s="20"/>
      <c r="BXM638" s="20"/>
      <c r="BXN638" s="20"/>
      <c r="BXO638" s="20"/>
      <c r="BXP638" s="20"/>
      <c r="BXQ638" s="20"/>
      <c r="BXR638" s="20"/>
      <c r="BXS638" s="20"/>
      <c r="BXT638" s="20"/>
      <c r="BXU638" s="20"/>
      <c r="BXV638" s="20"/>
      <c r="BXW638" s="20"/>
      <c r="BXX638" s="20"/>
      <c r="BXY638" s="20"/>
      <c r="BXZ638" s="20"/>
      <c r="BYA638" s="20"/>
      <c r="BYB638" s="20"/>
      <c r="BYC638" s="20"/>
      <c r="BYD638" s="20"/>
      <c r="BYE638" s="20"/>
      <c r="BYF638" s="20"/>
      <c r="BYG638" s="20"/>
      <c r="BYH638" s="20"/>
      <c r="BYI638" s="20"/>
      <c r="BYJ638" s="20"/>
      <c r="BYK638" s="20"/>
      <c r="BYL638" s="20"/>
      <c r="BYM638" s="20"/>
      <c r="BYN638" s="20"/>
      <c r="BYO638" s="20"/>
      <c r="BYP638" s="20"/>
      <c r="BYQ638" s="20"/>
      <c r="BYR638" s="20"/>
      <c r="BYS638" s="20"/>
      <c r="BYT638" s="20"/>
      <c r="BYU638" s="20"/>
      <c r="BYV638" s="20"/>
      <c r="BYW638" s="20"/>
      <c r="BYX638" s="20"/>
      <c r="BYY638" s="20"/>
      <c r="BYZ638" s="20"/>
      <c r="BZA638" s="20"/>
      <c r="BZB638" s="20"/>
      <c r="BZC638" s="20"/>
      <c r="BZD638" s="20"/>
      <c r="BZE638" s="20"/>
      <c r="BZF638" s="20"/>
      <c r="BZG638" s="20"/>
      <c r="BZH638" s="20"/>
      <c r="BZI638" s="20"/>
      <c r="BZJ638" s="20"/>
      <c r="BZK638" s="20"/>
      <c r="BZL638" s="20"/>
      <c r="BZM638" s="20"/>
      <c r="BZN638" s="20"/>
      <c r="BZO638" s="20"/>
      <c r="BZP638" s="20"/>
      <c r="BZQ638" s="20"/>
      <c r="BZR638" s="20"/>
      <c r="BZS638" s="20"/>
      <c r="BZT638" s="20"/>
      <c r="BZU638" s="20"/>
      <c r="BZV638" s="20"/>
      <c r="BZW638" s="20"/>
      <c r="BZX638" s="20"/>
      <c r="BZY638" s="20"/>
      <c r="BZZ638" s="20"/>
      <c r="CAA638" s="20"/>
      <c r="CAB638" s="20"/>
      <c r="CAC638" s="20"/>
      <c r="CAD638" s="20"/>
      <c r="CAE638" s="20"/>
      <c r="CAF638" s="20"/>
      <c r="CAG638" s="20"/>
      <c r="CAH638" s="20"/>
      <c r="CAI638" s="20"/>
      <c r="CAJ638" s="20"/>
      <c r="CAK638" s="20"/>
      <c r="CAL638" s="20"/>
      <c r="CAM638" s="20"/>
      <c r="CAN638" s="20"/>
      <c r="CAO638" s="20"/>
      <c r="CAP638" s="20"/>
      <c r="CAQ638" s="20"/>
      <c r="CAR638" s="20"/>
      <c r="CAS638" s="20"/>
      <c r="CAT638" s="20"/>
      <c r="CAU638" s="20"/>
      <c r="CAV638" s="20"/>
      <c r="CAW638" s="20"/>
      <c r="CAX638" s="20"/>
      <c r="CAY638" s="20"/>
      <c r="CAZ638" s="20"/>
      <c r="CBA638" s="20"/>
      <c r="CBB638" s="20"/>
      <c r="CBC638" s="20"/>
      <c r="CBD638" s="20"/>
      <c r="CBE638" s="20"/>
      <c r="CBF638" s="20"/>
      <c r="CBG638" s="20"/>
      <c r="CBH638" s="20"/>
      <c r="CBI638" s="20"/>
      <c r="CBJ638" s="20"/>
      <c r="CBK638" s="20"/>
      <c r="CBL638" s="20"/>
      <c r="CBM638" s="20"/>
      <c r="CBN638" s="20"/>
      <c r="CBO638" s="20"/>
      <c r="CBP638" s="20"/>
      <c r="CBQ638" s="20"/>
      <c r="CBR638" s="20"/>
      <c r="CBS638" s="20"/>
      <c r="CBT638" s="20"/>
      <c r="CBU638" s="20"/>
      <c r="CBV638" s="20"/>
      <c r="CBW638" s="20"/>
      <c r="CBX638" s="20"/>
      <c r="CBY638" s="20"/>
      <c r="CBZ638" s="20"/>
      <c r="CCA638" s="20"/>
      <c r="CCB638" s="20"/>
      <c r="CCC638" s="20"/>
      <c r="CCD638" s="20"/>
      <c r="CCE638" s="20"/>
      <c r="CCF638" s="20"/>
      <c r="CCG638" s="20"/>
      <c r="CCH638" s="20"/>
      <c r="CCI638" s="20"/>
      <c r="CCJ638" s="20"/>
      <c r="CCK638" s="20"/>
      <c r="CCL638" s="20"/>
      <c r="CCM638" s="20"/>
      <c r="CCN638" s="20"/>
      <c r="CCO638" s="20"/>
      <c r="CCP638" s="20"/>
      <c r="CCQ638" s="20"/>
      <c r="CCR638" s="20"/>
      <c r="CCS638" s="20"/>
      <c r="CCT638" s="20"/>
      <c r="CCU638" s="20"/>
      <c r="CCV638" s="20"/>
      <c r="CCW638" s="20"/>
      <c r="CCX638" s="20"/>
      <c r="CCY638" s="20"/>
      <c r="CCZ638" s="20"/>
      <c r="CDA638" s="20"/>
      <c r="CDB638" s="20"/>
      <c r="CDC638" s="20"/>
      <c r="CDD638" s="20"/>
      <c r="CDE638" s="20"/>
      <c r="CDF638" s="20"/>
      <c r="CDG638" s="20"/>
      <c r="CDH638" s="20"/>
      <c r="CDI638" s="20"/>
      <c r="CDJ638" s="20"/>
      <c r="CDK638" s="20"/>
      <c r="CDL638" s="20"/>
      <c r="CDM638" s="20"/>
      <c r="CDN638" s="20"/>
      <c r="CDO638" s="20"/>
      <c r="CDP638" s="20"/>
      <c r="CDQ638" s="20"/>
      <c r="CDR638" s="20"/>
      <c r="CDS638" s="20"/>
      <c r="CDT638" s="20"/>
      <c r="CDU638" s="20"/>
      <c r="CDV638" s="20"/>
      <c r="CDW638" s="20"/>
      <c r="CDX638" s="20"/>
      <c r="CDY638" s="20"/>
      <c r="CDZ638" s="20"/>
      <c r="CEA638" s="20"/>
      <c r="CEB638" s="20"/>
      <c r="CEC638" s="20"/>
      <c r="CED638" s="20"/>
      <c r="CEE638" s="20"/>
      <c r="CEF638" s="20"/>
      <c r="CEG638" s="20"/>
      <c r="CEH638" s="20"/>
      <c r="CEI638" s="20"/>
      <c r="CEJ638" s="20"/>
      <c r="CEK638" s="20"/>
      <c r="CEL638" s="20"/>
      <c r="CEM638" s="20"/>
      <c r="CEN638" s="20"/>
      <c r="CEO638" s="20"/>
      <c r="CEP638" s="20"/>
      <c r="CEQ638" s="20"/>
      <c r="CER638" s="20"/>
      <c r="CES638" s="20"/>
      <c r="CET638" s="20"/>
      <c r="CEU638" s="20"/>
      <c r="CEV638" s="20"/>
      <c r="CEW638" s="20"/>
      <c r="CEX638" s="20"/>
      <c r="CEY638" s="20"/>
      <c r="CEZ638" s="20"/>
      <c r="CFA638" s="20"/>
      <c r="CFB638" s="20"/>
      <c r="CFC638" s="20"/>
      <c r="CFD638" s="20"/>
      <c r="CFE638" s="20"/>
      <c r="CFF638" s="20"/>
      <c r="CFG638" s="20"/>
      <c r="CFH638" s="20"/>
      <c r="CFI638" s="20"/>
      <c r="CFJ638" s="20"/>
      <c r="CFK638" s="20"/>
      <c r="CFL638" s="20"/>
      <c r="CFM638" s="20"/>
      <c r="CFN638" s="20"/>
      <c r="CFO638" s="20"/>
      <c r="CFP638" s="20"/>
      <c r="CFQ638" s="20"/>
      <c r="CFR638" s="20"/>
      <c r="CFS638" s="20"/>
      <c r="CFT638" s="20"/>
      <c r="CFU638" s="20"/>
      <c r="CFV638" s="20"/>
      <c r="CFW638" s="20"/>
      <c r="CFX638" s="20"/>
      <c r="CFY638" s="20"/>
      <c r="CFZ638" s="20"/>
      <c r="CGA638" s="20"/>
      <c r="CGB638" s="20"/>
      <c r="CGC638" s="20"/>
      <c r="CGD638" s="20"/>
      <c r="CGE638" s="20"/>
      <c r="CGF638" s="20"/>
      <c r="CGG638" s="20"/>
      <c r="CGH638" s="20"/>
      <c r="CGI638" s="20"/>
      <c r="CGJ638" s="20"/>
      <c r="CGK638" s="20"/>
      <c r="CGL638" s="20"/>
      <c r="CGM638" s="20"/>
      <c r="CGN638" s="20"/>
      <c r="CGO638" s="20"/>
      <c r="CGP638" s="20"/>
      <c r="CGQ638" s="20"/>
      <c r="CGR638" s="20"/>
      <c r="CGS638" s="20"/>
      <c r="CGT638" s="20"/>
      <c r="CGU638" s="20"/>
      <c r="CGV638" s="20"/>
      <c r="CGW638" s="20"/>
      <c r="CGX638" s="20"/>
      <c r="CGY638" s="20"/>
      <c r="CGZ638" s="20"/>
      <c r="CHA638" s="20"/>
      <c r="CHB638" s="20"/>
      <c r="CHC638" s="20"/>
      <c r="CHD638" s="20"/>
      <c r="CHE638" s="20"/>
      <c r="CHF638" s="20"/>
      <c r="CHG638" s="20"/>
      <c r="CHH638" s="20"/>
      <c r="CHI638" s="20"/>
      <c r="CHJ638" s="20"/>
      <c r="CHK638" s="20"/>
      <c r="CHL638" s="20"/>
      <c r="CHM638" s="20"/>
      <c r="CHN638" s="20"/>
      <c r="CHO638" s="20"/>
      <c r="CHP638" s="20"/>
      <c r="CHQ638" s="20"/>
      <c r="CHR638" s="20"/>
      <c r="CHS638" s="20"/>
      <c r="CHT638" s="20"/>
      <c r="CHU638" s="20"/>
      <c r="CHV638" s="20"/>
      <c r="CHW638" s="20"/>
      <c r="CHX638" s="20"/>
      <c r="CHY638" s="20"/>
      <c r="CHZ638" s="20"/>
      <c r="CIA638" s="20"/>
      <c r="CIB638" s="20"/>
      <c r="CIC638" s="20"/>
      <c r="CID638" s="20"/>
      <c r="CIE638" s="20"/>
      <c r="CIF638" s="20"/>
      <c r="CIG638" s="20"/>
      <c r="CIH638" s="20"/>
      <c r="CII638" s="20"/>
      <c r="CIJ638" s="20"/>
      <c r="CIK638" s="20"/>
      <c r="CIL638" s="20"/>
      <c r="CIM638" s="20"/>
      <c r="CIN638" s="20"/>
      <c r="CIO638" s="20"/>
      <c r="CIP638" s="20"/>
      <c r="CIQ638" s="20"/>
      <c r="CIR638" s="20"/>
      <c r="CIS638" s="20"/>
      <c r="CIT638" s="20"/>
      <c r="CIU638" s="20"/>
      <c r="CIV638" s="20"/>
      <c r="CIW638" s="20"/>
      <c r="CIX638" s="20"/>
      <c r="CIY638" s="20"/>
      <c r="CIZ638" s="20"/>
      <c r="CJA638" s="20"/>
      <c r="CJB638" s="20"/>
      <c r="CJC638" s="20"/>
      <c r="CJD638" s="20"/>
      <c r="CJE638" s="20"/>
      <c r="CJF638" s="20"/>
      <c r="CJG638" s="20"/>
      <c r="CJH638" s="20"/>
      <c r="CJI638" s="20"/>
      <c r="CJJ638" s="20"/>
      <c r="CJK638" s="20"/>
      <c r="CJL638" s="20"/>
      <c r="CJM638" s="20"/>
      <c r="CJN638" s="20"/>
      <c r="CJO638" s="20"/>
      <c r="CJP638" s="20"/>
      <c r="CJQ638" s="20"/>
      <c r="CJR638" s="20"/>
      <c r="CJS638" s="20"/>
      <c r="CJT638" s="20"/>
      <c r="CJU638" s="20"/>
      <c r="CJV638" s="20"/>
      <c r="CJW638" s="20"/>
      <c r="CJX638" s="20"/>
      <c r="CJY638" s="20"/>
      <c r="CJZ638" s="20"/>
      <c r="CKA638" s="20"/>
      <c r="CKB638" s="20"/>
      <c r="CKC638" s="20"/>
      <c r="CKD638" s="20"/>
      <c r="CKE638" s="20"/>
      <c r="CKF638" s="20"/>
      <c r="CKG638" s="20"/>
      <c r="CKH638" s="20"/>
      <c r="CKI638" s="20"/>
      <c r="CKJ638" s="20"/>
      <c r="CKK638" s="20"/>
      <c r="CKL638" s="20"/>
      <c r="CKM638" s="20"/>
      <c r="CKN638" s="20"/>
      <c r="CKO638" s="20"/>
      <c r="CKP638" s="20"/>
      <c r="CKQ638" s="20"/>
      <c r="CKR638" s="20"/>
      <c r="CKS638" s="20"/>
      <c r="CKT638" s="20"/>
      <c r="CKU638" s="20"/>
      <c r="CKV638" s="20"/>
      <c r="CKW638" s="20"/>
      <c r="CKX638" s="20"/>
      <c r="CKY638" s="20"/>
      <c r="CKZ638" s="20"/>
      <c r="CLA638" s="20"/>
      <c r="CLB638" s="20"/>
      <c r="CLC638" s="20"/>
      <c r="CLD638" s="20"/>
      <c r="CLE638" s="20"/>
      <c r="CLF638" s="20"/>
      <c r="CLG638" s="20"/>
      <c r="CLH638" s="20"/>
      <c r="CLI638" s="20"/>
      <c r="CLJ638" s="20"/>
      <c r="CLK638" s="20"/>
      <c r="CLL638" s="20"/>
      <c r="CLM638" s="20"/>
      <c r="CLN638" s="20"/>
      <c r="CLO638" s="20"/>
      <c r="CLP638" s="20"/>
      <c r="CLQ638" s="20"/>
      <c r="CLR638" s="20"/>
      <c r="CLS638" s="20"/>
      <c r="CLT638" s="20"/>
      <c r="CLU638" s="20"/>
      <c r="CLV638" s="20"/>
      <c r="CLW638" s="20"/>
      <c r="CLX638" s="20"/>
      <c r="CLY638" s="20"/>
      <c r="CLZ638" s="20"/>
      <c r="CMA638" s="20"/>
      <c r="CMB638" s="20"/>
      <c r="CMC638" s="20"/>
      <c r="CMD638" s="20"/>
      <c r="CME638" s="20"/>
      <c r="CMF638" s="20"/>
      <c r="CMG638" s="20"/>
      <c r="CMH638" s="20"/>
      <c r="CMI638" s="20"/>
      <c r="CMJ638" s="20"/>
      <c r="CMK638" s="20"/>
      <c r="CML638" s="20"/>
      <c r="CMM638" s="20"/>
      <c r="CMN638" s="20"/>
      <c r="CMO638" s="20"/>
      <c r="CMP638" s="20"/>
      <c r="CMQ638" s="20"/>
      <c r="CMR638" s="20"/>
      <c r="CMS638" s="20"/>
      <c r="CMT638" s="20"/>
      <c r="CMU638" s="20"/>
      <c r="CMV638" s="20"/>
      <c r="CMW638" s="20"/>
      <c r="CMX638" s="20"/>
      <c r="CMY638" s="20"/>
      <c r="CMZ638" s="20"/>
      <c r="CNA638" s="20"/>
      <c r="CNB638" s="20"/>
      <c r="CNC638" s="20"/>
      <c r="CND638" s="20"/>
      <c r="CNE638" s="20"/>
      <c r="CNF638" s="20"/>
      <c r="CNG638" s="20"/>
      <c r="CNH638" s="20"/>
      <c r="CNI638" s="20"/>
      <c r="CNJ638" s="20"/>
      <c r="CNK638" s="20"/>
      <c r="CNL638" s="20"/>
      <c r="CNM638" s="20"/>
      <c r="CNN638" s="20"/>
      <c r="CNO638" s="20"/>
      <c r="CNP638" s="20"/>
      <c r="CNQ638" s="20"/>
      <c r="CNR638" s="20"/>
      <c r="CNS638" s="20"/>
      <c r="CNT638" s="20"/>
      <c r="CNU638" s="20"/>
      <c r="CNV638" s="20"/>
      <c r="CNW638" s="20"/>
      <c r="CNX638" s="20"/>
      <c r="CNY638" s="20"/>
      <c r="CNZ638" s="20"/>
      <c r="COA638" s="20"/>
      <c r="COB638" s="20"/>
      <c r="COC638" s="20"/>
      <c r="COD638" s="20"/>
      <c r="COE638" s="20"/>
      <c r="COF638" s="20"/>
      <c r="COG638" s="20"/>
      <c r="COH638" s="20"/>
      <c r="COI638" s="20"/>
      <c r="COJ638" s="20"/>
      <c r="COK638" s="20"/>
      <c r="COL638" s="20"/>
      <c r="COM638" s="20"/>
      <c r="CON638" s="20"/>
      <c r="COO638" s="20"/>
      <c r="COP638" s="20"/>
      <c r="COQ638" s="20"/>
      <c r="COR638" s="20"/>
      <c r="COS638" s="20"/>
      <c r="COT638" s="20"/>
      <c r="COU638" s="20"/>
      <c r="COV638" s="20"/>
      <c r="COW638" s="20"/>
      <c r="COX638" s="20"/>
      <c r="COY638" s="20"/>
      <c r="COZ638" s="20"/>
      <c r="CPA638" s="20"/>
      <c r="CPB638" s="20"/>
      <c r="CPC638" s="20"/>
      <c r="CPD638" s="20"/>
      <c r="CPE638" s="20"/>
      <c r="CPF638" s="20"/>
      <c r="CPG638" s="20"/>
      <c r="CPH638" s="20"/>
      <c r="CPI638" s="20"/>
      <c r="CPJ638" s="20"/>
      <c r="CPK638" s="20"/>
      <c r="CPL638" s="20"/>
      <c r="CPM638" s="20"/>
      <c r="CPN638" s="20"/>
      <c r="CPO638" s="20"/>
      <c r="CPP638" s="20"/>
      <c r="CPQ638" s="20"/>
      <c r="CPR638" s="20"/>
      <c r="CPS638" s="20"/>
      <c r="CPT638" s="20"/>
      <c r="CPU638" s="20"/>
      <c r="CPV638" s="20"/>
      <c r="CPW638" s="20"/>
      <c r="CPX638" s="20"/>
      <c r="CPY638" s="20"/>
      <c r="CPZ638" s="20"/>
      <c r="CQA638" s="20"/>
      <c r="CQB638" s="20"/>
      <c r="CQC638" s="20"/>
      <c r="CQD638" s="20"/>
      <c r="CQE638" s="20"/>
      <c r="CQF638" s="20"/>
      <c r="CQG638" s="20"/>
      <c r="CQH638" s="20"/>
      <c r="CQI638" s="20"/>
      <c r="CQJ638" s="20"/>
      <c r="CQK638" s="20"/>
      <c r="CQL638" s="20"/>
      <c r="CQM638" s="20"/>
      <c r="CQN638" s="20"/>
      <c r="CQO638" s="20"/>
      <c r="CQP638" s="20"/>
      <c r="CQQ638" s="20"/>
      <c r="CQR638" s="20"/>
      <c r="CQS638" s="20"/>
      <c r="CQT638" s="20"/>
      <c r="CQU638" s="20"/>
      <c r="CQV638" s="20"/>
      <c r="CQW638" s="20"/>
      <c r="CQX638" s="20"/>
      <c r="CQY638" s="20"/>
      <c r="CQZ638" s="20"/>
      <c r="CRA638" s="20"/>
      <c r="CRB638" s="20"/>
      <c r="CRC638" s="20"/>
      <c r="CRD638" s="20"/>
      <c r="CRE638" s="20"/>
      <c r="CRF638" s="20"/>
      <c r="CRG638" s="20"/>
      <c r="CRH638" s="20"/>
      <c r="CRI638" s="20"/>
      <c r="CRJ638" s="20"/>
      <c r="CRK638" s="20"/>
      <c r="CRL638" s="20"/>
      <c r="CRM638" s="20"/>
      <c r="CRN638" s="20"/>
      <c r="CRO638" s="20"/>
      <c r="CRP638" s="20"/>
      <c r="CRQ638" s="20"/>
      <c r="CRR638" s="20"/>
      <c r="CRS638" s="20"/>
      <c r="CRT638" s="20"/>
      <c r="CRU638" s="20"/>
      <c r="CRV638" s="20"/>
      <c r="CRW638" s="20"/>
      <c r="CRX638" s="20"/>
      <c r="CRY638" s="20"/>
      <c r="CRZ638" s="20"/>
      <c r="CSA638" s="20"/>
      <c r="CSB638" s="20"/>
      <c r="CSC638" s="20"/>
      <c r="CSD638" s="20"/>
      <c r="CSE638" s="20"/>
      <c r="CSF638" s="20"/>
      <c r="CSG638" s="20"/>
      <c r="CSH638" s="20"/>
      <c r="CSI638" s="20"/>
      <c r="CSJ638" s="20"/>
      <c r="CSK638" s="20"/>
      <c r="CSL638" s="20"/>
      <c r="CSM638" s="20"/>
      <c r="CSN638" s="20"/>
      <c r="CSO638" s="20"/>
      <c r="CSP638" s="20"/>
      <c r="CSQ638" s="20"/>
      <c r="CSR638" s="20"/>
      <c r="CSS638" s="20"/>
      <c r="CST638" s="20"/>
      <c r="CSU638" s="20"/>
      <c r="CSV638" s="20"/>
      <c r="CSW638" s="20"/>
      <c r="CSX638" s="20"/>
      <c r="CSY638" s="20"/>
      <c r="CSZ638" s="20"/>
      <c r="CTA638" s="20"/>
      <c r="CTB638" s="20"/>
      <c r="CTC638" s="20"/>
      <c r="CTD638" s="20"/>
      <c r="CTE638" s="20"/>
      <c r="CTF638" s="20"/>
      <c r="CTG638" s="20"/>
      <c r="CTH638" s="20"/>
      <c r="CTI638" s="20"/>
      <c r="CTJ638" s="20"/>
      <c r="CTK638" s="20"/>
      <c r="CTL638" s="20"/>
      <c r="CTM638" s="20"/>
      <c r="CTN638" s="20"/>
      <c r="CTO638" s="20"/>
      <c r="CTP638" s="20"/>
      <c r="CTQ638" s="20"/>
      <c r="CTR638" s="20"/>
      <c r="CTS638" s="20"/>
      <c r="CTT638" s="20"/>
      <c r="CTU638" s="20"/>
      <c r="CTV638" s="20"/>
      <c r="CTW638" s="20"/>
      <c r="CTX638" s="20"/>
      <c r="CTY638" s="20"/>
      <c r="CTZ638" s="20"/>
      <c r="CUA638" s="20"/>
      <c r="CUB638" s="20"/>
      <c r="CUC638" s="20"/>
      <c r="CUD638" s="20"/>
      <c r="CUE638" s="20"/>
      <c r="CUF638" s="20"/>
      <c r="CUG638" s="20"/>
      <c r="CUH638" s="20"/>
      <c r="CUI638" s="20"/>
      <c r="CUJ638" s="20"/>
      <c r="CUK638" s="20"/>
      <c r="CUL638" s="20"/>
      <c r="CUM638" s="20"/>
      <c r="CUN638" s="20"/>
      <c r="CUO638" s="20"/>
      <c r="CUP638" s="20"/>
      <c r="CUQ638" s="20"/>
      <c r="CUR638" s="20"/>
      <c r="CUS638" s="20"/>
      <c r="CUT638" s="20"/>
      <c r="CUU638" s="20"/>
      <c r="CUV638" s="20"/>
      <c r="CUW638" s="20"/>
      <c r="CUX638" s="20"/>
      <c r="CUY638" s="20"/>
      <c r="CUZ638" s="20"/>
      <c r="CVA638" s="20"/>
      <c r="CVB638" s="20"/>
      <c r="CVC638" s="20"/>
      <c r="CVD638" s="20"/>
      <c r="CVE638" s="20"/>
      <c r="CVF638" s="20"/>
      <c r="CVG638" s="20"/>
      <c r="CVH638" s="20"/>
      <c r="CVI638" s="20"/>
      <c r="CVJ638" s="20"/>
      <c r="CVK638" s="20"/>
      <c r="CVL638" s="20"/>
      <c r="CVM638" s="20"/>
      <c r="CVN638" s="20"/>
      <c r="CVO638" s="20"/>
      <c r="CVP638" s="20"/>
      <c r="CVQ638" s="20"/>
      <c r="CVR638" s="20"/>
      <c r="CVS638" s="20"/>
      <c r="CVT638" s="20"/>
      <c r="CVU638" s="20"/>
      <c r="CVV638" s="20"/>
      <c r="CVW638" s="20"/>
      <c r="CVX638" s="20"/>
      <c r="CVY638" s="20"/>
      <c r="CVZ638" s="20"/>
      <c r="CWA638" s="20"/>
      <c r="CWB638" s="20"/>
      <c r="CWC638" s="20"/>
      <c r="CWD638" s="20"/>
      <c r="CWE638" s="20"/>
      <c r="CWF638" s="20"/>
      <c r="CWG638" s="20"/>
      <c r="CWH638" s="20"/>
      <c r="CWI638" s="20"/>
      <c r="CWJ638" s="20"/>
      <c r="CWK638" s="20"/>
      <c r="CWL638" s="20"/>
      <c r="CWM638" s="20"/>
      <c r="CWN638" s="20"/>
      <c r="CWO638" s="20"/>
      <c r="CWP638" s="20"/>
      <c r="CWQ638" s="20"/>
      <c r="CWR638" s="20"/>
      <c r="CWS638" s="20"/>
      <c r="CWT638" s="20"/>
      <c r="CWU638" s="20"/>
      <c r="CWV638" s="20"/>
      <c r="CWW638" s="20"/>
      <c r="CWX638" s="20"/>
      <c r="CWY638" s="20"/>
      <c r="CWZ638" s="20"/>
      <c r="CXA638" s="20"/>
      <c r="CXB638" s="20"/>
      <c r="CXC638" s="20"/>
      <c r="CXD638" s="20"/>
      <c r="CXE638" s="20"/>
      <c r="CXF638" s="20"/>
      <c r="CXG638" s="20"/>
      <c r="CXH638" s="20"/>
      <c r="CXI638" s="20"/>
      <c r="CXJ638" s="20"/>
      <c r="CXK638" s="20"/>
      <c r="CXL638" s="20"/>
      <c r="CXM638" s="20"/>
      <c r="CXN638" s="20"/>
      <c r="CXO638" s="20"/>
      <c r="CXP638" s="20"/>
      <c r="CXQ638" s="20"/>
      <c r="CXR638" s="20"/>
      <c r="CXS638" s="20"/>
      <c r="CXT638" s="20"/>
      <c r="CXU638" s="20"/>
      <c r="CXV638" s="20"/>
      <c r="CXW638" s="20"/>
      <c r="CXX638" s="20"/>
      <c r="CXY638" s="20"/>
      <c r="CXZ638" s="20"/>
      <c r="CYA638" s="20"/>
      <c r="CYB638" s="20"/>
      <c r="CYC638" s="20"/>
      <c r="CYD638" s="20"/>
      <c r="CYE638" s="20"/>
      <c r="CYF638" s="20"/>
      <c r="CYG638" s="20"/>
      <c r="CYH638" s="20"/>
      <c r="CYI638" s="20"/>
      <c r="CYJ638" s="20"/>
      <c r="CYK638" s="20"/>
      <c r="CYL638" s="20"/>
      <c r="CYM638" s="20"/>
      <c r="CYN638" s="20"/>
      <c r="CYO638" s="20"/>
      <c r="CYP638" s="20"/>
      <c r="CYQ638" s="20"/>
      <c r="CYR638" s="20"/>
      <c r="CYS638" s="20"/>
      <c r="CYT638" s="20"/>
      <c r="CYU638" s="20"/>
      <c r="CYV638" s="20"/>
      <c r="CYW638" s="20"/>
      <c r="CYX638" s="20"/>
      <c r="CYY638" s="20"/>
      <c r="CYZ638" s="20"/>
      <c r="CZA638" s="20"/>
      <c r="CZB638" s="20"/>
      <c r="CZC638" s="20"/>
      <c r="CZD638" s="20"/>
      <c r="CZE638" s="20"/>
      <c r="CZF638" s="20"/>
      <c r="CZG638" s="20"/>
      <c r="CZH638" s="20"/>
      <c r="CZI638" s="20"/>
      <c r="CZJ638" s="20"/>
      <c r="CZK638" s="20"/>
      <c r="CZL638" s="20"/>
      <c r="CZM638" s="20"/>
      <c r="CZN638" s="20"/>
      <c r="CZO638" s="20"/>
      <c r="CZP638" s="20"/>
      <c r="CZQ638" s="20"/>
      <c r="CZR638" s="20"/>
      <c r="CZS638" s="20"/>
      <c r="CZT638" s="20"/>
      <c r="CZU638" s="20"/>
      <c r="CZV638" s="20"/>
      <c r="CZW638" s="20"/>
      <c r="CZX638" s="20"/>
      <c r="CZY638" s="20"/>
      <c r="CZZ638" s="20"/>
      <c r="DAA638" s="20"/>
      <c r="DAB638" s="20"/>
      <c r="DAC638" s="20"/>
      <c r="DAD638" s="20"/>
      <c r="DAE638" s="20"/>
      <c r="DAF638" s="20"/>
      <c r="DAG638" s="20"/>
      <c r="DAH638" s="20"/>
      <c r="DAI638" s="20"/>
      <c r="DAJ638" s="20"/>
      <c r="DAK638" s="20"/>
      <c r="DAL638" s="20"/>
      <c r="DAM638" s="20"/>
      <c r="DAN638" s="20"/>
      <c r="DAO638" s="20"/>
      <c r="DAP638" s="20"/>
      <c r="DAQ638" s="20"/>
      <c r="DAR638" s="20"/>
      <c r="DAS638" s="20"/>
      <c r="DAT638" s="20"/>
      <c r="DAU638" s="20"/>
      <c r="DAV638" s="20"/>
      <c r="DAW638" s="20"/>
      <c r="DAX638" s="20"/>
      <c r="DAY638" s="20"/>
      <c r="DAZ638" s="20"/>
      <c r="DBA638" s="20"/>
      <c r="DBB638" s="20"/>
      <c r="DBC638" s="20"/>
      <c r="DBD638" s="20"/>
      <c r="DBE638" s="20"/>
      <c r="DBF638" s="20"/>
      <c r="DBG638" s="20"/>
      <c r="DBH638" s="20"/>
      <c r="DBI638" s="20"/>
      <c r="DBJ638" s="20"/>
      <c r="DBK638" s="20"/>
      <c r="DBL638" s="20"/>
      <c r="DBM638" s="20"/>
      <c r="DBN638" s="20"/>
      <c r="DBO638" s="20"/>
      <c r="DBP638" s="20"/>
      <c r="DBQ638" s="20"/>
      <c r="DBR638" s="20"/>
      <c r="DBS638" s="20"/>
      <c r="DBT638" s="20"/>
      <c r="DBU638" s="20"/>
      <c r="DBV638" s="20"/>
      <c r="DBW638" s="20"/>
      <c r="DBX638" s="20"/>
      <c r="DBY638" s="20"/>
      <c r="DBZ638" s="20"/>
      <c r="DCA638" s="20"/>
      <c r="DCB638" s="20"/>
      <c r="DCC638" s="20"/>
      <c r="DCD638" s="20"/>
      <c r="DCE638" s="20"/>
      <c r="DCF638" s="20"/>
      <c r="DCG638" s="20"/>
      <c r="DCH638" s="20"/>
      <c r="DCI638" s="20"/>
      <c r="DCJ638" s="20"/>
      <c r="DCK638" s="20"/>
      <c r="DCL638" s="20"/>
      <c r="DCM638" s="20"/>
      <c r="DCN638" s="20"/>
      <c r="DCO638" s="20"/>
      <c r="DCP638" s="20"/>
      <c r="DCQ638" s="20"/>
      <c r="DCR638" s="20"/>
      <c r="DCS638" s="20"/>
      <c r="DCT638" s="20"/>
      <c r="DCU638" s="20"/>
      <c r="DCV638" s="20"/>
      <c r="DCW638" s="20"/>
      <c r="DCX638" s="20"/>
      <c r="DCY638" s="20"/>
      <c r="DCZ638" s="20"/>
      <c r="DDA638" s="20"/>
      <c r="DDB638" s="20"/>
      <c r="DDC638" s="20"/>
      <c r="DDD638" s="20"/>
      <c r="DDE638" s="20"/>
      <c r="DDF638" s="20"/>
      <c r="DDG638" s="20"/>
      <c r="DDH638" s="20"/>
      <c r="DDI638" s="20"/>
      <c r="DDJ638" s="20"/>
      <c r="DDK638" s="20"/>
      <c r="DDL638" s="20"/>
      <c r="DDM638" s="20"/>
      <c r="DDN638" s="20"/>
      <c r="DDO638" s="20"/>
      <c r="DDP638" s="20"/>
      <c r="DDQ638" s="20"/>
      <c r="DDR638" s="20"/>
      <c r="DDS638" s="20"/>
      <c r="DDT638" s="20"/>
      <c r="DDU638" s="20"/>
      <c r="DDV638" s="20"/>
      <c r="DDW638" s="20"/>
      <c r="DDX638" s="20"/>
      <c r="DDY638" s="20"/>
      <c r="DDZ638" s="20"/>
      <c r="DEA638" s="20"/>
      <c r="DEB638" s="20"/>
      <c r="DEC638" s="20"/>
      <c r="DED638" s="20"/>
      <c r="DEE638" s="20"/>
      <c r="DEF638" s="20"/>
      <c r="DEG638" s="20"/>
      <c r="DEH638" s="20"/>
      <c r="DEI638" s="20"/>
      <c r="DEJ638" s="20"/>
      <c r="DEK638" s="20"/>
      <c r="DEL638" s="20"/>
      <c r="DEM638" s="20"/>
      <c r="DEN638" s="20"/>
      <c r="DEO638" s="20"/>
      <c r="DEP638" s="20"/>
      <c r="DEQ638" s="20"/>
      <c r="DER638" s="20"/>
      <c r="DES638" s="20"/>
      <c r="DET638" s="20"/>
      <c r="DEU638" s="20"/>
      <c r="DEV638" s="20"/>
      <c r="DEW638" s="20"/>
      <c r="DEX638" s="20"/>
      <c r="DEY638" s="20"/>
      <c r="DEZ638" s="20"/>
      <c r="DFA638" s="20"/>
      <c r="DFB638" s="20"/>
      <c r="DFC638" s="20"/>
      <c r="DFD638" s="20"/>
      <c r="DFE638" s="20"/>
      <c r="DFF638" s="20"/>
      <c r="DFG638" s="20"/>
      <c r="DFH638" s="20"/>
      <c r="DFI638" s="20"/>
      <c r="DFJ638" s="20"/>
      <c r="DFK638" s="20"/>
      <c r="DFL638" s="20"/>
      <c r="DFM638" s="20"/>
      <c r="DFN638" s="20"/>
      <c r="DFO638" s="20"/>
      <c r="DFP638" s="20"/>
      <c r="DFQ638" s="20"/>
      <c r="DFR638" s="20"/>
      <c r="DFS638" s="20"/>
      <c r="DFT638" s="20"/>
      <c r="DFU638" s="20"/>
      <c r="DFV638" s="20"/>
      <c r="DFW638" s="20"/>
      <c r="DFX638" s="20"/>
      <c r="DFY638" s="20"/>
      <c r="DFZ638" s="20"/>
      <c r="DGA638" s="20"/>
      <c r="DGB638" s="20"/>
      <c r="DGC638" s="20"/>
      <c r="DGD638" s="20"/>
      <c r="DGE638" s="20"/>
      <c r="DGF638" s="20"/>
      <c r="DGG638" s="20"/>
      <c r="DGH638" s="20"/>
      <c r="DGI638" s="20"/>
      <c r="DGJ638" s="20"/>
      <c r="DGK638" s="20"/>
      <c r="DGL638" s="20"/>
      <c r="DGM638" s="20"/>
      <c r="DGN638" s="20"/>
      <c r="DGO638" s="20"/>
      <c r="DGP638" s="20"/>
      <c r="DGQ638" s="20"/>
      <c r="DGR638" s="20"/>
      <c r="DGS638" s="20"/>
      <c r="DGT638" s="20"/>
      <c r="DGU638" s="20"/>
      <c r="DGV638" s="20"/>
      <c r="DGW638" s="20"/>
      <c r="DGX638" s="20"/>
      <c r="DGY638" s="20"/>
      <c r="DGZ638" s="20"/>
      <c r="DHA638" s="20"/>
      <c r="DHB638" s="20"/>
      <c r="DHC638" s="20"/>
      <c r="DHD638" s="20"/>
      <c r="DHE638" s="20"/>
      <c r="DHF638" s="20"/>
      <c r="DHG638" s="20"/>
      <c r="DHH638" s="20"/>
      <c r="DHI638" s="20"/>
      <c r="DHJ638" s="20"/>
      <c r="DHK638" s="20"/>
      <c r="DHL638" s="20"/>
      <c r="DHM638" s="20"/>
      <c r="DHN638" s="20"/>
      <c r="DHO638" s="20"/>
      <c r="DHP638" s="20"/>
      <c r="DHQ638" s="20"/>
      <c r="DHR638" s="20"/>
      <c r="DHS638" s="20"/>
      <c r="DHT638" s="20"/>
      <c r="DHU638" s="20"/>
      <c r="DHV638" s="20"/>
      <c r="DHW638" s="20"/>
      <c r="DHX638" s="20"/>
      <c r="DHY638" s="20"/>
      <c r="DHZ638" s="20"/>
      <c r="DIA638" s="20"/>
      <c r="DIB638" s="20"/>
      <c r="DIC638" s="20"/>
      <c r="DID638" s="20"/>
      <c r="DIE638" s="20"/>
      <c r="DIF638" s="20"/>
      <c r="DIG638" s="20"/>
      <c r="DIH638" s="20"/>
      <c r="DII638" s="20"/>
      <c r="DIJ638" s="20"/>
      <c r="DIK638" s="20"/>
      <c r="DIL638" s="20"/>
      <c r="DIM638" s="20"/>
      <c r="DIN638" s="20"/>
      <c r="DIO638" s="20"/>
      <c r="DIP638" s="20"/>
      <c r="DIQ638" s="20"/>
      <c r="DIR638" s="20"/>
      <c r="DIS638" s="20"/>
      <c r="DIT638" s="20"/>
      <c r="DIU638" s="20"/>
      <c r="DIV638" s="20"/>
      <c r="DIW638" s="20"/>
      <c r="DIX638" s="20"/>
      <c r="DIY638" s="20"/>
      <c r="DIZ638" s="20"/>
      <c r="DJA638" s="20"/>
      <c r="DJB638" s="20"/>
      <c r="DJC638" s="20"/>
      <c r="DJD638" s="20"/>
      <c r="DJE638" s="20"/>
      <c r="DJF638" s="20"/>
      <c r="DJG638" s="20"/>
      <c r="DJH638" s="20"/>
      <c r="DJI638" s="20"/>
      <c r="DJJ638" s="20"/>
      <c r="DJK638" s="20"/>
      <c r="DJL638" s="20"/>
      <c r="DJM638" s="20"/>
      <c r="DJN638" s="20"/>
      <c r="DJO638" s="20"/>
      <c r="DJP638" s="20"/>
      <c r="DJQ638" s="20"/>
      <c r="DJR638" s="20"/>
      <c r="DJS638" s="20"/>
      <c r="DJT638" s="20"/>
      <c r="DJU638" s="20"/>
      <c r="DJV638" s="20"/>
      <c r="DJW638" s="20"/>
      <c r="DJX638" s="20"/>
      <c r="DJY638" s="20"/>
      <c r="DJZ638" s="20"/>
      <c r="DKA638" s="20"/>
      <c r="DKB638" s="20"/>
      <c r="DKC638" s="20"/>
      <c r="DKD638" s="20"/>
      <c r="DKE638" s="20"/>
      <c r="DKF638" s="20"/>
      <c r="DKG638" s="20"/>
      <c r="DKH638" s="20"/>
      <c r="DKI638" s="20"/>
      <c r="DKJ638" s="20"/>
      <c r="DKK638" s="20"/>
      <c r="DKL638" s="20"/>
      <c r="DKM638" s="20"/>
      <c r="DKN638" s="20"/>
      <c r="DKO638" s="20"/>
      <c r="DKP638" s="20"/>
      <c r="DKQ638" s="20"/>
      <c r="DKR638" s="20"/>
      <c r="DKS638" s="20"/>
      <c r="DKT638" s="20"/>
      <c r="DKU638" s="20"/>
      <c r="DKV638" s="20"/>
      <c r="DKW638" s="20"/>
      <c r="DKX638" s="20"/>
      <c r="DKY638" s="20"/>
      <c r="DKZ638" s="20"/>
      <c r="DLA638" s="20"/>
      <c r="DLB638" s="20"/>
      <c r="DLC638" s="20"/>
      <c r="DLD638" s="20"/>
      <c r="DLE638" s="20"/>
      <c r="DLF638" s="20"/>
      <c r="DLG638" s="20"/>
      <c r="DLH638" s="20"/>
      <c r="DLI638" s="20"/>
      <c r="DLJ638" s="20"/>
      <c r="DLK638" s="20"/>
      <c r="DLL638" s="20"/>
      <c r="DLM638" s="20"/>
      <c r="DLN638" s="20"/>
      <c r="DLO638" s="20"/>
      <c r="DLP638" s="20"/>
      <c r="DLQ638" s="20"/>
      <c r="DLR638" s="20"/>
      <c r="DLS638" s="20"/>
      <c r="DLT638" s="20"/>
      <c r="DLU638" s="20"/>
      <c r="DLV638" s="20"/>
      <c r="DLW638" s="20"/>
      <c r="DLX638" s="20"/>
      <c r="DLY638" s="20"/>
      <c r="DLZ638" s="20"/>
      <c r="DMA638" s="20"/>
      <c r="DMB638" s="20"/>
      <c r="DMC638" s="20"/>
      <c r="DMD638" s="20"/>
      <c r="DME638" s="20"/>
      <c r="DMF638" s="20"/>
      <c r="DMG638" s="20"/>
      <c r="DMH638" s="20"/>
      <c r="DMI638" s="20"/>
      <c r="DMJ638" s="20"/>
      <c r="DMK638" s="20"/>
      <c r="DML638" s="20"/>
      <c r="DMM638" s="20"/>
      <c r="DMN638" s="20"/>
      <c r="DMO638" s="20"/>
      <c r="DMP638" s="20"/>
      <c r="DMQ638" s="20"/>
      <c r="DMR638" s="20"/>
      <c r="DMS638" s="20"/>
      <c r="DMT638" s="20"/>
      <c r="DMU638" s="20"/>
      <c r="DMV638" s="20"/>
      <c r="DMW638" s="20"/>
      <c r="DMX638" s="20"/>
      <c r="DMY638" s="20"/>
      <c r="DMZ638" s="20"/>
      <c r="DNA638" s="20"/>
      <c r="DNB638" s="20"/>
      <c r="DNC638" s="20"/>
      <c r="DND638" s="20"/>
      <c r="DNE638" s="20"/>
      <c r="DNF638" s="20"/>
      <c r="DNG638" s="20"/>
      <c r="DNH638" s="20"/>
      <c r="DNI638" s="20"/>
      <c r="DNJ638" s="20"/>
      <c r="DNK638" s="20"/>
      <c r="DNL638" s="20"/>
      <c r="DNM638" s="20"/>
      <c r="DNN638" s="20"/>
      <c r="DNO638" s="20"/>
      <c r="DNP638" s="20"/>
      <c r="DNQ638" s="20"/>
      <c r="DNR638" s="20"/>
      <c r="DNS638" s="20"/>
      <c r="DNT638" s="20"/>
      <c r="DNU638" s="20"/>
      <c r="DNV638" s="20"/>
      <c r="DNW638" s="20"/>
      <c r="DNX638" s="20"/>
      <c r="DNY638" s="20"/>
      <c r="DNZ638" s="20"/>
      <c r="DOA638" s="20"/>
      <c r="DOB638" s="20"/>
      <c r="DOC638" s="20"/>
      <c r="DOD638" s="20"/>
      <c r="DOE638" s="20"/>
      <c r="DOF638" s="20"/>
      <c r="DOG638" s="20"/>
      <c r="DOH638" s="20"/>
      <c r="DOI638" s="20"/>
      <c r="DOJ638" s="20"/>
      <c r="DOK638" s="20"/>
      <c r="DOL638" s="20"/>
      <c r="DOM638" s="20"/>
      <c r="DON638" s="20"/>
      <c r="DOO638" s="20"/>
      <c r="DOP638" s="20"/>
      <c r="DOQ638" s="20"/>
      <c r="DOR638" s="20"/>
      <c r="DOS638" s="20"/>
      <c r="DOT638" s="20"/>
      <c r="DOU638" s="20"/>
      <c r="DOV638" s="20"/>
      <c r="DOW638" s="20"/>
      <c r="DOX638" s="20"/>
      <c r="DOY638" s="20"/>
      <c r="DOZ638" s="20"/>
      <c r="DPA638" s="20"/>
      <c r="DPB638" s="20"/>
      <c r="DPC638" s="20"/>
      <c r="DPD638" s="20"/>
      <c r="DPE638" s="20"/>
      <c r="DPF638" s="20"/>
      <c r="DPG638" s="20"/>
      <c r="DPH638" s="20"/>
      <c r="DPI638" s="20"/>
      <c r="DPJ638" s="20"/>
      <c r="DPK638" s="20"/>
      <c r="DPL638" s="20"/>
      <c r="DPM638" s="20"/>
      <c r="DPN638" s="20"/>
      <c r="DPO638" s="20"/>
      <c r="DPP638" s="20"/>
      <c r="DPQ638" s="20"/>
      <c r="DPR638" s="20"/>
      <c r="DPS638" s="20"/>
      <c r="DPT638" s="20"/>
      <c r="DPU638" s="20"/>
      <c r="DPV638" s="20"/>
      <c r="DPW638" s="20"/>
      <c r="DPX638" s="20"/>
      <c r="DPY638" s="20"/>
      <c r="DPZ638" s="20"/>
      <c r="DQA638" s="20"/>
      <c r="DQB638" s="20"/>
      <c r="DQC638" s="20"/>
      <c r="DQD638" s="20"/>
      <c r="DQE638" s="20"/>
      <c r="DQF638" s="20"/>
      <c r="DQG638" s="20"/>
      <c r="DQH638" s="20"/>
      <c r="DQI638" s="20"/>
      <c r="DQJ638" s="20"/>
      <c r="DQK638" s="20"/>
      <c r="DQL638" s="20"/>
      <c r="DQM638" s="20"/>
      <c r="DQN638" s="20"/>
      <c r="DQO638" s="20"/>
      <c r="DQP638" s="20"/>
      <c r="DQQ638" s="20"/>
      <c r="DQR638" s="20"/>
      <c r="DQS638" s="20"/>
      <c r="DQT638" s="20"/>
      <c r="DQU638" s="20"/>
      <c r="DQV638" s="20"/>
      <c r="DQW638" s="20"/>
      <c r="DQX638" s="20"/>
      <c r="DQY638" s="20"/>
      <c r="DQZ638" s="20"/>
      <c r="DRA638" s="20"/>
      <c r="DRB638" s="20"/>
      <c r="DRC638" s="20"/>
      <c r="DRD638" s="20"/>
      <c r="DRE638" s="20"/>
      <c r="DRF638" s="20"/>
      <c r="DRG638" s="20"/>
      <c r="DRH638" s="20"/>
      <c r="DRI638" s="20"/>
      <c r="DRJ638" s="20"/>
      <c r="DRK638" s="20"/>
      <c r="DRL638" s="20"/>
      <c r="DRM638" s="20"/>
      <c r="DRN638" s="20"/>
      <c r="DRO638" s="20"/>
      <c r="DRP638" s="20"/>
      <c r="DRQ638" s="20"/>
      <c r="DRR638" s="20"/>
      <c r="DRS638" s="20"/>
      <c r="DRT638" s="20"/>
      <c r="DRU638" s="20"/>
      <c r="DRV638" s="20"/>
      <c r="DRW638" s="20"/>
      <c r="DRX638" s="20"/>
      <c r="DRY638" s="20"/>
      <c r="DRZ638" s="20"/>
      <c r="DSA638" s="20"/>
      <c r="DSB638" s="20"/>
      <c r="DSC638" s="20"/>
      <c r="DSD638" s="20"/>
      <c r="DSE638" s="20"/>
      <c r="DSF638" s="20"/>
      <c r="DSG638" s="20"/>
      <c r="DSH638" s="20"/>
      <c r="DSI638" s="20"/>
      <c r="DSJ638" s="20"/>
      <c r="DSK638" s="20"/>
      <c r="DSL638" s="20"/>
      <c r="DSM638" s="20"/>
      <c r="DSN638" s="20"/>
      <c r="DSO638" s="20"/>
      <c r="DSP638" s="20"/>
      <c r="DSQ638" s="20"/>
      <c r="DSR638" s="20"/>
      <c r="DSS638" s="20"/>
      <c r="DST638" s="20"/>
      <c r="DSU638" s="20"/>
      <c r="DSV638" s="20"/>
      <c r="DSW638" s="20"/>
      <c r="DSX638" s="20"/>
      <c r="DSY638" s="20"/>
      <c r="DSZ638" s="20"/>
      <c r="DTA638" s="20"/>
      <c r="DTB638" s="20"/>
      <c r="DTC638" s="20"/>
      <c r="DTD638" s="20"/>
      <c r="DTE638" s="20"/>
      <c r="DTF638" s="20"/>
      <c r="DTG638" s="20"/>
      <c r="DTH638" s="20"/>
      <c r="DTI638" s="20"/>
      <c r="DTJ638" s="20"/>
      <c r="DTK638" s="20"/>
      <c r="DTL638" s="20"/>
      <c r="DTM638" s="20"/>
      <c r="DTN638" s="20"/>
      <c r="DTO638" s="20"/>
      <c r="DTP638" s="20"/>
      <c r="DTQ638" s="20"/>
      <c r="DTR638" s="20"/>
      <c r="DTS638" s="20"/>
      <c r="DTT638" s="20"/>
      <c r="DTU638" s="20"/>
      <c r="DTV638" s="20"/>
      <c r="DTW638" s="20"/>
      <c r="DTX638" s="20"/>
      <c r="DTY638" s="20"/>
      <c r="DTZ638" s="20"/>
      <c r="DUA638" s="20"/>
      <c r="DUB638" s="20"/>
      <c r="DUC638" s="20"/>
      <c r="DUD638" s="20"/>
      <c r="DUE638" s="20"/>
      <c r="DUF638" s="20"/>
      <c r="DUG638" s="20"/>
      <c r="DUH638" s="20"/>
      <c r="DUI638" s="20"/>
      <c r="DUJ638" s="20"/>
      <c r="DUK638" s="20"/>
      <c r="DUL638" s="20"/>
      <c r="DUM638" s="20"/>
      <c r="DUN638" s="20"/>
      <c r="DUO638" s="20"/>
      <c r="DUP638" s="20"/>
      <c r="DUQ638" s="20"/>
      <c r="DUR638" s="20"/>
      <c r="DUS638" s="20"/>
      <c r="DUT638" s="20"/>
      <c r="DUU638" s="20"/>
      <c r="DUV638" s="20"/>
      <c r="DUW638" s="20"/>
      <c r="DUX638" s="20"/>
      <c r="DUY638" s="20"/>
      <c r="DUZ638" s="20"/>
      <c r="DVA638" s="20"/>
      <c r="DVB638" s="20"/>
      <c r="DVC638" s="20"/>
      <c r="DVD638" s="20"/>
      <c r="DVE638" s="20"/>
      <c r="DVF638" s="20"/>
      <c r="DVG638" s="20"/>
      <c r="DVH638" s="20"/>
      <c r="DVI638" s="20"/>
      <c r="DVJ638" s="20"/>
      <c r="DVK638" s="20"/>
      <c r="DVL638" s="20"/>
      <c r="DVM638" s="20"/>
      <c r="DVN638" s="20"/>
      <c r="DVO638" s="20"/>
      <c r="DVP638" s="20"/>
      <c r="DVQ638" s="20"/>
      <c r="DVR638" s="20"/>
      <c r="DVS638" s="20"/>
      <c r="DVT638" s="20"/>
      <c r="DVU638" s="20"/>
      <c r="DVV638" s="20"/>
      <c r="DVW638" s="20"/>
      <c r="DVX638" s="20"/>
      <c r="DVY638" s="20"/>
      <c r="DVZ638" s="20"/>
      <c r="DWA638" s="20"/>
      <c r="DWB638" s="20"/>
      <c r="DWC638" s="20"/>
      <c r="DWD638" s="20"/>
      <c r="DWE638" s="20"/>
      <c r="DWF638" s="20"/>
      <c r="DWG638" s="20"/>
      <c r="DWH638" s="20"/>
      <c r="DWI638" s="20"/>
      <c r="DWJ638" s="20"/>
      <c r="DWK638" s="20"/>
      <c r="DWL638" s="20"/>
      <c r="DWM638" s="20"/>
      <c r="DWN638" s="20"/>
      <c r="DWO638" s="20"/>
      <c r="DWP638" s="20"/>
      <c r="DWQ638" s="20"/>
      <c r="DWR638" s="20"/>
      <c r="DWS638" s="20"/>
      <c r="DWT638" s="20"/>
      <c r="DWU638" s="20"/>
      <c r="DWV638" s="20"/>
      <c r="DWW638" s="20"/>
      <c r="DWX638" s="20"/>
      <c r="DWY638" s="20"/>
      <c r="DWZ638" s="20"/>
      <c r="DXA638" s="20"/>
      <c r="DXB638" s="20"/>
      <c r="DXC638" s="20"/>
      <c r="DXD638" s="20"/>
      <c r="DXE638" s="20"/>
      <c r="DXF638" s="20"/>
      <c r="DXG638" s="20"/>
      <c r="DXH638" s="20"/>
      <c r="DXI638" s="20"/>
      <c r="DXJ638" s="20"/>
      <c r="DXK638" s="20"/>
      <c r="DXL638" s="20"/>
      <c r="DXM638" s="20"/>
      <c r="DXN638" s="20"/>
      <c r="DXO638" s="20"/>
      <c r="DXP638" s="20"/>
      <c r="DXQ638" s="20"/>
      <c r="DXR638" s="20"/>
      <c r="DXS638" s="20"/>
      <c r="DXT638" s="20"/>
      <c r="DXU638" s="20"/>
      <c r="DXV638" s="20"/>
      <c r="DXW638" s="20"/>
      <c r="DXX638" s="20"/>
      <c r="DXY638" s="20"/>
      <c r="DXZ638" s="20"/>
      <c r="DYA638" s="20"/>
      <c r="DYB638" s="20"/>
      <c r="DYC638" s="20"/>
      <c r="DYD638" s="20"/>
      <c r="DYE638" s="20"/>
      <c r="DYF638" s="20"/>
      <c r="DYG638" s="20"/>
      <c r="DYH638" s="20"/>
      <c r="DYI638" s="20"/>
      <c r="DYJ638" s="20"/>
      <c r="DYK638" s="20"/>
      <c r="DYL638" s="20"/>
      <c r="DYM638" s="20"/>
      <c r="DYN638" s="20"/>
      <c r="DYO638" s="20"/>
      <c r="DYP638" s="20"/>
      <c r="DYQ638" s="20"/>
      <c r="DYR638" s="20"/>
      <c r="DYS638" s="20"/>
      <c r="DYT638" s="20"/>
      <c r="DYU638" s="20"/>
      <c r="DYV638" s="20"/>
      <c r="DYW638" s="20"/>
      <c r="DYX638" s="20"/>
      <c r="DYY638" s="20"/>
      <c r="DYZ638" s="20"/>
      <c r="DZA638" s="20"/>
      <c r="DZB638" s="20"/>
      <c r="DZC638" s="20"/>
      <c r="DZD638" s="20"/>
      <c r="DZE638" s="20"/>
      <c r="DZF638" s="20"/>
      <c r="DZG638" s="20"/>
      <c r="DZH638" s="20"/>
      <c r="DZI638" s="20"/>
      <c r="DZJ638" s="20"/>
      <c r="DZK638" s="20"/>
      <c r="DZL638" s="20"/>
      <c r="DZM638" s="20"/>
      <c r="DZN638" s="20"/>
      <c r="DZO638" s="20"/>
      <c r="DZP638" s="20"/>
      <c r="DZQ638" s="20"/>
      <c r="DZR638" s="20"/>
      <c r="DZS638" s="20"/>
      <c r="DZT638" s="20"/>
      <c r="DZU638" s="20"/>
      <c r="DZV638" s="20"/>
      <c r="DZW638" s="20"/>
      <c r="DZX638" s="20"/>
      <c r="DZY638" s="20"/>
      <c r="DZZ638" s="20"/>
      <c r="EAA638" s="20"/>
      <c r="EAB638" s="20"/>
      <c r="EAC638" s="20"/>
      <c r="EAD638" s="20"/>
      <c r="EAE638" s="20"/>
      <c r="EAF638" s="20"/>
      <c r="EAG638" s="20"/>
      <c r="EAH638" s="20"/>
      <c r="EAI638" s="20"/>
      <c r="EAJ638" s="20"/>
      <c r="EAK638" s="20"/>
      <c r="EAL638" s="20"/>
      <c r="EAM638" s="20"/>
      <c r="EAN638" s="20"/>
      <c r="EAO638" s="20"/>
      <c r="EAP638" s="20"/>
      <c r="EAQ638" s="20"/>
      <c r="EAR638" s="20"/>
      <c r="EAS638" s="20"/>
      <c r="EAT638" s="20"/>
      <c r="EAU638" s="20"/>
      <c r="EAV638" s="20"/>
      <c r="EAW638" s="20"/>
      <c r="EAX638" s="20"/>
      <c r="EAY638" s="20"/>
      <c r="EAZ638" s="20"/>
      <c r="EBA638" s="20"/>
      <c r="EBB638" s="20"/>
      <c r="EBC638" s="20"/>
      <c r="EBD638" s="20"/>
      <c r="EBE638" s="20"/>
      <c r="EBF638" s="20"/>
      <c r="EBG638" s="20"/>
      <c r="EBH638" s="20"/>
      <c r="EBI638" s="20"/>
      <c r="EBJ638" s="20"/>
      <c r="EBK638" s="20"/>
      <c r="EBL638" s="20"/>
      <c r="EBM638" s="20"/>
      <c r="EBN638" s="20"/>
      <c r="EBO638" s="20"/>
      <c r="EBP638" s="20"/>
      <c r="EBQ638" s="20"/>
      <c r="EBR638" s="20"/>
      <c r="EBS638" s="20"/>
      <c r="EBT638" s="20"/>
      <c r="EBU638" s="20"/>
      <c r="EBV638" s="20"/>
      <c r="EBW638" s="20"/>
      <c r="EBX638" s="20"/>
      <c r="EBY638" s="20"/>
      <c r="EBZ638" s="20"/>
      <c r="ECA638" s="20"/>
      <c r="ECB638" s="20"/>
      <c r="ECC638" s="20"/>
      <c r="ECD638" s="20"/>
      <c r="ECE638" s="20"/>
      <c r="ECF638" s="20"/>
      <c r="ECG638" s="20"/>
      <c r="ECH638" s="20"/>
      <c r="ECI638" s="20"/>
      <c r="ECJ638" s="20"/>
      <c r="ECK638" s="20"/>
      <c r="ECL638" s="20"/>
      <c r="ECM638" s="20"/>
      <c r="ECN638" s="20"/>
      <c r="ECO638" s="20"/>
      <c r="ECP638" s="20"/>
      <c r="ECQ638" s="20"/>
      <c r="ECR638" s="20"/>
      <c r="ECS638" s="20"/>
      <c r="ECT638" s="20"/>
      <c r="ECU638" s="20"/>
      <c r="ECV638" s="20"/>
      <c r="ECW638" s="20"/>
      <c r="ECX638" s="20"/>
      <c r="ECY638" s="20"/>
      <c r="ECZ638" s="20"/>
      <c r="EDA638" s="20"/>
      <c r="EDB638" s="20"/>
      <c r="EDC638" s="20"/>
      <c r="EDD638" s="20"/>
      <c r="EDE638" s="20"/>
      <c r="EDF638" s="20"/>
      <c r="EDG638" s="20"/>
      <c r="EDH638" s="20"/>
      <c r="EDI638" s="20"/>
      <c r="EDJ638" s="20"/>
      <c r="EDK638" s="20"/>
      <c r="EDL638" s="20"/>
      <c r="EDM638" s="20"/>
      <c r="EDN638" s="20"/>
      <c r="EDO638" s="20"/>
      <c r="EDP638" s="20"/>
      <c r="EDQ638" s="20"/>
      <c r="EDR638" s="20"/>
      <c r="EDS638" s="20"/>
      <c r="EDT638" s="20"/>
      <c r="EDU638" s="20"/>
      <c r="EDV638" s="20"/>
      <c r="EDW638" s="20"/>
      <c r="EDX638" s="20"/>
      <c r="EDY638" s="20"/>
      <c r="EDZ638" s="20"/>
      <c r="EEA638" s="20"/>
      <c r="EEB638" s="20"/>
      <c r="EEC638" s="20"/>
      <c r="EED638" s="20"/>
      <c r="EEE638" s="20"/>
      <c r="EEF638" s="20"/>
      <c r="EEG638" s="20"/>
      <c r="EEH638" s="20"/>
      <c r="EEI638" s="20"/>
      <c r="EEJ638" s="20"/>
      <c r="EEK638" s="20"/>
      <c r="EEL638" s="20"/>
      <c r="EEM638" s="20"/>
      <c r="EEN638" s="20"/>
      <c r="EEO638" s="20"/>
      <c r="EEP638" s="20"/>
      <c r="EEQ638" s="20"/>
      <c r="EER638" s="20"/>
      <c r="EES638" s="20"/>
      <c r="EET638" s="20"/>
      <c r="EEU638" s="20"/>
      <c r="EEV638" s="20"/>
      <c r="EEW638" s="20"/>
      <c r="EEX638" s="20"/>
      <c r="EEY638" s="20"/>
      <c r="EEZ638" s="20"/>
      <c r="EFA638" s="20"/>
      <c r="EFB638" s="20"/>
      <c r="EFC638" s="20"/>
      <c r="EFD638" s="20"/>
      <c r="EFE638" s="20"/>
      <c r="EFF638" s="20"/>
      <c r="EFG638" s="20"/>
      <c r="EFH638" s="20"/>
      <c r="EFI638" s="20"/>
      <c r="EFJ638" s="20"/>
      <c r="EFK638" s="20"/>
      <c r="EFL638" s="20"/>
      <c r="EFM638" s="20"/>
      <c r="EFN638" s="20"/>
      <c r="EFO638" s="20"/>
      <c r="EFP638" s="20"/>
      <c r="EFQ638" s="20"/>
      <c r="EFR638" s="20"/>
      <c r="EFS638" s="20"/>
      <c r="EFT638" s="20"/>
      <c r="EFU638" s="20"/>
      <c r="EFV638" s="20"/>
      <c r="EFW638" s="20"/>
      <c r="EFX638" s="20"/>
      <c r="EFY638" s="20"/>
      <c r="EFZ638" s="20"/>
      <c r="EGA638" s="20"/>
      <c r="EGB638" s="20"/>
      <c r="EGC638" s="20"/>
      <c r="EGD638" s="20"/>
      <c r="EGE638" s="20"/>
      <c r="EGF638" s="20"/>
      <c r="EGG638" s="20"/>
      <c r="EGH638" s="20"/>
      <c r="EGI638" s="20"/>
      <c r="EGJ638" s="20"/>
      <c r="EGK638" s="20"/>
      <c r="EGL638" s="20"/>
      <c r="EGM638" s="20"/>
      <c r="EGN638" s="20"/>
      <c r="EGO638" s="20"/>
      <c r="EGP638" s="20"/>
      <c r="EGQ638" s="20"/>
      <c r="EGR638" s="20"/>
      <c r="EGS638" s="20"/>
      <c r="EGT638" s="20"/>
      <c r="EGU638" s="20"/>
      <c r="EGV638" s="20"/>
      <c r="EGW638" s="20"/>
      <c r="EGX638" s="20"/>
      <c r="EGY638" s="20"/>
      <c r="EGZ638" s="20"/>
      <c r="EHA638" s="20"/>
      <c r="EHB638" s="20"/>
      <c r="EHC638" s="20"/>
      <c r="EHD638" s="20"/>
      <c r="EHE638" s="20"/>
      <c r="EHF638" s="20"/>
      <c r="EHG638" s="20"/>
      <c r="EHH638" s="20"/>
      <c r="EHI638" s="20"/>
      <c r="EHJ638" s="20"/>
      <c r="EHK638" s="20"/>
      <c r="EHL638" s="20"/>
      <c r="EHM638" s="20"/>
      <c r="EHN638" s="20"/>
      <c r="EHO638" s="20"/>
      <c r="EHP638" s="20"/>
      <c r="EHQ638" s="20"/>
      <c r="EHR638" s="20"/>
      <c r="EHS638" s="20"/>
      <c r="EHT638" s="20"/>
      <c r="EHU638" s="20"/>
      <c r="EHV638" s="20"/>
      <c r="EHW638" s="20"/>
      <c r="EHX638" s="20"/>
      <c r="EHY638" s="20"/>
      <c r="EHZ638" s="20"/>
      <c r="EIA638" s="20"/>
      <c r="EIB638" s="20"/>
      <c r="EIC638" s="20"/>
      <c r="EID638" s="20"/>
      <c r="EIE638" s="20"/>
      <c r="EIF638" s="20"/>
      <c r="EIG638" s="20"/>
      <c r="EIH638" s="20"/>
      <c r="EII638" s="20"/>
      <c r="EIJ638" s="20"/>
      <c r="EIK638" s="20"/>
      <c r="EIL638" s="20"/>
      <c r="EIM638" s="20"/>
      <c r="EIN638" s="20"/>
      <c r="EIO638" s="20"/>
      <c r="EIP638" s="20"/>
      <c r="EIQ638" s="20"/>
      <c r="EIR638" s="20"/>
      <c r="EIS638" s="20"/>
      <c r="EIT638" s="20"/>
      <c r="EIU638" s="20"/>
      <c r="EIV638" s="20"/>
      <c r="EIW638" s="20"/>
      <c r="EIX638" s="20"/>
      <c r="EIY638" s="20"/>
      <c r="EIZ638" s="20"/>
      <c r="EJA638" s="20"/>
      <c r="EJB638" s="20"/>
      <c r="EJC638" s="20"/>
      <c r="EJD638" s="20"/>
      <c r="EJE638" s="20"/>
      <c r="EJF638" s="20"/>
      <c r="EJG638" s="20"/>
      <c r="EJH638" s="20"/>
      <c r="EJI638" s="20"/>
      <c r="EJJ638" s="20"/>
      <c r="EJK638" s="20"/>
      <c r="EJL638" s="20"/>
      <c r="EJM638" s="20"/>
      <c r="EJN638" s="20"/>
      <c r="EJO638" s="20"/>
      <c r="EJP638" s="20"/>
      <c r="EJQ638" s="20"/>
      <c r="EJR638" s="20"/>
      <c r="EJS638" s="20"/>
      <c r="EJT638" s="20"/>
      <c r="EJU638" s="20"/>
      <c r="EJV638" s="20"/>
      <c r="EJW638" s="20"/>
      <c r="EJX638" s="20"/>
      <c r="EJY638" s="20"/>
      <c r="EJZ638" s="20"/>
      <c r="EKA638" s="20"/>
      <c r="EKB638" s="20"/>
      <c r="EKC638" s="20"/>
      <c r="EKD638" s="20"/>
      <c r="EKE638" s="20"/>
      <c r="EKF638" s="20"/>
      <c r="EKG638" s="20"/>
      <c r="EKH638" s="20"/>
      <c r="EKI638" s="20"/>
      <c r="EKJ638" s="20"/>
      <c r="EKK638" s="20"/>
      <c r="EKL638" s="20"/>
      <c r="EKM638" s="20"/>
      <c r="EKN638" s="20"/>
      <c r="EKO638" s="20"/>
      <c r="EKP638" s="20"/>
      <c r="EKQ638" s="20"/>
      <c r="EKR638" s="20"/>
      <c r="EKS638" s="20"/>
      <c r="EKT638" s="20"/>
      <c r="EKU638" s="20"/>
      <c r="EKV638" s="20"/>
      <c r="EKW638" s="20"/>
      <c r="EKX638" s="20"/>
      <c r="EKY638" s="20"/>
      <c r="EKZ638" s="20"/>
      <c r="ELA638" s="20"/>
      <c r="ELB638" s="20"/>
      <c r="ELC638" s="20"/>
      <c r="ELD638" s="20"/>
      <c r="ELE638" s="20"/>
      <c r="ELF638" s="20"/>
      <c r="ELG638" s="20"/>
      <c r="ELH638" s="20"/>
      <c r="ELI638" s="20"/>
      <c r="ELJ638" s="20"/>
      <c r="ELK638" s="20"/>
      <c r="ELL638" s="20"/>
      <c r="ELM638" s="20"/>
      <c r="ELN638" s="20"/>
      <c r="ELO638" s="20"/>
      <c r="ELP638" s="20"/>
      <c r="ELQ638" s="20"/>
      <c r="ELR638" s="20"/>
      <c r="ELS638" s="20"/>
      <c r="ELT638" s="20"/>
      <c r="ELU638" s="20"/>
      <c r="ELV638" s="20"/>
      <c r="ELW638" s="20"/>
      <c r="ELX638" s="20"/>
      <c r="ELY638" s="20"/>
      <c r="ELZ638" s="20"/>
      <c r="EMA638" s="20"/>
      <c r="EMB638" s="20"/>
      <c r="EMC638" s="20"/>
      <c r="EMD638" s="20"/>
      <c r="EME638" s="20"/>
      <c r="EMF638" s="20"/>
      <c r="EMG638" s="20"/>
      <c r="EMH638" s="20"/>
      <c r="EMI638" s="20"/>
      <c r="EMJ638" s="20"/>
      <c r="EMK638" s="20"/>
      <c r="EML638" s="20"/>
      <c r="EMM638" s="20"/>
      <c r="EMN638" s="20"/>
      <c r="EMO638" s="20"/>
      <c r="EMP638" s="20"/>
      <c r="EMQ638" s="20"/>
      <c r="EMR638" s="20"/>
      <c r="EMS638" s="20"/>
      <c r="EMT638" s="20"/>
      <c r="EMU638" s="20"/>
      <c r="EMV638" s="20"/>
      <c r="EMW638" s="20"/>
      <c r="EMX638" s="20"/>
      <c r="EMY638" s="20"/>
      <c r="EMZ638" s="20"/>
      <c r="ENA638" s="20"/>
      <c r="ENB638" s="20"/>
      <c r="ENC638" s="20"/>
      <c r="END638" s="20"/>
      <c r="ENE638" s="20"/>
      <c r="ENF638" s="20"/>
      <c r="ENG638" s="20"/>
      <c r="ENH638" s="20"/>
      <c r="ENI638" s="20"/>
      <c r="ENJ638" s="20"/>
      <c r="ENK638" s="20"/>
      <c r="ENL638" s="20"/>
      <c r="ENM638" s="20"/>
      <c r="ENN638" s="20"/>
      <c r="ENO638" s="20"/>
      <c r="ENP638" s="20"/>
      <c r="ENQ638" s="20"/>
      <c r="ENR638" s="20"/>
      <c r="ENS638" s="20"/>
      <c r="ENT638" s="20"/>
      <c r="ENU638" s="20"/>
      <c r="ENV638" s="20"/>
      <c r="ENW638" s="20"/>
      <c r="ENX638" s="20"/>
      <c r="ENY638" s="20"/>
      <c r="ENZ638" s="20"/>
      <c r="EOA638" s="20"/>
      <c r="EOB638" s="20"/>
      <c r="EOC638" s="20"/>
      <c r="EOD638" s="20"/>
      <c r="EOE638" s="20"/>
      <c r="EOF638" s="20"/>
      <c r="EOG638" s="20"/>
      <c r="EOH638" s="20"/>
      <c r="EOI638" s="20"/>
      <c r="EOJ638" s="20"/>
      <c r="EOK638" s="20"/>
      <c r="EOL638" s="20"/>
      <c r="EOM638" s="20"/>
      <c r="EON638" s="20"/>
      <c r="EOO638" s="20"/>
      <c r="EOP638" s="20"/>
      <c r="EOQ638" s="20"/>
      <c r="EOR638" s="20"/>
      <c r="EOS638" s="20"/>
      <c r="EOT638" s="20"/>
      <c r="EOU638" s="20"/>
      <c r="EOV638" s="20"/>
      <c r="EOW638" s="20"/>
      <c r="EOX638" s="20"/>
      <c r="EOY638" s="20"/>
      <c r="EOZ638" s="20"/>
      <c r="EPA638" s="20"/>
      <c r="EPB638" s="20"/>
      <c r="EPC638" s="20"/>
      <c r="EPD638" s="20"/>
      <c r="EPE638" s="20"/>
      <c r="EPF638" s="20"/>
      <c r="EPG638" s="20"/>
      <c r="EPH638" s="20"/>
      <c r="EPI638" s="20"/>
      <c r="EPJ638" s="20"/>
      <c r="EPK638" s="20"/>
      <c r="EPL638" s="20"/>
      <c r="EPM638" s="20"/>
      <c r="EPN638" s="20"/>
      <c r="EPO638" s="20"/>
      <c r="EPP638" s="20"/>
      <c r="EPQ638" s="20"/>
      <c r="EPR638" s="20"/>
      <c r="EPS638" s="20"/>
      <c r="EPT638" s="20"/>
      <c r="EPU638" s="20"/>
      <c r="EPV638" s="20"/>
      <c r="EPW638" s="20"/>
      <c r="EPX638" s="20"/>
      <c r="EPY638" s="20"/>
      <c r="EPZ638" s="20"/>
      <c r="EQA638" s="20"/>
      <c r="EQB638" s="20"/>
      <c r="EQC638" s="20"/>
      <c r="EQD638" s="20"/>
      <c r="EQE638" s="20"/>
      <c r="EQF638" s="20"/>
      <c r="EQG638" s="20"/>
      <c r="EQH638" s="20"/>
      <c r="EQI638" s="20"/>
      <c r="EQJ638" s="20"/>
      <c r="EQK638" s="20"/>
      <c r="EQL638" s="20"/>
      <c r="EQM638" s="20"/>
      <c r="EQN638" s="20"/>
      <c r="EQO638" s="20"/>
      <c r="EQP638" s="20"/>
      <c r="EQQ638" s="20"/>
      <c r="EQR638" s="20"/>
      <c r="EQS638" s="20"/>
      <c r="EQT638" s="20"/>
      <c r="EQU638" s="20"/>
      <c r="EQV638" s="20"/>
      <c r="EQW638" s="20"/>
      <c r="EQX638" s="20"/>
      <c r="EQY638" s="20"/>
      <c r="EQZ638" s="20"/>
      <c r="ERA638" s="20"/>
      <c r="ERB638" s="20"/>
      <c r="ERC638" s="20"/>
      <c r="ERD638" s="20"/>
      <c r="ERE638" s="20"/>
      <c r="ERF638" s="20"/>
      <c r="ERG638" s="20"/>
      <c r="ERH638" s="20"/>
      <c r="ERI638" s="20"/>
      <c r="ERJ638" s="20"/>
      <c r="ERK638" s="20"/>
      <c r="ERL638" s="20"/>
      <c r="ERM638" s="20"/>
      <c r="ERN638" s="20"/>
      <c r="ERO638" s="20"/>
      <c r="ERP638" s="20"/>
      <c r="ERQ638" s="20"/>
      <c r="ERR638" s="20"/>
      <c r="ERS638" s="20"/>
      <c r="ERT638" s="20"/>
      <c r="ERU638" s="20"/>
      <c r="ERV638" s="20"/>
      <c r="ERW638" s="20"/>
      <c r="ERX638" s="20"/>
      <c r="ERY638" s="20"/>
      <c r="ERZ638" s="20"/>
      <c r="ESA638" s="20"/>
      <c r="ESB638" s="20"/>
      <c r="ESC638" s="20"/>
      <c r="ESD638" s="20"/>
      <c r="ESE638" s="20"/>
      <c r="ESF638" s="20"/>
      <c r="ESG638" s="20"/>
      <c r="ESH638" s="20"/>
      <c r="ESI638" s="20"/>
      <c r="ESJ638" s="20"/>
      <c r="ESK638" s="20"/>
      <c r="ESL638" s="20"/>
      <c r="ESM638" s="20"/>
      <c r="ESN638" s="20"/>
      <c r="ESO638" s="20"/>
      <c r="ESP638" s="20"/>
      <c r="ESQ638" s="20"/>
      <c r="ESR638" s="20"/>
      <c r="ESS638" s="20"/>
      <c r="EST638" s="20"/>
      <c r="ESU638" s="20"/>
      <c r="ESV638" s="20"/>
      <c r="ESW638" s="20"/>
      <c r="ESX638" s="20"/>
      <c r="ESY638" s="20"/>
      <c r="ESZ638" s="20"/>
      <c r="ETA638" s="20"/>
      <c r="ETB638" s="20"/>
      <c r="ETC638" s="20"/>
      <c r="ETD638" s="20"/>
      <c r="ETE638" s="20"/>
      <c r="ETF638" s="20"/>
      <c r="ETG638" s="20"/>
      <c r="ETH638" s="20"/>
      <c r="ETI638" s="20"/>
      <c r="ETJ638" s="20"/>
      <c r="ETK638" s="20"/>
      <c r="ETL638" s="20"/>
      <c r="ETM638" s="20"/>
      <c r="ETN638" s="20"/>
      <c r="ETO638" s="20"/>
      <c r="ETP638" s="20"/>
      <c r="ETQ638" s="20"/>
      <c r="ETR638" s="20"/>
      <c r="ETS638" s="20"/>
      <c r="ETT638" s="20"/>
      <c r="ETU638" s="20"/>
      <c r="ETV638" s="20"/>
      <c r="ETW638" s="20"/>
      <c r="ETX638" s="20"/>
      <c r="ETY638" s="20"/>
      <c r="ETZ638" s="20"/>
      <c r="EUA638" s="20"/>
      <c r="EUB638" s="20"/>
      <c r="EUC638" s="20"/>
      <c r="EUD638" s="20"/>
      <c r="EUE638" s="20"/>
      <c r="EUF638" s="20"/>
      <c r="EUG638" s="20"/>
      <c r="EUH638" s="20"/>
      <c r="EUI638" s="20"/>
      <c r="EUJ638" s="20"/>
      <c r="EUK638" s="20"/>
      <c r="EUL638" s="20"/>
      <c r="EUM638" s="20"/>
      <c r="EUN638" s="20"/>
      <c r="EUO638" s="20"/>
      <c r="EUP638" s="20"/>
      <c r="EUQ638" s="20"/>
      <c r="EUR638" s="20"/>
      <c r="EUS638" s="20"/>
      <c r="EUT638" s="20"/>
      <c r="EUU638" s="20"/>
      <c r="EUV638" s="20"/>
      <c r="EUW638" s="20"/>
      <c r="EUX638" s="20"/>
      <c r="EUY638" s="20"/>
      <c r="EUZ638" s="20"/>
      <c r="EVA638" s="20"/>
      <c r="EVB638" s="20"/>
      <c r="EVC638" s="20"/>
      <c r="EVD638" s="20"/>
      <c r="EVE638" s="20"/>
      <c r="EVF638" s="20"/>
      <c r="EVG638" s="20"/>
      <c r="EVH638" s="20"/>
      <c r="EVI638" s="20"/>
      <c r="EVJ638" s="20"/>
      <c r="EVK638" s="20"/>
      <c r="EVL638" s="20"/>
      <c r="EVM638" s="20"/>
      <c r="EVN638" s="20"/>
      <c r="EVO638" s="20"/>
      <c r="EVP638" s="20"/>
      <c r="EVQ638" s="20"/>
      <c r="EVR638" s="20"/>
      <c r="EVS638" s="20"/>
      <c r="EVT638" s="20"/>
      <c r="EVU638" s="20"/>
      <c r="EVV638" s="20"/>
      <c r="EVW638" s="20"/>
      <c r="EVX638" s="20"/>
      <c r="EVY638" s="20"/>
      <c r="EVZ638" s="20"/>
      <c r="EWA638" s="20"/>
      <c r="EWB638" s="20"/>
      <c r="EWC638" s="20"/>
      <c r="EWD638" s="20"/>
      <c r="EWE638" s="20"/>
      <c r="EWF638" s="20"/>
      <c r="EWG638" s="20"/>
      <c r="EWH638" s="20"/>
      <c r="EWI638" s="20"/>
      <c r="EWJ638" s="20"/>
      <c r="EWK638" s="20"/>
      <c r="EWL638" s="20"/>
      <c r="EWM638" s="20"/>
      <c r="EWN638" s="20"/>
      <c r="EWO638" s="20"/>
      <c r="EWP638" s="20"/>
      <c r="EWQ638" s="20"/>
      <c r="EWR638" s="20"/>
      <c r="EWS638" s="20"/>
      <c r="EWT638" s="20"/>
      <c r="EWU638" s="20"/>
      <c r="EWV638" s="20"/>
      <c r="EWW638" s="20"/>
      <c r="EWX638" s="20"/>
      <c r="EWY638" s="20"/>
      <c r="EWZ638" s="20"/>
      <c r="EXA638" s="20"/>
      <c r="EXB638" s="20"/>
      <c r="EXC638" s="20"/>
      <c r="EXD638" s="20"/>
      <c r="EXE638" s="20"/>
      <c r="EXF638" s="20"/>
      <c r="EXG638" s="20"/>
      <c r="EXH638" s="20"/>
      <c r="EXI638" s="20"/>
      <c r="EXJ638" s="20"/>
      <c r="EXK638" s="20"/>
      <c r="EXL638" s="20"/>
      <c r="EXM638" s="20"/>
      <c r="EXN638" s="20"/>
      <c r="EXO638" s="20"/>
      <c r="EXP638" s="20"/>
      <c r="EXQ638" s="20"/>
      <c r="EXR638" s="20"/>
      <c r="EXS638" s="20"/>
      <c r="EXT638" s="20"/>
      <c r="EXU638" s="20"/>
      <c r="EXV638" s="20"/>
      <c r="EXW638" s="20"/>
      <c r="EXX638" s="20"/>
      <c r="EXY638" s="20"/>
      <c r="EXZ638" s="20"/>
      <c r="EYA638" s="20"/>
      <c r="EYB638" s="20"/>
      <c r="EYC638" s="20"/>
      <c r="EYD638" s="20"/>
      <c r="EYE638" s="20"/>
      <c r="EYF638" s="20"/>
      <c r="EYG638" s="20"/>
      <c r="EYH638" s="20"/>
      <c r="EYI638" s="20"/>
      <c r="EYJ638" s="20"/>
      <c r="EYK638" s="20"/>
      <c r="EYL638" s="20"/>
      <c r="EYM638" s="20"/>
      <c r="EYN638" s="20"/>
      <c r="EYO638" s="20"/>
      <c r="EYP638" s="20"/>
      <c r="EYQ638" s="20"/>
      <c r="EYR638" s="20"/>
      <c r="EYS638" s="20"/>
      <c r="EYT638" s="20"/>
      <c r="EYU638" s="20"/>
      <c r="EYV638" s="20"/>
      <c r="EYW638" s="20"/>
      <c r="EYX638" s="20"/>
      <c r="EYY638" s="20"/>
      <c r="EYZ638" s="20"/>
      <c r="EZA638" s="20"/>
      <c r="EZB638" s="20"/>
      <c r="EZC638" s="20"/>
      <c r="EZD638" s="20"/>
      <c r="EZE638" s="20"/>
      <c r="EZF638" s="20"/>
      <c r="EZG638" s="20"/>
      <c r="EZH638" s="20"/>
      <c r="EZI638" s="20"/>
      <c r="EZJ638" s="20"/>
      <c r="EZK638" s="20"/>
      <c r="EZL638" s="20"/>
      <c r="EZM638" s="20"/>
      <c r="EZN638" s="20"/>
      <c r="EZO638" s="20"/>
      <c r="EZP638" s="20"/>
      <c r="EZQ638" s="20"/>
      <c r="EZR638" s="20"/>
      <c r="EZS638" s="20"/>
      <c r="EZT638" s="20"/>
      <c r="EZU638" s="20"/>
      <c r="EZV638" s="20"/>
      <c r="EZW638" s="20"/>
      <c r="EZX638" s="20"/>
      <c r="EZY638" s="20"/>
      <c r="EZZ638" s="20"/>
      <c r="FAA638" s="20"/>
      <c r="FAB638" s="20"/>
      <c r="FAC638" s="20"/>
      <c r="FAD638" s="20"/>
      <c r="FAE638" s="20"/>
      <c r="FAF638" s="20"/>
      <c r="FAG638" s="20"/>
      <c r="FAH638" s="20"/>
      <c r="FAI638" s="20"/>
      <c r="FAJ638" s="20"/>
      <c r="FAK638" s="20"/>
      <c r="FAL638" s="20"/>
      <c r="FAM638" s="20"/>
      <c r="FAN638" s="20"/>
      <c r="FAO638" s="20"/>
      <c r="FAP638" s="20"/>
      <c r="FAQ638" s="20"/>
      <c r="FAR638" s="20"/>
      <c r="FAS638" s="20"/>
      <c r="FAT638" s="20"/>
      <c r="FAU638" s="20"/>
      <c r="FAV638" s="20"/>
      <c r="FAW638" s="20"/>
      <c r="FAX638" s="20"/>
      <c r="FAY638" s="20"/>
      <c r="FAZ638" s="20"/>
      <c r="FBA638" s="20"/>
      <c r="FBB638" s="20"/>
      <c r="FBC638" s="20"/>
      <c r="FBD638" s="20"/>
      <c r="FBE638" s="20"/>
      <c r="FBF638" s="20"/>
      <c r="FBG638" s="20"/>
      <c r="FBH638" s="20"/>
      <c r="FBI638" s="20"/>
      <c r="FBJ638" s="20"/>
      <c r="FBK638" s="20"/>
      <c r="FBL638" s="20"/>
      <c r="FBM638" s="20"/>
      <c r="FBN638" s="20"/>
      <c r="FBO638" s="20"/>
      <c r="FBP638" s="20"/>
      <c r="FBQ638" s="20"/>
      <c r="FBR638" s="20"/>
      <c r="FBS638" s="20"/>
      <c r="FBT638" s="20"/>
      <c r="FBU638" s="20"/>
      <c r="FBV638" s="20"/>
      <c r="FBW638" s="20"/>
      <c r="FBX638" s="20"/>
      <c r="FBY638" s="20"/>
      <c r="FBZ638" s="20"/>
      <c r="FCA638" s="20"/>
      <c r="FCB638" s="20"/>
      <c r="FCC638" s="20"/>
      <c r="FCD638" s="20"/>
      <c r="FCE638" s="20"/>
      <c r="FCF638" s="20"/>
      <c r="FCG638" s="20"/>
      <c r="FCH638" s="20"/>
      <c r="FCI638" s="20"/>
      <c r="FCJ638" s="20"/>
      <c r="FCK638" s="20"/>
      <c r="FCL638" s="20"/>
      <c r="FCM638" s="20"/>
      <c r="FCN638" s="20"/>
      <c r="FCO638" s="20"/>
      <c r="FCP638" s="20"/>
      <c r="FCQ638" s="20"/>
      <c r="FCR638" s="20"/>
      <c r="FCS638" s="20"/>
      <c r="FCT638" s="20"/>
      <c r="FCU638" s="20"/>
      <c r="FCV638" s="20"/>
      <c r="FCW638" s="20"/>
      <c r="FCX638" s="20"/>
      <c r="FCY638" s="20"/>
      <c r="FCZ638" s="20"/>
      <c r="FDA638" s="20"/>
      <c r="FDB638" s="20"/>
      <c r="FDC638" s="20"/>
      <c r="FDD638" s="20"/>
      <c r="FDE638" s="20"/>
      <c r="FDF638" s="20"/>
      <c r="FDG638" s="20"/>
      <c r="FDH638" s="20"/>
      <c r="FDI638" s="20"/>
      <c r="FDJ638" s="20"/>
      <c r="FDK638" s="20"/>
      <c r="FDL638" s="20"/>
      <c r="FDM638" s="20"/>
      <c r="FDN638" s="20"/>
      <c r="FDO638" s="20"/>
      <c r="FDP638" s="20"/>
      <c r="FDQ638" s="20"/>
      <c r="FDR638" s="20"/>
      <c r="FDS638" s="20"/>
      <c r="FDT638" s="20"/>
      <c r="FDU638" s="20"/>
      <c r="FDV638" s="20"/>
      <c r="FDW638" s="20"/>
      <c r="FDX638" s="20"/>
      <c r="FDY638" s="20"/>
      <c r="FDZ638" s="20"/>
      <c r="FEA638" s="20"/>
      <c r="FEB638" s="20"/>
      <c r="FEC638" s="20"/>
      <c r="FED638" s="20"/>
      <c r="FEE638" s="20"/>
      <c r="FEF638" s="20"/>
      <c r="FEG638" s="20"/>
      <c r="FEH638" s="20"/>
      <c r="FEI638" s="20"/>
      <c r="FEJ638" s="20"/>
      <c r="FEK638" s="20"/>
      <c r="FEL638" s="20"/>
      <c r="FEM638" s="20"/>
      <c r="FEN638" s="20"/>
      <c r="FEO638" s="20"/>
      <c r="FEP638" s="20"/>
      <c r="FEQ638" s="20"/>
      <c r="FER638" s="20"/>
      <c r="FES638" s="20"/>
      <c r="FET638" s="20"/>
      <c r="FEU638" s="20"/>
      <c r="FEV638" s="20"/>
      <c r="FEW638" s="20"/>
      <c r="FEX638" s="20"/>
      <c r="FEY638" s="20"/>
      <c r="FEZ638" s="20"/>
      <c r="FFA638" s="20"/>
      <c r="FFB638" s="20"/>
      <c r="FFC638" s="20"/>
      <c r="FFD638" s="20"/>
      <c r="FFE638" s="20"/>
      <c r="FFF638" s="20"/>
      <c r="FFG638" s="20"/>
      <c r="FFH638" s="20"/>
      <c r="FFI638" s="20"/>
      <c r="FFJ638" s="20"/>
      <c r="FFK638" s="20"/>
      <c r="FFL638" s="20"/>
      <c r="FFM638" s="20"/>
      <c r="FFN638" s="20"/>
      <c r="FFO638" s="20"/>
      <c r="FFP638" s="20"/>
      <c r="FFQ638" s="20"/>
      <c r="FFR638" s="20"/>
      <c r="FFS638" s="20"/>
      <c r="FFT638" s="20"/>
      <c r="FFU638" s="20"/>
      <c r="FFV638" s="20"/>
      <c r="FFW638" s="20"/>
      <c r="FFX638" s="20"/>
      <c r="FFY638" s="20"/>
      <c r="FFZ638" s="20"/>
      <c r="FGA638" s="20"/>
      <c r="FGB638" s="20"/>
      <c r="FGC638" s="20"/>
      <c r="FGD638" s="20"/>
      <c r="FGE638" s="20"/>
      <c r="FGF638" s="20"/>
      <c r="FGG638" s="20"/>
      <c r="FGH638" s="20"/>
      <c r="FGI638" s="20"/>
      <c r="FGJ638" s="20"/>
      <c r="FGK638" s="20"/>
      <c r="FGL638" s="20"/>
      <c r="FGM638" s="20"/>
      <c r="FGN638" s="20"/>
      <c r="FGO638" s="20"/>
      <c r="FGP638" s="20"/>
      <c r="FGQ638" s="20"/>
      <c r="FGR638" s="20"/>
      <c r="FGS638" s="20"/>
      <c r="FGT638" s="20"/>
      <c r="FGU638" s="20"/>
      <c r="FGV638" s="20"/>
      <c r="FGW638" s="20"/>
      <c r="FGX638" s="20"/>
      <c r="FGY638" s="20"/>
      <c r="FGZ638" s="20"/>
      <c r="FHA638" s="20"/>
      <c r="FHB638" s="20"/>
      <c r="FHC638" s="20"/>
      <c r="FHD638" s="20"/>
      <c r="FHE638" s="20"/>
      <c r="FHF638" s="20"/>
      <c r="FHG638" s="20"/>
      <c r="FHH638" s="20"/>
      <c r="FHI638" s="20"/>
      <c r="FHJ638" s="20"/>
      <c r="FHK638" s="20"/>
      <c r="FHL638" s="20"/>
      <c r="FHM638" s="20"/>
      <c r="FHN638" s="20"/>
      <c r="FHO638" s="20"/>
      <c r="FHP638" s="20"/>
      <c r="FHQ638" s="20"/>
      <c r="FHR638" s="20"/>
      <c r="FHS638" s="20"/>
      <c r="FHT638" s="20"/>
      <c r="FHU638" s="20"/>
      <c r="FHV638" s="20"/>
      <c r="FHW638" s="20"/>
      <c r="FHX638" s="20"/>
      <c r="FHY638" s="20"/>
      <c r="FHZ638" s="20"/>
      <c r="FIA638" s="20"/>
      <c r="FIB638" s="20"/>
      <c r="FIC638" s="20"/>
      <c r="FID638" s="20"/>
      <c r="FIE638" s="20"/>
      <c r="FIF638" s="20"/>
      <c r="FIG638" s="20"/>
      <c r="FIH638" s="20"/>
      <c r="FII638" s="20"/>
      <c r="FIJ638" s="20"/>
      <c r="FIK638" s="20"/>
      <c r="FIL638" s="20"/>
      <c r="FIM638" s="20"/>
      <c r="FIN638" s="20"/>
      <c r="FIO638" s="20"/>
      <c r="FIP638" s="20"/>
      <c r="FIQ638" s="20"/>
      <c r="FIR638" s="20"/>
      <c r="FIS638" s="20"/>
      <c r="FIT638" s="20"/>
      <c r="FIU638" s="20"/>
      <c r="FIV638" s="20"/>
      <c r="FIW638" s="20"/>
      <c r="FIX638" s="20"/>
      <c r="FIY638" s="20"/>
      <c r="FIZ638" s="20"/>
      <c r="FJA638" s="20"/>
      <c r="FJB638" s="20"/>
      <c r="FJC638" s="20"/>
      <c r="FJD638" s="20"/>
      <c r="FJE638" s="20"/>
      <c r="FJF638" s="20"/>
      <c r="FJG638" s="20"/>
      <c r="FJH638" s="20"/>
      <c r="FJI638" s="20"/>
      <c r="FJJ638" s="20"/>
      <c r="FJK638" s="20"/>
      <c r="FJL638" s="20"/>
      <c r="FJM638" s="20"/>
      <c r="FJN638" s="20"/>
      <c r="FJO638" s="20"/>
      <c r="FJP638" s="20"/>
      <c r="FJQ638" s="20"/>
      <c r="FJR638" s="20"/>
      <c r="FJS638" s="20"/>
      <c r="FJT638" s="20"/>
      <c r="FJU638" s="20"/>
      <c r="FJV638" s="20"/>
      <c r="FJW638" s="20"/>
      <c r="FJX638" s="20"/>
      <c r="FJY638" s="20"/>
      <c r="FJZ638" s="20"/>
      <c r="FKA638" s="20"/>
      <c r="FKB638" s="20"/>
      <c r="FKC638" s="20"/>
      <c r="FKD638" s="20"/>
      <c r="FKE638" s="20"/>
      <c r="FKF638" s="20"/>
      <c r="FKG638" s="20"/>
      <c r="FKH638" s="20"/>
      <c r="FKI638" s="20"/>
      <c r="FKJ638" s="20"/>
      <c r="FKK638" s="20"/>
      <c r="FKL638" s="20"/>
      <c r="FKM638" s="20"/>
      <c r="FKN638" s="20"/>
      <c r="FKO638" s="20"/>
      <c r="FKP638" s="20"/>
      <c r="FKQ638" s="20"/>
      <c r="FKR638" s="20"/>
      <c r="FKS638" s="20"/>
      <c r="FKT638" s="20"/>
      <c r="FKU638" s="20"/>
      <c r="FKV638" s="20"/>
      <c r="FKW638" s="20"/>
      <c r="FKX638" s="20"/>
      <c r="FKY638" s="20"/>
      <c r="FKZ638" s="20"/>
      <c r="FLA638" s="20"/>
      <c r="FLB638" s="20"/>
      <c r="FLC638" s="20"/>
      <c r="FLD638" s="20"/>
      <c r="FLE638" s="20"/>
      <c r="FLF638" s="20"/>
      <c r="FLG638" s="20"/>
      <c r="FLH638" s="20"/>
      <c r="FLI638" s="20"/>
      <c r="FLJ638" s="20"/>
      <c r="FLK638" s="20"/>
      <c r="FLL638" s="20"/>
      <c r="FLM638" s="20"/>
      <c r="FLN638" s="20"/>
      <c r="FLO638" s="20"/>
      <c r="FLP638" s="20"/>
      <c r="FLQ638" s="20"/>
      <c r="FLR638" s="20"/>
      <c r="FLS638" s="20"/>
      <c r="FLT638" s="20"/>
      <c r="FLU638" s="20"/>
      <c r="FLV638" s="20"/>
      <c r="FLW638" s="20"/>
      <c r="FLX638" s="20"/>
      <c r="FLY638" s="20"/>
      <c r="FLZ638" s="20"/>
      <c r="FMA638" s="20"/>
      <c r="FMB638" s="20"/>
      <c r="FMC638" s="20"/>
      <c r="FMD638" s="20"/>
      <c r="FME638" s="20"/>
      <c r="FMF638" s="20"/>
      <c r="FMG638" s="20"/>
      <c r="FMH638" s="20"/>
      <c r="FMI638" s="20"/>
      <c r="FMJ638" s="20"/>
      <c r="FMK638" s="20"/>
      <c r="FML638" s="20"/>
      <c r="FMM638" s="20"/>
      <c r="FMN638" s="20"/>
      <c r="FMO638" s="20"/>
      <c r="FMP638" s="20"/>
      <c r="FMQ638" s="20"/>
      <c r="FMR638" s="20"/>
      <c r="FMS638" s="20"/>
      <c r="FMT638" s="20"/>
      <c r="FMU638" s="20"/>
      <c r="FMV638" s="20"/>
      <c r="FMW638" s="20"/>
      <c r="FMX638" s="20"/>
      <c r="FMY638" s="20"/>
      <c r="FMZ638" s="20"/>
      <c r="FNA638" s="20"/>
      <c r="FNB638" s="20"/>
      <c r="FNC638" s="20"/>
      <c r="FND638" s="20"/>
      <c r="FNE638" s="20"/>
      <c r="FNF638" s="20"/>
      <c r="FNG638" s="20"/>
      <c r="FNH638" s="20"/>
      <c r="FNI638" s="20"/>
      <c r="FNJ638" s="20"/>
      <c r="FNK638" s="20"/>
      <c r="FNL638" s="20"/>
      <c r="FNM638" s="20"/>
      <c r="FNN638" s="20"/>
      <c r="FNO638" s="20"/>
      <c r="FNP638" s="20"/>
      <c r="FNQ638" s="20"/>
      <c r="FNR638" s="20"/>
      <c r="FNS638" s="20"/>
      <c r="FNT638" s="20"/>
      <c r="FNU638" s="20"/>
      <c r="FNV638" s="20"/>
      <c r="FNW638" s="20"/>
      <c r="FNX638" s="20"/>
      <c r="FNY638" s="20"/>
      <c r="FNZ638" s="20"/>
      <c r="FOA638" s="20"/>
      <c r="FOB638" s="20"/>
      <c r="FOC638" s="20"/>
      <c r="FOD638" s="20"/>
      <c r="FOE638" s="20"/>
      <c r="FOF638" s="20"/>
      <c r="FOG638" s="20"/>
      <c r="FOH638" s="20"/>
      <c r="FOI638" s="20"/>
      <c r="FOJ638" s="20"/>
      <c r="FOK638" s="20"/>
      <c r="FOL638" s="20"/>
      <c r="FOM638" s="20"/>
      <c r="FON638" s="20"/>
      <c r="FOO638" s="20"/>
      <c r="FOP638" s="20"/>
      <c r="FOQ638" s="20"/>
      <c r="FOR638" s="20"/>
      <c r="FOS638" s="20"/>
      <c r="FOT638" s="20"/>
      <c r="FOU638" s="20"/>
      <c r="FOV638" s="20"/>
      <c r="FOW638" s="20"/>
      <c r="FOX638" s="20"/>
      <c r="FOY638" s="20"/>
      <c r="FOZ638" s="20"/>
      <c r="FPA638" s="20"/>
      <c r="FPB638" s="20"/>
      <c r="FPC638" s="20"/>
      <c r="FPD638" s="20"/>
      <c r="FPE638" s="20"/>
      <c r="FPF638" s="20"/>
      <c r="FPG638" s="20"/>
      <c r="FPH638" s="20"/>
      <c r="FPI638" s="20"/>
      <c r="FPJ638" s="20"/>
      <c r="FPK638" s="20"/>
      <c r="FPL638" s="20"/>
      <c r="FPM638" s="20"/>
      <c r="FPN638" s="20"/>
      <c r="FPO638" s="20"/>
      <c r="FPP638" s="20"/>
      <c r="FPQ638" s="20"/>
      <c r="FPR638" s="20"/>
      <c r="FPS638" s="20"/>
      <c r="FPT638" s="20"/>
      <c r="FPU638" s="20"/>
      <c r="FPV638" s="20"/>
      <c r="FPW638" s="20"/>
      <c r="FPX638" s="20"/>
      <c r="FPY638" s="20"/>
      <c r="FPZ638" s="20"/>
      <c r="FQA638" s="20"/>
      <c r="FQB638" s="20"/>
      <c r="FQC638" s="20"/>
      <c r="FQD638" s="20"/>
      <c r="FQE638" s="20"/>
      <c r="FQF638" s="20"/>
      <c r="FQG638" s="20"/>
      <c r="FQH638" s="20"/>
      <c r="FQI638" s="20"/>
      <c r="FQJ638" s="20"/>
      <c r="FQK638" s="20"/>
      <c r="FQL638" s="20"/>
      <c r="FQM638" s="20"/>
      <c r="FQN638" s="20"/>
      <c r="FQO638" s="20"/>
      <c r="FQP638" s="20"/>
      <c r="FQQ638" s="20"/>
      <c r="FQR638" s="20"/>
      <c r="FQS638" s="20"/>
      <c r="FQT638" s="20"/>
      <c r="FQU638" s="20"/>
      <c r="FQV638" s="20"/>
      <c r="FQW638" s="20"/>
      <c r="FQX638" s="20"/>
      <c r="FQY638" s="20"/>
      <c r="FQZ638" s="20"/>
      <c r="FRA638" s="20"/>
      <c r="FRB638" s="20"/>
      <c r="FRC638" s="20"/>
      <c r="FRD638" s="20"/>
      <c r="FRE638" s="20"/>
      <c r="FRF638" s="20"/>
      <c r="FRG638" s="20"/>
      <c r="FRH638" s="20"/>
      <c r="FRI638" s="20"/>
      <c r="FRJ638" s="20"/>
      <c r="FRK638" s="20"/>
      <c r="FRL638" s="20"/>
      <c r="FRM638" s="20"/>
      <c r="FRN638" s="20"/>
      <c r="FRO638" s="20"/>
      <c r="FRP638" s="20"/>
      <c r="FRQ638" s="20"/>
      <c r="FRR638" s="20"/>
      <c r="FRS638" s="20"/>
      <c r="FRT638" s="20"/>
      <c r="FRU638" s="20"/>
      <c r="FRV638" s="20"/>
      <c r="FRW638" s="20"/>
      <c r="FRX638" s="20"/>
      <c r="FRY638" s="20"/>
      <c r="FRZ638" s="20"/>
      <c r="FSA638" s="20"/>
      <c r="FSB638" s="20"/>
      <c r="FSC638" s="20"/>
      <c r="FSD638" s="20"/>
      <c r="FSE638" s="20"/>
      <c r="FSF638" s="20"/>
      <c r="FSG638" s="20"/>
      <c r="FSH638" s="20"/>
      <c r="FSI638" s="20"/>
      <c r="FSJ638" s="20"/>
      <c r="FSK638" s="20"/>
      <c r="FSL638" s="20"/>
      <c r="FSM638" s="20"/>
      <c r="FSN638" s="20"/>
      <c r="FSO638" s="20"/>
      <c r="FSP638" s="20"/>
      <c r="FSQ638" s="20"/>
      <c r="FSR638" s="20"/>
      <c r="FSS638" s="20"/>
      <c r="FST638" s="20"/>
      <c r="FSU638" s="20"/>
      <c r="FSV638" s="20"/>
      <c r="FSW638" s="20"/>
      <c r="FSX638" s="20"/>
      <c r="FSY638" s="20"/>
      <c r="FSZ638" s="20"/>
      <c r="FTA638" s="20"/>
      <c r="FTB638" s="20"/>
      <c r="FTC638" s="20"/>
      <c r="FTD638" s="20"/>
      <c r="FTE638" s="20"/>
      <c r="FTF638" s="20"/>
      <c r="FTG638" s="20"/>
      <c r="FTH638" s="20"/>
      <c r="FTI638" s="20"/>
      <c r="FTJ638" s="20"/>
      <c r="FTK638" s="20"/>
      <c r="FTL638" s="20"/>
      <c r="FTM638" s="20"/>
      <c r="FTN638" s="20"/>
      <c r="FTO638" s="20"/>
      <c r="FTP638" s="20"/>
      <c r="FTQ638" s="20"/>
      <c r="FTR638" s="20"/>
      <c r="FTS638" s="20"/>
      <c r="FTT638" s="20"/>
      <c r="FTU638" s="20"/>
      <c r="FTV638" s="20"/>
      <c r="FTW638" s="20"/>
      <c r="FTX638" s="20"/>
      <c r="FTY638" s="20"/>
      <c r="FTZ638" s="20"/>
      <c r="FUA638" s="20"/>
      <c r="FUB638" s="20"/>
      <c r="FUC638" s="20"/>
      <c r="FUD638" s="20"/>
      <c r="FUE638" s="20"/>
      <c r="FUF638" s="20"/>
      <c r="FUG638" s="20"/>
      <c r="FUH638" s="20"/>
      <c r="FUI638" s="20"/>
      <c r="FUJ638" s="20"/>
      <c r="FUK638" s="20"/>
      <c r="FUL638" s="20"/>
      <c r="FUM638" s="20"/>
      <c r="FUN638" s="20"/>
      <c r="FUO638" s="20"/>
      <c r="FUP638" s="20"/>
      <c r="FUQ638" s="20"/>
      <c r="FUR638" s="20"/>
      <c r="FUS638" s="20"/>
      <c r="FUT638" s="20"/>
      <c r="FUU638" s="20"/>
      <c r="FUV638" s="20"/>
      <c r="FUW638" s="20"/>
      <c r="FUX638" s="20"/>
      <c r="FUY638" s="20"/>
      <c r="FUZ638" s="20"/>
      <c r="FVA638" s="20"/>
      <c r="FVB638" s="20"/>
      <c r="FVC638" s="20"/>
      <c r="FVD638" s="20"/>
      <c r="FVE638" s="20"/>
      <c r="FVF638" s="20"/>
      <c r="FVG638" s="20"/>
      <c r="FVH638" s="20"/>
      <c r="FVI638" s="20"/>
      <c r="FVJ638" s="20"/>
      <c r="FVK638" s="20"/>
      <c r="FVL638" s="20"/>
      <c r="FVM638" s="20"/>
      <c r="FVN638" s="20"/>
      <c r="FVO638" s="20"/>
      <c r="FVP638" s="20"/>
      <c r="FVQ638" s="20"/>
      <c r="FVR638" s="20"/>
      <c r="FVS638" s="20"/>
      <c r="FVT638" s="20"/>
      <c r="FVU638" s="20"/>
      <c r="FVV638" s="20"/>
      <c r="FVW638" s="20"/>
      <c r="FVX638" s="20"/>
      <c r="FVY638" s="20"/>
      <c r="FVZ638" s="20"/>
      <c r="FWA638" s="20"/>
      <c r="FWB638" s="20"/>
      <c r="FWC638" s="20"/>
      <c r="FWD638" s="20"/>
      <c r="FWE638" s="20"/>
      <c r="FWF638" s="20"/>
      <c r="FWG638" s="20"/>
      <c r="FWH638" s="20"/>
      <c r="FWI638" s="20"/>
      <c r="FWJ638" s="20"/>
      <c r="FWK638" s="20"/>
      <c r="FWL638" s="20"/>
      <c r="FWM638" s="20"/>
      <c r="FWN638" s="20"/>
      <c r="FWO638" s="20"/>
      <c r="FWP638" s="20"/>
      <c r="FWQ638" s="20"/>
      <c r="FWR638" s="20"/>
      <c r="FWS638" s="20"/>
      <c r="FWT638" s="20"/>
      <c r="FWU638" s="20"/>
      <c r="FWV638" s="20"/>
      <c r="FWW638" s="20"/>
      <c r="FWX638" s="20"/>
      <c r="FWY638" s="20"/>
      <c r="FWZ638" s="20"/>
      <c r="FXA638" s="20"/>
      <c r="FXB638" s="20"/>
      <c r="FXC638" s="20"/>
      <c r="FXD638" s="20"/>
      <c r="FXE638" s="20"/>
      <c r="FXF638" s="20"/>
      <c r="FXG638" s="20"/>
      <c r="FXH638" s="20"/>
      <c r="FXI638" s="20"/>
      <c r="FXJ638" s="20"/>
      <c r="FXK638" s="20"/>
      <c r="FXL638" s="20"/>
      <c r="FXM638" s="20"/>
      <c r="FXN638" s="20"/>
      <c r="FXO638" s="20"/>
      <c r="FXP638" s="20"/>
      <c r="FXQ638" s="20"/>
      <c r="FXR638" s="20"/>
      <c r="FXS638" s="20"/>
      <c r="FXT638" s="20"/>
      <c r="FXU638" s="20"/>
      <c r="FXV638" s="20"/>
      <c r="FXW638" s="20"/>
      <c r="FXX638" s="20"/>
      <c r="FXY638" s="20"/>
      <c r="FXZ638" s="20"/>
      <c r="FYA638" s="20"/>
      <c r="FYB638" s="20"/>
      <c r="FYC638" s="20"/>
      <c r="FYD638" s="20"/>
      <c r="FYE638" s="20"/>
      <c r="FYF638" s="20"/>
      <c r="FYG638" s="20"/>
      <c r="FYH638" s="20"/>
      <c r="FYI638" s="20"/>
      <c r="FYJ638" s="20"/>
      <c r="FYK638" s="20"/>
      <c r="FYL638" s="20"/>
      <c r="FYM638" s="20"/>
      <c r="FYN638" s="20"/>
      <c r="FYO638" s="20"/>
      <c r="FYP638" s="20"/>
      <c r="FYQ638" s="20"/>
      <c r="FYR638" s="20"/>
      <c r="FYS638" s="20"/>
      <c r="FYT638" s="20"/>
      <c r="FYU638" s="20"/>
      <c r="FYV638" s="20"/>
      <c r="FYW638" s="20"/>
      <c r="FYX638" s="20"/>
      <c r="FYY638" s="20"/>
      <c r="FYZ638" s="20"/>
      <c r="FZA638" s="20"/>
      <c r="FZB638" s="20"/>
      <c r="FZC638" s="20"/>
      <c r="FZD638" s="20"/>
      <c r="FZE638" s="20"/>
      <c r="FZF638" s="20"/>
      <c r="FZG638" s="20"/>
      <c r="FZH638" s="20"/>
      <c r="FZI638" s="20"/>
      <c r="FZJ638" s="20"/>
      <c r="FZK638" s="20"/>
      <c r="FZL638" s="20"/>
      <c r="FZM638" s="20"/>
      <c r="FZN638" s="20"/>
      <c r="FZO638" s="20"/>
      <c r="FZP638" s="20"/>
      <c r="FZQ638" s="20"/>
      <c r="FZR638" s="20"/>
      <c r="FZS638" s="20"/>
      <c r="FZT638" s="20"/>
      <c r="FZU638" s="20"/>
      <c r="FZV638" s="20"/>
      <c r="FZW638" s="20"/>
      <c r="FZX638" s="20"/>
      <c r="FZY638" s="20"/>
      <c r="FZZ638" s="20"/>
      <c r="GAA638" s="20"/>
      <c r="GAB638" s="20"/>
      <c r="GAC638" s="20"/>
      <c r="GAD638" s="20"/>
      <c r="GAE638" s="20"/>
      <c r="GAF638" s="20"/>
      <c r="GAG638" s="20"/>
      <c r="GAH638" s="20"/>
      <c r="GAI638" s="20"/>
      <c r="GAJ638" s="20"/>
      <c r="GAK638" s="20"/>
      <c r="GAL638" s="20"/>
      <c r="GAM638" s="20"/>
      <c r="GAN638" s="20"/>
      <c r="GAO638" s="20"/>
      <c r="GAP638" s="20"/>
      <c r="GAQ638" s="20"/>
      <c r="GAR638" s="20"/>
      <c r="GAS638" s="20"/>
      <c r="GAT638" s="20"/>
      <c r="GAU638" s="20"/>
      <c r="GAV638" s="20"/>
      <c r="GAW638" s="20"/>
      <c r="GAX638" s="20"/>
      <c r="GAY638" s="20"/>
      <c r="GAZ638" s="20"/>
      <c r="GBA638" s="20"/>
      <c r="GBB638" s="20"/>
      <c r="GBC638" s="20"/>
      <c r="GBD638" s="20"/>
      <c r="GBE638" s="20"/>
      <c r="GBF638" s="20"/>
      <c r="GBG638" s="20"/>
      <c r="GBH638" s="20"/>
      <c r="GBI638" s="20"/>
      <c r="GBJ638" s="20"/>
      <c r="GBK638" s="20"/>
      <c r="GBL638" s="20"/>
      <c r="GBM638" s="20"/>
      <c r="GBN638" s="20"/>
      <c r="GBO638" s="20"/>
      <c r="GBP638" s="20"/>
      <c r="GBQ638" s="20"/>
      <c r="GBR638" s="20"/>
      <c r="GBS638" s="20"/>
      <c r="GBT638" s="20"/>
      <c r="GBU638" s="20"/>
      <c r="GBV638" s="20"/>
      <c r="GBW638" s="20"/>
      <c r="GBX638" s="20"/>
      <c r="GBY638" s="20"/>
      <c r="GBZ638" s="20"/>
      <c r="GCA638" s="20"/>
      <c r="GCB638" s="20"/>
      <c r="GCC638" s="20"/>
      <c r="GCD638" s="20"/>
      <c r="GCE638" s="20"/>
      <c r="GCF638" s="20"/>
      <c r="GCG638" s="20"/>
      <c r="GCH638" s="20"/>
      <c r="GCI638" s="20"/>
      <c r="GCJ638" s="20"/>
      <c r="GCK638" s="20"/>
      <c r="GCL638" s="20"/>
      <c r="GCM638" s="20"/>
      <c r="GCN638" s="20"/>
      <c r="GCO638" s="20"/>
      <c r="GCP638" s="20"/>
      <c r="GCQ638" s="20"/>
      <c r="GCR638" s="20"/>
      <c r="GCS638" s="20"/>
      <c r="GCT638" s="20"/>
      <c r="GCU638" s="20"/>
      <c r="GCV638" s="20"/>
      <c r="GCW638" s="20"/>
      <c r="GCX638" s="20"/>
      <c r="GCY638" s="20"/>
      <c r="GCZ638" s="20"/>
      <c r="GDA638" s="20"/>
      <c r="GDB638" s="20"/>
      <c r="GDC638" s="20"/>
      <c r="GDD638" s="20"/>
      <c r="GDE638" s="20"/>
      <c r="GDF638" s="20"/>
      <c r="GDG638" s="20"/>
      <c r="GDH638" s="20"/>
      <c r="GDI638" s="20"/>
      <c r="GDJ638" s="20"/>
      <c r="GDK638" s="20"/>
      <c r="GDL638" s="20"/>
      <c r="GDM638" s="20"/>
      <c r="GDN638" s="20"/>
      <c r="GDO638" s="20"/>
      <c r="GDP638" s="20"/>
      <c r="GDQ638" s="20"/>
      <c r="GDR638" s="20"/>
      <c r="GDS638" s="20"/>
      <c r="GDT638" s="20"/>
      <c r="GDU638" s="20"/>
      <c r="GDV638" s="20"/>
      <c r="GDW638" s="20"/>
      <c r="GDX638" s="20"/>
      <c r="GDY638" s="20"/>
      <c r="GDZ638" s="20"/>
      <c r="GEA638" s="20"/>
      <c r="GEB638" s="20"/>
      <c r="GEC638" s="20"/>
      <c r="GED638" s="20"/>
      <c r="GEE638" s="20"/>
      <c r="GEF638" s="20"/>
      <c r="GEG638" s="20"/>
      <c r="GEH638" s="20"/>
      <c r="GEI638" s="20"/>
      <c r="GEJ638" s="20"/>
      <c r="GEK638" s="20"/>
      <c r="GEL638" s="20"/>
      <c r="GEM638" s="20"/>
      <c r="GEN638" s="20"/>
      <c r="GEO638" s="20"/>
      <c r="GEP638" s="20"/>
      <c r="GEQ638" s="20"/>
      <c r="GER638" s="20"/>
      <c r="GES638" s="20"/>
      <c r="GET638" s="20"/>
      <c r="GEU638" s="20"/>
      <c r="GEV638" s="20"/>
      <c r="GEW638" s="20"/>
      <c r="GEX638" s="20"/>
      <c r="GEY638" s="20"/>
      <c r="GEZ638" s="20"/>
      <c r="GFA638" s="20"/>
      <c r="GFB638" s="20"/>
      <c r="GFC638" s="20"/>
      <c r="GFD638" s="20"/>
      <c r="GFE638" s="20"/>
      <c r="GFF638" s="20"/>
      <c r="GFG638" s="20"/>
      <c r="GFH638" s="20"/>
      <c r="GFI638" s="20"/>
      <c r="GFJ638" s="20"/>
      <c r="GFK638" s="20"/>
      <c r="GFL638" s="20"/>
      <c r="GFM638" s="20"/>
      <c r="GFN638" s="20"/>
      <c r="GFO638" s="20"/>
      <c r="GFP638" s="20"/>
      <c r="GFQ638" s="20"/>
      <c r="GFR638" s="20"/>
      <c r="GFS638" s="20"/>
      <c r="GFT638" s="20"/>
      <c r="GFU638" s="20"/>
      <c r="GFV638" s="20"/>
      <c r="GFW638" s="20"/>
      <c r="GFX638" s="20"/>
      <c r="GFY638" s="20"/>
      <c r="GFZ638" s="20"/>
      <c r="GGA638" s="20"/>
      <c r="GGB638" s="20"/>
      <c r="GGC638" s="20"/>
      <c r="GGD638" s="20"/>
      <c r="GGE638" s="20"/>
      <c r="GGF638" s="20"/>
      <c r="GGG638" s="20"/>
      <c r="GGH638" s="20"/>
      <c r="GGI638" s="20"/>
      <c r="GGJ638" s="20"/>
      <c r="GGK638" s="20"/>
      <c r="GGL638" s="20"/>
      <c r="GGM638" s="20"/>
      <c r="GGN638" s="20"/>
      <c r="GGO638" s="20"/>
      <c r="GGP638" s="20"/>
      <c r="GGQ638" s="20"/>
      <c r="GGR638" s="20"/>
      <c r="GGS638" s="20"/>
      <c r="GGT638" s="20"/>
      <c r="GGU638" s="20"/>
      <c r="GGV638" s="20"/>
      <c r="GGW638" s="20"/>
      <c r="GGX638" s="20"/>
      <c r="GGY638" s="20"/>
      <c r="GGZ638" s="20"/>
      <c r="GHA638" s="20"/>
      <c r="GHB638" s="20"/>
      <c r="GHC638" s="20"/>
      <c r="GHD638" s="20"/>
      <c r="GHE638" s="20"/>
      <c r="GHF638" s="20"/>
      <c r="GHG638" s="20"/>
      <c r="GHH638" s="20"/>
      <c r="GHI638" s="20"/>
      <c r="GHJ638" s="20"/>
      <c r="GHK638" s="20"/>
      <c r="GHL638" s="20"/>
      <c r="GHM638" s="20"/>
      <c r="GHN638" s="20"/>
      <c r="GHO638" s="20"/>
      <c r="GHP638" s="20"/>
      <c r="GHQ638" s="20"/>
      <c r="GHR638" s="20"/>
      <c r="GHS638" s="20"/>
      <c r="GHT638" s="20"/>
      <c r="GHU638" s="20"/>
      <c r="GHV638" s="20"/>
      <c r="GHW638" s="20"/>
      <c r="GHX638" s="20"/>
      <c r="GHY638" s="20"/>
      <c r="GHZ638" s="20"/>
      <c r="GIA638" s="20"/>
      <c r="GIB638" s="20"/>
      <c r="GIC638" s="20"/>
      <c r="GID638" s="20"/>
      <c r="GIE638" s="20"/>
      <c r="GIF638" s="20"/>
      <c r="GIG638" s="20"/>
      <c r="GIH638" s="20"/>
      <c r="GII638" s="20"/>
      <c r="GIJ638" s="20"/>
      <c r="GIK638" s="20"/>
      <c r="GIL638" s="20"/>
      <c r="GIM638" s="20"/>
      <c r="GIN638" s="20"/>
      <c r="GIO638" s="20"/>
      <c r="GIP638" s="20"/>
      <c r="GIQ638" s="20"/>
      <c r="GIR638" s="20"/>
      <c r="GIS638" s="20"/>
      <c r="GIT638" s="20"/>
      <c r="GIU638" s="20"/>
      <c r="GIV638" s="20"/>
      <c r="GIW638" s="20"/>
      <c r="GIX638" s="20"/>
      <c r="GIY638" s="20"/>
      <c r="GIZ638" s="20"/>
      <c r="GJA638" s="20"/>
      <c r="GJB638" s="20"/>
      <c r="GJC638" s="20"/>
      <c r="GJD638" s="20"/>
      <c r="GJE638" s="20"/>
      <c r="GJF638" s="20"/>
      <c r="GJG638" s="20"/>
      <c r="GJH638" s="20"/>
      <c r="GJI638" s="20"/>
      <c r="GJJ638" s="20"/>
      <c r="GJK638" s="20"/>
      <c r="GJL638" s="20"/>
      <c r="GJM638" s="20"/>
      <c r="GJN638" s="20"/>
      <c r="GJO638" s="20"/>
      <c r="GJP638" s="20"/>
      <c r="GJQ638" s="20"/>
      <c r="GJR638" s="20"/>
      <c r="GJS638" s="20"/>
      <c r="GJT638" s="20"/>
      <c r="GJU638" s="20"/>
      <c r="GJV638" s="20"/>
      <c r="GJW638" s="20"/>
      <c r="GJX638" s="20"/>
      <c r="GJY638" s="20"/>
      <c r="GJZ638" s="20"/>
      <c r="GKA638" s="20"/>
      <c r="GKB638" s="20"/>
      <c r="GKC638" s="20"/>
      <c r="GKD638" s="20"/>
      <c r="GKE638" s="20"/>
      <c r="GKF638" s="20"/>
      <c r="GKG638" s="20"/>
      <c r="GKH638" s="20"/>
      <c r="GKI638" s="20"/>
      <c r="GKJ638" s="20"/>
      <c r="GKK638" s="20"/>
      <c r="GKL638" s="20"/>
      <c r="GKM638" s="20"/>
      <c r="GKN638" s="20"/>
      <c r="GKO638" s="20"/>
      <c r="GKP638" s="20"/>
      <c r="GKQ638" s="20"/>
      <c r="GKR638" s="20"/>
      <c r="GKS638" s="20"/>
      <c r="GKT638" s="20"/>
      <c r="GKU638" s="20"/>
      <c r="GKV638" s="20"/>
      <c r="GKW638" s="20"/>
      <c r="GKX638" s="20"/>
      <c r="GKY638" s="20"/>
      <c r="GKZ638" s="20"/>
      <c r="GLA638" s="20"/>
      <c r="GLB638" s="20"/>
      <c r="GLC638" s="20"/>
      <c r="GLD638" s="20"/>
      <c r="GLE638" s="20"/>
      <c r="GLF638" s="20"/>
      <c r="GLG638" s="20"/>
      <c r="GLH638" s="20"/>
      <c r="GLI638" s="20"/>
      <c r="GLJ638" s="20"/>
      <c r="GLK638" s="20"/>
      <c r="GLL638" s="20"/>
      <c r="GLM638" s="20"/>
      <c r="GLN638" s="20"/>
      <c r="GLO638" s="20"/>
      <c r="GLP638" s="20"/>
      <c r="GLQ638" s="20"/>
      <c r="GLR638" s="20"/>
      <c r="GLS638" s="20"/>
      <c r="GLT638" s="20"/>
      <c r="GLU638" s="20"/>
      <c r="GLV638" s="20"/>
      <c r="GLW638" s="20"/>
      <c r="GLX638" s="20"/>
      <c r="GLY638" s="20"/>
      <c r="GLZ638" s="20"/>
      <c r="GMA638" s="20"/>
      <c r="GMB638" s="20"/>
      <c r="GMC638" s="20"/>
      <c r="GMD638" s="20"/>
      <c r="GME638" s="20"/>
      <c r="GMF638" s="20"/>
      <c r="GMG638" s="20"/>
      <c r="GMH638" s="20"/>
      <c r="GMI638" s="20"/>
      <c r="GMJ638" s="20"/>
      <c r="GMK638" s="20"/>
      <c r="GML638" s="20"/>
      <c r="GMM638" s="20"/>
      <c r="GMN638" s="20"/>
      <c r="GMO638" s="20"/>
      <c r="GMP638" s="20"/>
      <c r="GMQ638" s="20"/>
      <c r="GMR638" s="20"/>
      <c r="GMS638" s="20"/>
      <c r="GMT638" s="20"/>
      <c r="GMU638" s="20"/>
      <c r="GMV638" s="20"/>
      <c r="GMW638" s="20"/>
      <c r="GMX638" s="20"/>
      <c r="GMY638" s="20"/>
      <c r="GMZ638" s="20"/>
      <c r="GNA638" s="20"/>
      <c r="GNB638" s="20"/>
      <c r="GNC638" s="20"/>
      <c r="GND638" s="20"/>
      <c r="GNE638" s="20"/>
      <c r="GNF638" s="20"/>
      <c r="GNG638" s="20"/>
      <c r="GNH638" s="20"/>
      <c r="GNI638" s="20"/>
      <c r="GNJ638" s="20"/>
      <c r="GNK638" s="20"/>
      <c r="GNL638" s="20"/>
      <c r="GNM638" s="20"/>
      <c r="GNN638" s="20"/>
      <c r="GNO638" s="20"/>
      <c r="GNP638" s="20"/>
      <c r="GNQ638" s="20"/>
      <c r="GNR638" s="20"/>
      <c r="GNS638" s="20"/>
      <c r="GNT638" s="20"/>
      <c r="GNU638" s="20"/>
      <c r="GNV638" s="20"/>
      <c r="GNW638" s="20"/>
      <c r="GNX638" s="20"/>
      <c r="GNY638" s="20"/>
      <c r="GNZ638" s="20"/>
      <c r="GOA638" s="20"/>
      <c r="GOB638" s="20"/>
      <c r="GOC638" s="20"/>
      <c r="GOD638" s="20"/>
      <c r="GOE638" s="20"/>
      <c r="GOF638" s="20"/>
      <c r="GOG638" s="20"/>
      <c r="GOH638" s="20"/>
      <c r="GOI638" s="20"/>
      <c r="GOJ638" s="20"/>
      <c r="GOK638" s="20"/>
      <c r="GOL638" s="20"/>
      <c r="GOM638" s="20"/>
      <c r="GON638" s="20"/>
      <c r="GOO638" s="20"/>
      <c r="GOP638" s="20"/>
      <c r="GOQ638" s="20"/>
      <c r="GOR638" s="20"/>
      <c r="GOS638" s="20"/>
      <c r="GOT638" s="20"/>
      <c r="GOU638" s="20"/>
      <c r="GOV638" s="20"/>
      <c r="GOW638" s="20"/>
      <c r="GOX638" s="20"/>
      <c r="GOY638" s="20"/>
      <c r="GOZ638" s="20"/>
      <c r="GPA638" s="20"/>
      <c r="GPB638" s="20"/>
      <c r="GPC638" s="20"/>
      <c r="GPD638" s="20"/>
      <c r="GPE638" s="20"/>
      <c r="GPF638" s="20"/>
      <c r="GPG638" s="20"/>
      <c r="GPH638" s="20"/>
      <c r="GPI638" s="20"/>
      <c r="GPJ638" s="20"/>
      <c r="GPK638" s="20"/>
      <c r="GPL638" s="20"/>
      <c r="GPM638" s="20"/>
      <c r="GPN638" s="20"/>
      <c r="GPO638" s="20"/>
      <c r="GPP638" s="20"/>
      <c r="GPQ638" s="20"/>
      <c r="GPR638" s="20"/>
      <c r="GPS638" s="20"/>
      <c r="GPT638" s="20"/>
      <c r="GPU638" s="20"/>
      <c r="GPV638" s="20"/>
      <c r="GPW638" s="20"/>
      <c r="GPX638" s="20"/>
      <c r="GPY638" s="20"/>
      <c r="GPZ638" s="20"/>
      <c r="GQA638" s="20"/>
      <c r="GQB638" s="20"/>
      <c r="GQC638" s="20"/>
      <c r="GQD638" s="20"/>
      <c r="GQE638" s="20"/>
      <c r="GQF638" s="20"/>
      <c r="GQG638" s="20"/>
      <c r="GQH638" s="20"/>
      <c r="GQI638" s="20"/>
      <c r="GQJ638" s="20"/>
      <c r="GQK638" s="20"/>
      <c r="GQL638" s="20"/>
      <c r="GQM638" s="20"/>
      <c r="GQN638" s="20"/>
      <c r="GQO638" s="20"/>
      <c r="GQP638" s="20"/>
      <c r="GQQ638" s="20"/>
      <c r="GQR638" s="20"/>
      <c r="GQS638" s="20"/>
      <c r="GQT638" s="20"/>
      <c r="GQU638" s="20"/>
      <c r="GQV638" s="20"/>
      <c r="GQW638" s="20"/>
      <c r="GQX638" s="20"/>
      <c r="GQY638" s="20"/>
      <c r="GQZ638" s="20"/>
      <c r="GRA638" s="20"/>
      <c r="GRB638" s="20"/>
      <c r="GRC638" s="20"/>
      <c r="GRD638" s="20"/>
      <c r="GRE638" s="20"/>
      <c r="GRF638" s="20"/>
      <c r="GRG638" s="20"/>
      <c r="GRH638" s="20"/>
      <c r="GRI638" s="20"/>
      <c r="GRJ638" s="20"/>
      <c r="GRK638" s="20"/>
      <c r="GRL638" s="20"/>
      <c r="GRM638" s="20"/>
      <c r="GRN638" s="20"/>
      <c r="GRO638" s="20"/>
      <c r="GRP638" s="20"/>
      <c r="GRQ638" s="20"/>
      <c r="GRR638" s="20"/>
      <c r="GRS638" s="20"/>
      <c r="GRT638" s="20"/>
      <c r="GRU638" s="20"/>
      <c r="GRV638" s="20"/>
      <c r="GRW638" s="20"/>
      <c r="GRX638" s="20"/>
      <c r="GRY638" s="20"/>
      <c r="GRZ638" s="20"/>
      <c r="GSA638" s="20"/>
      <c r="GSB638" s="20"/>
      <c r="GSC638" s="20"/>
      <c r="GSD638" s="20"/>
      <c r="GSE638" s="20"/>
      <c r="GSF638" s="20"/>
      <c r="GSG638" s="20"/>
      <c r="GSH638" s="20"/>
      <c r="GSI638" s="20"/>
      <c r="GSJ638" s="20"/>
      <c r="GSK638" s="20"/>
      <c r="GSL638" s="20"/>
      <c r="GSM638" s="20"/>
      <c r="GSN638" s="20"/>
      <c r="GSO638" s="20"/>
      <c r="GSP638" s="20"/>
      <c r="GSQ638" s="20"/>
      <c r="GSR638" s="20"/>
      <c r="GSS638" s="20"/>
      <c r="GST638" s="20"/>
      <c r="GSU638" s="20"/>
      <c r="GSV638" s="20"/>
      <c r="GSW638" s="20"/>
      <c r="GSX638" s="20"/>
      <c r="GSY638" s="20"/>
      <c r="GSZ638" s="20"/>
      <c r="GTA638" s="20"/>
      <c r="GTB638" s="20"/>
      <c r="GTC638" s="20"/>
      <c r="GTD638" s="20"/>
      <c r="GTE638" s="20"/>
      <c r="GTF638" s="20"/>
      <c r="GTG638" s="20"/>
      <c r="GTH638" s="20"/>
      <c r="GTI638" s="20"/>
      <c r="GTJ638" s="20"/>
      <c r="GTK638" s="20"/>
      <c r="GTL638" s="20"/>
      <c r="GTM638" s="20"/>
      <c r="GTN638" s="20"/>
      <c r="GTO638" s="20"/>
      <c r="GTP638" s="20"/>
      <c r="GTQ638" s="20"/>
      <c r="GTR638" s="20"/>
      <c r="GTS638" s="20"/>
      <c r="GTT638" s="20"/>
      <c r="GTU638" s="20"/>
      <c r="GTV638" s="20"/>
      <c r="GTW638" s="20"/>
      <c r="GTX638" s="20"/>
      <c r="GTY638" s="20"/>
      <c r="GTZ638" s="20"/>
      <c r="GUA638" s="20"/>
      <c r="GUB638" s="20"/>
      <c r="GUC638" s="20"/>
      <c r="GUD638" s="20"/>
      <c r="GUE638" s="20"/>
      <c r="GUF638" s="20"/>
      <c r="GUG638" s="20"/>
      <c r="GUH638" s="20"/>
      <c r="GUI638" s="20"/>
      <c r="GUJ638" s="20"/>
      <c r="GUK638" s="20"/>
      <c r="GUL638" s="20"/>
      <c r="GUM638" s="20"/>
      <c r="GUN638" s="20"/>
      <c r="GUO638" s="20"/>
      <c r="GUP638" s="20"/>
      <c r="GUQ638" s="20"/>
      <c r="GUR638" s="20"/>
      <c r="GUS638" s="20"/>
      <c r="GUT638" s="20"/>
      <c r="GUU638" s="20"/>
      <c r="GUV638" s="20"/>
      <c r="GUW638" s="20"/>
      <c r="GUX638" s="20"/>
      <c r="GUY638" s="20"/>
      <c r="GUZ638" s="20"/>
      <c r="GVA638" s="20"/>
      <c r="GVB638" s="20"/>
      <c r="GVC638" s="20"/>
      <c r="GVD638" s="20"/>
      <c r="GVE638" s="20"/>
      <c r="GVF638" s="20"/>
      <c r="GVG638" s="20"/>
      <c r="GVH638" s="20"/>
      <c r="GVI638" s="20"/>
      <c r="GVJ638" s="20"/>
      <c r="GVK638" s="20"/>
      <c r="GVL638" s="20"/>
      <c r="GVM638" s="20"/>
      <c r="GVN638" s="20"/>
      <c r="GVO638" s="20"/>
      <c r="GVP638" s="20"/>
      <c r="GVQ638" s="20"/>
      <c r="GVR638" s="20"/>
      <c r="GVS638" s="20"/>
      <c r="GVT638" s="20"/>
      <c r="GVU638" s="20"/>
      <c r="GVV638" s="20"/>
      <c r="GVW638" s="20"/>
      <c r="GVX638" s="20"/>
      <c r="GVY638" s="20"/>
      <c r="GVZ638" s="20"/>
      <c r="GWA638" s="20"/>
      <c r="GWB638" s="20"/>
      <c r="GWC638" s="20"/>
      <c r="GWD638" s="20"/>
      <c r="GWE638" s="20"/>
      <c r="GWF638" s="20"/>
      <c r="GWG638" s="20"/>
      <c r="GWH638" s="20"/>
      <c r="GWI638" s="20"/>
      <c r="GWJ638" s="20"/>
      <c r="GWK638" s="20"/>
      <c r="GWL638" s="20"/>
      <c r="GWM638" s="20"/>
      <c r="GWN638" s="20"/>
      <c r="GWO638" s="20"/>
      <c r="GWP638" s="20"/>
      <c r="GWQ638" s="20"/>
      <c r="GWR638" s="20"/>
      <c r="GWS638" s="20"/>
      <c r="GWT638" s="20"/>
      <c r="GWU638" s="20"/>
      <c r="GWV638" s="20"/>
      <c r="GWW638" s="20"/>
      <c r="GWX638" s="20"/>
      <c r="GWY638" s="20"/>
      <c r="GWZ638" s="20"/>
      <c r="GXA638" s="20"/>
      <c r="GXB638" s="20"/>
      <c r="GXC638" s="20"/>
      <c r="GXD638" s="20"/>
      <c r="GXE638" s="20"/>
      <c r="GXF638" s="20"/>
      <c r="GXG638" s="20"/>
      <c r="GXH638" s="20"/>
      <c r="GXI638" s="20"/>
      <c r="GXJ638" s="20"/>
      <c r="GXK638" s="20"/>
      <c r="GXL638" s="20"/>
      <c r="GXM638" s="20"/>
      <c r="GXN638" s="20"/>
      <c r="GXO638" s="20"/>
      <c r="GXP638" s="20"/>
      <c r="GXQ638" s="20"/>
      <c r="GXR638" s="20"/>
      <c r="GXS638" s="20"/>
      <c r="GXT638" s="20"/>
      <c r="GXU638" s="20"/>
      <c r="GXV638" s="20"/>
      <c r="GXW638" s="20"/>
      <c r="GXX638" s="20"/>
      <c r="GXY638" s="20"/>
      <c r="GXZ638" s="20"/>
      <c r="GYA638" s="20"/>
      <c r="GYB638" s="20"/>
      <c r="GYC638" s="20"/>
      <c r="GYD638" s="20"/>
      <c r="GYE638" s="20"/>
      <c r="GYF638" s="20"/>
      <c r="GYG638" s="20"/>
      <c r="GYH638" s="20"/>
      <c r="GYI638" s="20"/>
      <c r="GYJ638" s="20"/>
      <c r="GYK638" s="20"/>
      <c r="GYL638" s="20"/>
      <c r="GYM638" s="20"/>
      <c r="GYN638" s="20"/>
      <c r="GYO638" s="20"/>
      <c r="GYP638" s="20"/>
      <c r="GYQ638" s="20"/>
      <c r="GYR638" s="20"/>
      <c r="GYS638" s="20"/>
      <c r="GYT638" s="20"/>
      <c r="GYU638" s="20"/>
      <c r="GYV638" s="20"/>
      <c r="GYW638" s="20"/>
      <c r="GYX638" s="20"/>
      <c r="GYY638" s="20"/>
      <c r="GYZ638" s="20"/>
      <c r="GZA638" s="20"/>
      <c r="GZB638" s="20"/>
      <c r="GZC638" s="20"/>
      <c r="GZD638" s="20"/>
      <c r="GZE638" s="20"/>
      <c r="GZF638" s="20"/>
      <c r="GZG638" s="20"/>
      <c r="GZH638" s="20"/>
      <c r="GZI638" s="20"/>
      <c r="GZJ638" s="20"/>
      <c r="GZK638" s="20"/>
      <c r="GZL638" s="20"/>
      <c r="GZM638" s="20"/>
      <c r="GZN638" s="20"/>
      <c r="GZO638" s="20"/>
      <c r="GZP638" s="20"/>
      <c r="GZQ638" s="20"/>
      <c r="GZR638" s="20"/>
      <c r="GZS638" s="20"/>
      <c r="GZT638" s="20"/>
      <c r="GZU638" s="20"/>
      <c r="GZV638" s="20"/>
      <c r="GZW638" s="20"/>
      <c r="GZX638" s="20"/>
      <c r="GZY638" s="20"/>
      <c r="GZZ638" s="20"/>
      <c r="HAA638" s="20"/>
      <c r="HAB638" s="20"/>
      <c r="HAC638" s="20"/>
      <c r="HAD638" s="20"/>
      <c r="HAE638" s="20"/>
      <c r="HAF638" s="20"/>
      <c r="HAG638" s="20"/>
      <c r="HAH638" s="20"/>
      <c r="HAI638" s="20"/>
      <c r="HAJ638" s="20"/>
      <c r="HAK638" s="20"/>
      <c r="HAL638" s="20"/>
      <c r="HAM638" s="20"/>
      <c r="HAN638" s="20"/>
      <c r="HAO638" s="20"/>
      <c r="HAP638" s="20"/>
      <c r="HAQ638" s="20"/>
      <c r="HAR638" s="20"/>
      <c r="HAS638" s="20"/>
      <c r="HAT638" s="20"/>
      <c r="HAU638" s="20"/>
      <c r="HAV638" s="20"/>
      <c r="HAW638" s="20"/>
      <c r="HAX638" s="20"/>
      <c r="HAY638" s="20"/>
      <c r="HAZ638" s="20"/>
      <c r="HBA638" s="20"/>
      <c r="HBB638" s="20"/>
      <c r="HBC638" s="20"/>
      <c r="HBD638" s="20"/>
      <c r="HBE638" s="20"/>
      <c r="HBF638" s="20"/>
      <c r="HBG638" s="20"/>
      <c r="HBH638" s="20"/>
      <c r="HBI638" s="20"/>
      <c r="HBJ638" s="20"/>
      <c r="HBK638" s="20"/>
      <c r="HBL638" s="20"/>
      <c r="HBM638" s="20"/>
      <c r="HBN638" s="20"/>
      <c r="HBO638" s="20"/>
      <c r="HBP638" s="20"/>
      <c r="HBQ638" s="20"/>
      <c r="HBR638" s="20"/>
      <c r="HBS638" s="20"/>
      <c r="HBT638" s="20"/>
      <c r="HBU638" s="20"/>
      <c r="HBV638" s="20"/>
      <c r="HBW638" s="20"/>
      <c r="HBX638" s="20"/>
      <c r="HBY638" s="20"/>
      <c r="HBZ638" s="20"/>
      <c r="HCA638" s="20"/>
      <c r="HCB638" s="20"/>
      <c r="HCC638" s="20"/>
      <c r="HCD638" s="20"/>
      <c r="HCE638" s="20"/>
      <c r="HCF638" s="20"/>
      <c r="HCG638" s="20"/>
      <c r="HCH638" s="20"/>
      <c r="HCI638" s="20"/>
      <c r="HCJ638" s="20"/>
      <c r="HCK638" s="20"/>
      <c r="HCL638" s="20"/>
      <c r="HCM638" s="20"/>
      <c r="HCN638" s="20"/>
      <c r="HCO638" s="20"/>
      <c r="HCP638" s="20"/>
      <c r="HCQ638" s="20"/>
      <c r="HCR638" s="20"/>
      <c r="HCS638" s="20"/>
      <c r="HCT638" s="20"/>
      <c r="HCU638" s="20"/>
      <c r="HCV638" s="20"/>
      <c r="HCW638" s="20"/>
      <c r="HCX638" s="20"/>
      <c r="HCY638" s="20"/>
      <c r="HCZ638" s="20"/>
      <c r="HDA638" s="20"/>
      <c r="HDB638" s="20"/>
      <c r="HDC638" s="20"/>
      <c r="HDD638" s="20"/>
      <c r="HDE638" s="20"/>
      <c r="HDF638" s="20"/>
      <c r="HDG638" s="20"/>
      <c r="HDH638" s="20"/>
      <c r="HDI638" s="20"/>
      <c r="HDJ638" s="20"/>
      <c r="HDK638" s="20"/>
      <c r="HDL638" s="20"/>
      <c r="HDM638" s="20"/>
      <c r="HDN638" s="20"/>
      <c r="HDO638" s="20"/>
      <c r="HDP638" s="20"/>
      <c r="HDQ638" s="20"/>
      <c r="HDR638" s="20"/>
      <c r="HDS638" s="20"/>
      <c r="HDT638" s="20"/>
      <c r="HDU638" s="20"/>
      <c r="HDV638" s="20"/>
      <c r="HDW638" s="20"/>
      <c r="HDX638" s="20"/>
      <c r="HDY638" s="20"/>
      <c r="HDZ638" s="20"/>
      <c r="HEA638" s="20"/>
      <c r="HEB638" s="20"/>
      <c r="HEC638" s="20"/>
      <c r="HED638" s="20"/>
      <c r="HEE638" s="20"/>
      <c r="HEF638" s="20"/>
      <c r="HEG638" s="20"/>
      <c r="HEH638" s="20"/>
      <c r="HEI638" s="20"/>
      <c r="HEJ638" s="20"/>
      <c r="HEK638" s="20"/>
      <c r="HEL638" s="20"/>
      <c r="HEM638" s="20"/>
      <c r="HEN638" s="20"/>
      <c r="HEO638" s="20"/>
      <c r="HEP638" s="20"/>
      <c r="HEQ638" s="20"/>
      <c r="HER638" s="20"/>
      <c r="HES638" s="20"/>
      <c r="HET638" s="20"/>
      <c r="HEU638" s="20"/>
      <c r="HEV638" s="20"/>
      <c r="HEW638" s="20"/>
      <c r="HEX638" s="20"/>
      <c r="HEY638" s="20"/>
      <c r="HEZ638" s="20"/>
      <c r="HFA638" s="20"/>
      <c r="HFB638" s="20"/>
      <c r="HFC638" s="20"/>
      <c r="HFD638" s="20"/>
      <c r="HFE638" s="20"/>
      <c r="HFF638" s="20"/>
      <c r="HFG638" s="20"/>
      <c r="HFH638" s="20"/>
      <c r="HFI638" s="20"/>
      <c r="HFJ638" s="20"/>
      <c r="HFK638" s="20"/>
      <c r="HFL638" s="20"/>
      <c r="HFM638" s="20"/>
      <c r="HFN638" s="20"/>
      <c r="HFO638" s="20"/>
      <c r="HFP638" s="20"/>
      <c r="HFQ638" s="20"/>
      <c r="HFR638" s="20"/>
      <c r="HFS638" s="20"/>
      <c r="HFT638" s="20"/>
      <c r="HFU638" s="20"/>
      <c r="HFV638" s="20"/>
      <c r="HFW638" s="20"/>
      <c r="HFX638" s="20"/>
      <c r="HFY638" s="20"/>
      <c r="HFZ638" s="20"/>
      <c r="HGA638" s="20"/>
      <c r="HGB638" s="20"/>
      <c r="HGC638" s="20"/>
      <c r="HGD638" s="20"/>
      <c r="HGE638" s="20"/>
      <c r="HGF638" s="20"/>
      <c r="HGG638" s="20"/>
      <c r="HGH638" s="20"/>
      <c r="HGI638" s="20"/>
      <c r="HGJ638" s="20"/>
      <c r="HGK638" s="20"/>
      <c r="HGL638" s="20"/>
      <c r="HGM638" s="20"/>
      <c r="HGN638" s="20"/>
      <c r="HGO638" s="20"/>
      <c r="HGP638" s="20"/>
      <c r="HGQ638" s="20"/>
      <c r="HGR638" s="20"/>
      <c r="HGS638" s="20"/>
      <c r="HGT638" s="20"/>
      <c r="HGU638" s="20"/>
      <c r="HGV638" s="20"/>
      <c r="HGW638" s="20"/>
      <c r="HGX638" s="20"/>
      <c r="HGY638" s="20"/>
      <c r="HGZ638" s="20"/>
      <c r="HHA638" s="20"/>
      <c r="HHB638" s="20"/>
      <c r="HHC638" s="20"/>
      <c r="HHD638" s="20"/>
      <c r="HHE638" s="20"/>
      <c r="HHF638" s="20"/>
      <c r="HHG638" s="20"/>
      <c r="HHH638" s="20"/>
      <c r="HHI638" s="20"/>
      <c r="HHJ638" s="20"/>
      <c r="HHK638" s="20"/>
      <c r="HHL638" s="20"/>
      <c r="HHM638" s="20"/>
      <c r="HHN638" s="20"/>
      <c r="HHO638" s="20"/>
      <c r="HHP638" s="20"/>
      <c r="HHQ638" s="20"/>
      <c r="HHR638" s="20"/>
      <c r="HHS638" s="20"/>
      <c r="HHT638" s="20"/>
      <c r="HHU638" s="20"/>
      <c r="HHV638" s="20"/>
      <c r="HHW638" s="20"/>
      <c r="HHX638" s="20"/>
      <c r="HHY638" s="20"/>
      <c r="HHZ638" s="20"/>
      <c r="HIA638" s="20"/>
      <c r="HIB638" s="20"/>
      <c r="HIC638" s="20"/>
      <c r="HID638" s="20"/>
      <c r="HIE638" s="20"/>
      <c r="HIF638" s="20"/>
      <c r="HIG638" s="20"/>
      <c r="HIH638" s="20"/>
      <c r="HII638" s="20"/>
      <c r="HIJ638" s="20"/>
      <c r="HIK638" s="20"/>
      <c r="HIL638" s="20"/>
      <c r="HIM638" s="20"/>
      <c r="HIN638" s="20"/>
      <c r="HIO638" s="20"/>
      <c r="HIP638" s="20"/>
      <c r="HIQ638" s="20"/>
      <c r="HIR638" s="20"/>
      <c r="HIS638" s="20"/>
      <c r="HIT638" s="20"/>
      <c r="HIU638" s="20"/>
      <c r="HIV638" s="20"/>
      <c r="HIW638" s="20"/>
      <c r="HIX638" s="20"/>
      <c r="HIY638" s="20"/>
      <c r="HIZ638" s="20"/>
      <c r="HJA638" s="20"/>
      <c r="HJB638" s="20"/>
      <c r="HJC638" s="20"/>
      <c r="HJD638" s="20"/>
      <c r="HJE638" s="20"/>
      <c r="HJF638" s="20"/>
      <c r="HJG638" s="20"/>
      <c r="HJH638" s="20"/>
      <c r="HJI638" s="20"/>
      <c r="HJJ638" s="20"/>
      <c r="HJK638" s="20"/>
      <c r="HJL638" s="20"/>
      <c r="HJM638" s="20"/>
      <c r="HJN638" s="20"/>
      <c r="HJO638" s="20"/>
      <c r="HJP638" s="20"/>
      <c r="HJQ638" s="20"/>
      <c r="HJR638" s="20"/>
      <c r="HJS638" s="20"/>
      <c r="HJT638" s="20"/>
      <c r="HJU638" s="20"/>
      <c r="HJV638" s="20"/>
      <c r="HJW638" s="20"/>
      <c r="HJX638" s="20"/>
      <c r="HJY638" s="20"/>
      <c r="HJZ638" s="20"/>
      <c r="HKA638" s="20"/>
      <c r="HKB638" s="20"/>
      <c r="HKC638" s="20"/>
      <c r="HKD638" s="20"/>
      <c r="HKE638" s="20"/>
      <c r="HKF638" s="20"/>
      <c r="HKG638" s="20"/>
      <c r="HKH638" s="20"/>
      <c r="HKI638" s="20"/>
      <c r="HKJ638" s="20"/>
      <c r="HKK638" s="20"/>
      <c r="HKL638" s="20"/>
      <c r="HKM638" s="20"/>
      <c r="HKN638" s="20"/>
      <c r="HKO638" s="20"/>
      <c r="HKP638" s="20"/>
      <c r="HKQ638" s="20"/>
      <c r="HKR638" s="20"/>
      <c r="HKS638" s="20"/>
      <c r="HKT638" s="20"/>
      <c r="HKU638" s="20"/>
      <c r="HKV638" s="20"/>
      <c r="HKW638" s="20"/>
      <c r="HKX638" s="20"/>
      <c r="HKY638" s="20"/>
      <c r="HKZ638" s="20"/>
      <c r="HLA638" s="20"/>
      <c r="HLB638" s="20"/>
      <c r="HLC638" s="20"/>
      <c r="HLD638" s="20"/>
      <c r="HLE638" s="20"/>
      <c r="HLF638" s="20"/>
      <c r="HLG638" s="20"/>
      <c r="HLH638" s="20"/>
      <c r="HLI638" s="20"/>
      <c r="HLJ638" s="20"/>
      <c r="HLK638" s="20"/>
      <c r="HLL638" s="20"/>
      <c r="HLM638" s="20"/>
      <c r="HLN638" s="20"/>
      <c r="HLO638" s="20"/>
      <c r="HLP638" s="20"/>
      <c r="HLQ638" s="20"/>
      <c r="HLR638" s="20"/>
      <c r="HLS638" s="20"/>
      <c r="HLT638" s="20"/>
      <c r="HLU638" s="20"/>
      <c r="HLV638" s="20"/>
      <c r="HLW638" s="20"/>
      <c r="HLX638" s="20"/>
      <c r="HLY638" s="20"/>
      <c r="HLZ638" s="20"/>
      <c r="HMA638" s="20"/>
      <c r="HMB638" s="20"/>
      <c r="HMC638" s="20"/>
      <c r="HMD638" s="20"/>
      <c r="HME638" s="20"/>
      <c r="HMF638" s="20"/>
      <c r="HMG638" s="20"/>
      <c r="HMH638" s="20"/>
      <c r="HMI638" s="20"/>
      <c r="HMJ638" s="20"/>
      <c r="HMK638" s="20"/>
      <c r="HML638" s="20"/>
      <c r="HMM638" s="20"/>
      <c r="HMN638" s="20"/>
      <c r="HMO638" s="20"/>
      <c r="HMP638" s="20"/>
      <c r="HMQ638" s="20"/>
      <c r="HMR638" s="20"/>
      <c r="HMS638" s="20"/>
      <c r="HMT638" s="20"/>
      <c r="HMU638" s="20"/>
      <c r="HMV638" s="20"/>
      <c r="HMW638" s="20"/>
      <c r="HMX638" s="20"/>
      <c r="HMY638" s="20"/>
      <c r="HMZ638" s="20"/>
      <c r="HNA638" s="20"/>
      <c r="HNB638" s="20"/>
      <c r="HNC638" s="20"/>
      <c r="HND638" s="20"/>
      <c r="HNE638" s="20"/>
      <c r="HNF638" s="20"/>
      <c r="HNG638" s="20"/>
      <c r="HNH638" s="20"/>
      <c r="HNI638" s="20"/>
      <c r="HNJ638" s="20"/>
      <c r="HNK638" s="20"/>
      <c r="HNL638" s="20"/>
      <c r="HNM638" s="20"/>
      <c r="HNN638" s="20"/>
      <c r="HNO638" s="20"/>
      <c r="HNP638" s="20"/>
      <c r="HNQ638" s="20"/>
      <c r="HNR638" s="20"/>
      <c r="HNS638" s="20"/>
      <c r="HNT638" s="20"/>
      <c r="HNU638" s="20"/>
      <c r="HNV638" s="20"/>
      <c r="HNW638" s="20"/>
      <c r="HNX638" s="20"/>
      <c r="HNY638" s="20"/>
      <c r="HNZ638" s="20"/>
      <c r="HOA638" s="20"/>
      <c r="HOB638" s="20"/>
      <c r="HOC638" s="20"/>
      <c r="HOD638" s="20"/>
      <c r="HOE638" s="20"/>
      <c r="HOF638" s="20"/>
      <c r="HOG638" s="20"/>
      <c r="HOH638" s="20"/>
      <c r="HOI638" s="20"/>
      <c r="HOJ638" s="20"/>
      <c r="HOK638" s="20"/>
      <c r="HOL638" s="20"/>
      <c r="HOM638" s="20"/>
      <c r="HON638" s="20"/>
      <c r="HOO638" s="20"/>
      <c r="HOP638" s="20"/>
      <c r="HOQ638" s="20"/>
      <c r="HOR638" s="20"/>
      <c r="HOS638" s="20"/>
      <c r="HOT638" s="20"/>
      <c r="HOU638" s="20"/>
      <c r="HOV638" s="20"/>
      <c r="HOW638" s="20"/>
      <c r="HOX638" s="20"/>
      <c r="HOY638" s="20"/>
      <c r="HOZ638" s="20"/>
      <c r="HPA638" s="20"/>
      <c r="HPB638" s="20"/>
      <c r="HPC638" s="20"/>
      <c r="HPD638" s="20"/>
      <c r="HPE638" s="20"/>
      <c r="HPF638" s="20"/>
      <c r="HPG638" s="20"/>
      <c r="HPH638" s="20"/>
      <c r="HPI638" s="20"/>
      <c r="HPJ638" s="20"/>
      <c r="HPK638" s="20"/>
      <c r="HPL638" s="20"/>
      <c r="HPM638" s="20"/>
      <c r="HPN638" s="20"/>
      <c r="HPO638" s="20"/>
      <c r="HPP638" s="20"/>
      <c r="HPQ638" s="20"/>
      <c r="HPR638" s="20"/>
      <c r="HPS638" s="20"/>
      <c r="HPT638" s="20"/>
      <c r="HPU638" s="20"/>
      <c r="HPV638" s="20"/>
      <c r="HPW638" s="20"/>
      <c r="HPX638" s="20"/>
      <c r="HPY638" s="20"/>
      <c r="HPZ638" s="20"/>
      <c r="HQA638" s="20"/>
      <c r="HQB638" s="20"/>
      <c r="HQC638" s="20"/>
      <c r="HQD638" s="20"/>
      <c r="HQE638" s="20"/>
      <c r="HQF638" s="20"/>
      <c r="HQG638" s="20"/>
      <c r="HQH638" s="20"/>
      <c r="HQI638" s="20"/>
      <c r="HQJ638" s="20"/>
      <c r="HQK638" s="20"/>
      <c r="HQL638" s="20"/>
      <c r="HQM638" s="20"/>
      <c r="HQN638" s="20"/>
      <c r="HQO638" s="20"/>
      <c r="HQP638" s="20"/>
      <c r="HQQ638" s="20"/>
      <c r="HQR638" s="20"/>
      <c r="HQS638" s="20"/>
      <c r="HQT638" s="20"/>
      <c r="HQU638" s="20"/>
      <c r="HQV638" s="20"/>
      <c r="HQW638" s="20"/>
      <c r="HQX638" s="20"/>
      <c r="HQY638" s="20"/>
      <c r="HQZ638" s="20"/>
      <c r="HRA638" s="20"/>
      <c r="HRB638" s="20"/>
      <c r="HRC638" s="20"/>
      <c r="HRD638" s="20"/>
      <c r="HRE638" s="20"/>
      <c r="HRF638" s="20"/>
      <c r="HRG638" s="20"/>
      <c r="HRH638" s="20"/>
      <c r="HRI638" s="20"/>
      <c r="HRJ638" s="20"/>
      <c r="HRK638" s="20"/>
      <c r="HRL638" s="20"/>
      <c r="HRM638" s="20"/>
      <c r="HRN638" s="20"/>
      <c r="HRO638" s="20"/>
      <c r="HRP638" s="20"/>
      <c r="HRQ638" s="20"/>
      <c r="HRR638" s="20"/>
      <c r="HRS638" s="20"/>
      <c r="HRT638" s="20"/>
      <c r="HRU638" s="20"/>
      <c r="HRV638" s="20"/>
      <c r="HRW638" s="20"/>
      <c r="HRX638" s="20"/>
      <c r="HRY638" s="20"/>
      <c r="HRZ638" s="20"/>
      <c r="HSA638" s="20"/>
      <c r="HSB638" s="20"/>
      <c r="HSC638" s="20"/>
      <c r="HSD638" s="20"/>
      <c r="HSE638" s="20"/>
      <c r="HSF638" s="20"/>
      <c r="HSG638" s="20"/>
      <c r="HSH638" s="20"/>
      <c r="HSI638" s="20"/>
      <c r="HSJ638" s="20"/>
      <c r="HSK638" s="20"/>
      <c r="HSL638" s="20"/>
      <c r="HSM638" s="20"/>
      <c r="HSN638" s="20"/>
      <c r="HSO638" s="20"/>
      <c r="HSP638" s="20"/>
      <c r="HSQ638" s="20"/>
      <c r="HSR638" s="20"/>
      <c r="HSS638" s="20"/>
      <c r="HST638" s="20"/>
      <c r="HSU638" s="20"/>
      <c r="HSV638" s="20"/>
      <c r="HSW638" s="20"/>
      <c r="HSX638" s="20"/>
      <c r="HSY638" s="20"/>
      <c r="HSZ638" s="20"/>
      <c r="HTA638" s="20"/>
      <c r="HTB638" s="20"/>
      <c r="HTC638" s="20"/>
      <c r="HTD638" s="20"/>
      <c r="HTE638" s="20"/>
      <c r="HTF638" s="20"/>
      <c r="HTG638" s="20"/>
      <c r="HTH638" s="20"/>
      <c r="HTI638" s="20"/>
      <c r="HTJ638" s="20"/>
      <c r="HTK638" s="20"/>
      <c r="HTL638" s="20"/>
      <c r="HTM638" s="20"/>
      <c r="HTN638" s="20"/>
      <c r="HTO638" s="20"/>
      <c r="HTP638" s="20"/>
      <c r="HTQ638" s="20"/>
      <c r="HTR638" s="20"/>
      <c r="HTS638" s="20"/>
      <c r="HTT638" s="20"/>
      <c r="HTU638" s="20"/>
      <c r="HTV638" s="20"/>
      <c r="HTW638" s="20"/>
      <c r="HTX638" s="20"/>
      <c r="HTY638" s="20"/>
      <c r="HTZ638" s="20"/>
      <c r="HUA638" s="20"/>
      <c r="HUB638" s="20"/>
      <c r="HUC638" s="20"/>
      <c r="HUD638" s="20"/>
      <c r="HUE638" s="20"/>
      <c r="HUF638" s="20"/>
      <c r="HUG638" s="20"/>
      <c r="HUH638" s="20"/>
      <c r="HUI638" s="20"/>
      <c r="HUJ638" s="20"/>
      <c r="HUK638" s="20"/>
      <c r="HUL638" s="20"/>
      <c r="HUM638" s="20"/>
      <c r="HUN638" s="20"/>
      <c r="HUO638" s="20"/>
      <c r="HUP638" s="20"/>
      <c r="HUQ638" s="20"/>
      <c r="HUR638" s="20"/>
      <c r="HUS638" s="20"/>
      <c r="HUT638" s="20"/>
      <c r="HUU638" s="20"/>
      <c r="HUV638" s="20"/>
      <c r="HUW638" s="20"/>
      <c r="HUX638" s="20"/>
      <c r="HUY638" s="20"/>
      <c r="HUZ638" s="20"/>
      <c r="HVA638" s="20"/>
      <c r="HVB638" s="20"/>
      <c r="HVC638" s="20"/>
      <c r="HVD638" s="20"/>
      <c r="HVE638" s="20"/>
      <c r="HVF638" s="20"/>
      <c r="HVG638" s="20"/>
      <c r="HVH638" s="20"/>
      <c r="HVI638" s="20"/>
      <c r="HVJ638" s="20"/>
      <c r="HVK638" s="20"/>
      <c r="HVL638" s="20"/>
      <c r="HVM638" s="20"/>
      <c r="HVN638" s="20"/>
      <c r="HVO638" s="20"/>
      <c r="HVP638" s="20"/>
      <c r="HVQ638" s="20"/>
      <c r="HVR638" s="20"/>
      <c r="HVS638" s="20"/>
      <c r="HVT638" s="20"/>
      <c r="HVU638" s="20"/>
      <c r="HVV638" s="20"/>
      <c r="HVW638" s="20"/>
      <c r="HVX638" s="20"/>
      <c r="HVY638" s="20"/>
      <c r="HVZ638" s="20"/>
      <c r="HWA638" s="20"/>
      <c r="HWB638" s="20"/>
      <c r="HWC638" s="20"/>
      <c r="HWD638" s="20"/>
      <c r="HWE638" s="20"/>
      <c r="HWF638" s="20"/>
      <c r="HWG638" s="20"/>
      <c r="HWH638" s="20"/>
      <c r="HWI638" s="20"/>
      <c r="HWJ638" s="20"/>
      <c r="HWK638" s="20"/>
      <c r="HWL638" s="20"/>
      <c r="HWM638" s="20"/>
      <c r="HWN638" s="20"/>
      <c r="HWO638" s="20"/>
      <c r="HWP638" s="20"/>
      <c r="HWQ638" s="20"/>
      <c r="HWR638" s="20"/>
      <c r="HWS638" s="20"/>
      <c r="HWT638" s="20"/>
      <c r="HWU638" s="20"/>
      <c r="HWV638" s="20"/>
      <c r="HWW638" s="20"/>
      <c r="HWX638" s="20"/>
      <c r="HWY638" s="20"/>
      <c r="HWZ638" s="20"/>
      <c r="HXA638" s="20"/>
      <c r="HXB638" s="20"/>
      <c r="HXC638" s="20"/>
      <c r="HXD638" s="20"/>
      <c r="HXE638" s="20"/>
      <c r="HXF638" s="20"/>
      <c r="HXG638" s="20"/>
      <c r="HXH638" s="20"/>
      <c r="HXI638" s="20"/>
      <c r="HXJ638" s="20"/>
      <c r="HXK638" s="20"/>
      <c r="HXL638" s="20"/>
      <c r="HXM638" s="20"/>
      <c r="HXN638" s="20"/>
      <c r="HXO638" s="20"/>
      <c r="HXP638" s="20"/>
      <c r="HXQ638" s="20"/>
      <c r="HXR638" s="20"/>
      <c r="HXS638" s="20"/>
      <c r="HXT638" s="20"/>
      <c r="HXU638" s="20"/>
      <c r="HXV638" s="20"/>
      <c r="HXW638" s="20"/>
      <c r="HXX638" s="20"/>
      <c r="HXY638" s="20"/>
      <c r="HXZ638" s="20"/>
      <c r="HYA638" s="20"/>
      <c r="HYB638" s="20"/>
      <c r="HYC638" s="20"/>
      <c r="HYD638" s="20"/>
      <c r="HYE638" s="20"/>
      <c r="HYF638" s="20"/>
      <c r="HYG638" s="20"/>
      <c r="HYH638" s="20"/>
      <c r="HYI638" s="20"/>
      <c r="HYJ638" s="20"/>
      <c r="HYK638" s="20"/>
      <c r="HYL638" s="20"/>
      <c r="HYM638" s="20"/>
      <c r="HYN638" s="20"/>
      <c r="HYO638" s="20"/>
      <c r="HYP638" s="20"/>
      <c r="HYQ638" s="20"/>
      <c r="HYR638" s="20"/>
      <c r="HYS638" s="20"/>
      <c r="HYT638" s="20"/>
      <c r="HYU638" s="20"/>
      <c r="HYV638" s="20"/>
      <c r="HYW638" s="20"/>
      <c r="HYX638" s="20"/>
      <c r="HYY638" s="20"/>
      <c r="HYZ638" s="20"/>
      <c r="HZA638" s="20"/>
      <c r="HZB638" s="20"/>
      <c r="HZC638" s="20"/>
      <c r="HZD638" s="20"/>
      <c r="HZE638" s="20"/>
      <c r="HZF638" s="20"/>
      <c r="HZG638" s="20"/>
      <c r="HZH638" s="20"/>
      <c r="HZI638" s="20"/>
      <c r="HZJ638" s="20"/>
      <c r="HZK638" s="20"/>
      <c r="HZL638" s="20"/>
      <c r="HZM638" s="20"/>
      <c r="HZN638" s="20"/>
      <c r="HZO638" s="20"/>
      <c r="HZP638" s="20"/>
      <c r="HZQ638" s="20"/>
      <c r="HZR638" s="20"/>
      <c r="HZS638" s="20"/>
      <c r="HZT638" s="20"/>
      <c r="HZU638" s="20"/>
      <c r="HZV638" s="20"/>
      <c r="HZW638" s="20"/>
      <c r="HZX638" s="20"/>
      <c r="HZY638" s="20"/>
      <c r="HZZ638" s="20"/>
      <c r="IAA638" s="20"/>
      <c r="IAB638" s="20"/>
      <c r="IAC638" s="20"/>
      <c r="IAD638" s="20"/>
      <c r="IAE638" s="20"/>
      <c r="IAF638" s="20"/>
      <c r="IAG638" s="20"/>
      <c r="IAH638" s="20"/>
      <c r="IAI638" s="20"/>
      <c r="IAJ638" s="20"/>
      <c r="IAK638" s="20"/>
      <c r="IAL638" s="20"/>
      <c r="IAM638" s="20"/>
      <c r="IAN638" s="20"/>
      <c r="IAO638" s="20"/>
      <c r="IAP638" s="20"/>
      <c r="IAQ638" s="20"/>
      <c r="IAR638" s="20"/>
      <c r="IAS638" s="20"/>
      <c r="IAT638" s="20"/>
      <c r="IAU638" s="20"/>
      <c r="IAV638" s="20"/>
      <c r="IAW638" s="20"/>
      <c r="IAX638" s="20"/>
      <c r="IAY638" s="20"/>
      <c r="IAZ638" s="20"/>
      <c r="IBA638" s="20"/>
      <c r="IBB638" s="20"/>
      <c r="IBC638" s="20"/>
      <c r="IBD638" s="20"/>
      <c r="IBE638" s="20"/>
      <c r="IBF638" s="20"/>
      <c r="IBG638" s="20"/>
      <c r="IBH638" s="20"/>
      <c r="IBI638" s="20"/>
      <c r="IBJ638" s="20"/>
      <c r="IBK638" s="20"/>
      <c r="IBL638" s="20"/>
      <c r="IBM638" s="20"/>
      <c r="IBN638" s="20"/>
      <c r="IBO638" s="20"/>
      <c r="IBP638" s="20"/>
      <c r="IBQ638" s="20"/>
      <c r="IBR638" s="20"/>
      <c r="IBS638" s="20"/>
      <c r="IBT638" s="20"/>
      <c r="IBU638" s="20"/>
      <c r="IBV638" s="20"/>
      <c r="IBW638" s="20"/>
      <c r="IBX638" s="20"/>
      <c r="IBY638" s="20"/>
      <c r="IBZ638" s="20"/>
      <c r="ICA638" s="20"/>
      <c r="ICB638" s="20"/>
      <c r="ICC638" s="20"/>
      <c r="ICD638" s="20"/>
      <c r="ICE638" s="20"/>
      <c r="ICF638" s="20"/>
      <c r="ICG638" s="20"/>
      <c r="ICH638" s="20"/>
      <c r="ICI638" s="20"/>
      <c r="ICJ638" s="20"/>
      <c r="ICK638" s="20"/>
      <c r="ICL638" s="20"/>
      <c r="ICM638" s="20"/>
      <c r="ICN638" s="20"/>
      <c r="ICO638" s="20"/>
      <c r="ICP638" s="20"/>
      <c r="ICQ638" s="20"/>
      <c r="ICR638" s="20"/>
      <c r="ICS638" s="20"/>
      <c r="ICT638" s="20"/>
      <c r="ICU638" s="20"/>
      <c r="ICV638" s="20"/>
      <c r="ICW638" s="20"/>
      <c r="ICX638" s="20"/>
      <c r="ICY638" s="20"/>
      <c r="ICZ638" s="20"/>
      <c r="IDA638" s="20"/>
      <c r="IDB638" s="20"/>
      <c r="IDC638" s="20"/>
      <c r="IDD638" s="20"/>
      <c r="IDE638" s="20"/>
      <c r="IDF638" s="20"/>
      <c r="IDG638" s="20"/>
      <c r="IDH638" s="20"/>
      <c r="IDI638" s="20"/>
      <c r="IDJ638" s="20"/>
      <c r="IDK638" s="20"/>
      <c r="IDL638" s="20"/>
      <c r="IDM638" s="20"/>
      <c r="IDN638" s="20"/>
      <c r="IDO638" s="20"/>
      <c r="IDP638" s="20"/>
      <c r="IDQ638" s="20"/>
      <c r="IDR638" s="20"/>
      <c r="IDS638" s="20"/>
      <c r="IDT638" s="20"/>
      <c r="IDU638" s="20"/>
      <c r="IDV638" s="20"/>
      <c r="IDW638" s="20"/>
      <c r="IDX638" s="20"/>
      <c r="IDY638" s="20"/>
      <c r="IDZ638" s="20"/>
      <c r="IEA638" s="20"/>
      <c r="IEB638" s="20"/>
      <c r="IEC638" s="20"/>
      <c r="IED638" s="20"/>
      <c r="IEE638" s="20"/>
      <c r="IEF638" s="20"/>
      <c r="IEG638" s="20"/>
      <c r="IEH638" s="20"/>
      <c r="IEI638" s="20"/>
      <c r="IEJ638" s="20"/>
      <c r="IEK638" s="20"/>
      <c r="IEL638" s="20"/>
      <c r="IEM638" s="20"/>
      <c r="IEN638" s="20"/>
      <c r="IEO638" s="20"/>
      <c r="IEP638" s="20"/>
      <c r="IEQ638" s="20"/>
      <c r="IER638" s="20"/>
      <c r="IES638" s="20"/>
      <c r="IET638" s="20"/>
      <c r="IEU638" s="20"/>
      <c r="IEV638" s="20"/>
      <c r="IEW638" s="20"/>
      <c r="IEX638" s="20"/>
      <c r="IEY638" s="20"/>
      <c r="IEZ638" s="20"/>
      <c r="IFA638" s="20"/>
      <c r="IFB638" s="20"/>
      <c r="IFC638" s="20"/>
      <c r="IFD638" s="20"/>
      <c r="IFE638" s="20"/>
      <c r="IFF638" s="20"/>
      <c r="IFG638" s="20"/>
      <c r="IFH638" s="20"/>
      <c r="IFI638" s="20"/>
      <c r="IFJ638" s="20"/>
      <c r="IFK638" s="20"/>
      <c r="IFL638" s="20"/>
      <c r="IFM638" s="20"/>
      <c r="IFN638" s="20"/>
      <c r="IFO638" s="20"/>
      <c r="IFP638" s="20"/>
      <c r="IFQ638" s="20"/>
      <c r="IFR638" s="20"/>
      <c r="IFS638" s="20"/>
      <c r="IFT638" s="20"/>
      <c r="IFU638" s="20"/>
      <c r="IFV638" s="20"/>
      <c r="IFW638" s="20"/>
      <c r="IFX638" s="20"/>
      <c r="IFY638" s="20"/>
      <c r="IFZ638" s="20"/>
      <c r="IGA638" s="20"/>
      <c r="IGB638" s="20"/>
      <c r="IGC638" s="20"/>
      <c r="IGD638" s="20"/>
      <c r="IGE638" s="20"/>
      <c r="IGF638" s="20"/>
      <c r="IGG638" s="20"/>
      <c r="IGH638" s="20"/>
      <c r="IGI638" s="20"/>
      <c r="IGJ638" s="20"/>
      <c r="IGK638" s="20"/>
      <c r="IGL638" s="20"/>
      <c r="IGM638" s="20"/>
      <c r="IGN638" s="20"/>
      <c r="IGO638" s="20"/>
      <c r="IGP638" s="20"/>
      <c r="IGQ638" s="20"/>
      <c r="IGR638" s="20"/>
      <c r="IGS638" s="20"/>
      <c r="IGT638" s="20"/>
      <c r="IGU638" s="20"/>
      <c r="IGV638" s="20"/>
      <c r="IGW638" s="20"/>
      <c r="IGX638" s="20"/>
      <c r="IGY638" s="20"/>
      <c r="IGZ638" s="20"/>
      <c r="IHA638" s="20"/>
      <c r="IHB638" s="20"/>
      <c r="IHC638" s="20"/>
      <c r="IHD638" s="20"/>
      <c r="IHE638" s="20"/>
      <c r="IHF638" s="20"/>
      <c r="IHG638" s="20"/>
      <c r="IHH638" s="20"/>
      <c r="IHI638" s="20"/>
      <c r="IHJ638" s="20"/>
      <c r="IHK638" s="20"/>
      <c r="IHL638" s="20"/>
      <c r="IHM638" s="20"/>
      <c r="IHN638" s="20"/>
      <c r="IHO638" s="20"/>
      <c r="IHP638" s="20"/>
      <c r="IHQ638" s="20"/>
      <c r="IHR638" s="20"/>
      <c r="IHS638" s="20"/>
      <c r="IHT638" s="20"/>
      <c r="IHU638" s="20"/>
      <c r="IHV638" s="20"/>
      <c r="IHW638" s="20"/>
      <c r="IHX638" s="20"/>
      <c r="IHY638" s="20"/>
      <c r="IHZ638" s="20"/>
      <c r="IIA638" s="20"/>
      <c r="IIB638" s="20"/>
      <c r="IIC638" s="20"/>
      <c r="IID638" s="20"/>
      <c r="IIE638" s="20"/>
      <c r="IIF638" s="20"/>
      <c r="IIG638" s="20"/>
      <c r="IIH638" s="20"/>
      <c r="III638" s="20"/>
      <c r="IIJ638" s="20"/>
      <c r="IIK638" s="20"/>
      <c r="IIL638" s="20"/>
      <c r="IIM638" s="20"/>
      <c r="IIN638" s="20"/>
      <c r="IIO638" s="20"/>
      <c r="IIP638" s="20"/>
      <c r="IIQ638" s="20"/>
      <c r="IIR638" s="20"/>
      <c r="IIS638" s="20"/>
      <c r="IIT638" s="20"/>
      <c r="IIU638" s="20"/>
      <c r="IIV638" s="20"/>
      <c r="IIW638" s="20"/>
      <c r="IIX638" s="20"/>
      <c r="IIY638" s="20"/>
      <c r="IIZ638" s="20"/>
      <c r="IJA638" s="20"/>
      <c r="IJB638" s="20"/>
      <c r="IJC638" s="20"/>
      <c r="IJD638" s="20"/>
      <c r="IJE638" s="20"/>
      <c r="IJF638" s="20"/>
      <c r="IJG638" s="20"/>
      <c r="IJH638" s="20"/>
      <c r="IJI638" s="20"/>
      <c r="IJJ638" s="20"/>
      <c r="IJK638" s="20"/>
      <c r="IJL638" s="20"/>
      <c r="IJM638" s="20"/>
      <c r="IJN638" s="20"/>
      <c r="IJO638" s="20"/>
      <c r="IJP638" s="20"/>
      <c r="IJQ638" s="20"/>
      <c r="IJR638" s="20"/>
      <c r="IJS638" s="20"/>
      <c r="IJT638" s="20"/>
      <c r="IJU638" s="20"/>
      <c r="IJV638" s="20"/>
      <c r="IJW638" s="20"/>
      <c r="IJX638" s="20"/>
      <c r="IJY638" s="20"/>
      <c r="IJZ638" s="20"/>
      <c r="IKA638" s="20"/>
      <c r="IKB638" s="20"/>
      <c r="IKC638" s="20"/>
      <c r="IKD638" s="20"/>
      <c r="IKE638" s="20"/>
      <c r="IKF638" s="20"/>
      <c r="IKG638" s="20"/>
      <c r="IKH638" s="20"/>
      <c r="IKI638" s="20"/>
      <c r="IKJ638" s="20"/>
      <c r="IKK638" s="20"/>
      <c r="IKL638" s="20"/>
      <c r="IKM638" s="20"/>
      <c r="IKN638" s="20"/>
      <c r="IKO638" s="20"/>
      <c r="IKP638" s="20"/>
      <c r="IKQ638" s="20"/>
      <c r="IKR638" s="20"/>
      <c r="IKS638" s="20"/>
      <c r="IKT638" s="20"/>
      <c r="IKU638" s="20"/>
      <c r="IKV638" s="20"/>
      <c r="IKW638" s="20"/>
      <c r="IKX638" s="20"/>
      <c r="IKY638" s="20"/>
      <c r="IKZ638" s="20"/>
      <c r="ILA638" s="20"/>
      <c r="ILB638" s="20"/>
      <c r="ILC638" s="20"/>
      <c r="ILD638" s="20"/>
      <c r="ILE638" s="20"/>
      <c r="ILF638" s="20"/>
      <c r="ILG638" s="20"/>
      <c r="ILH638" s="20"/>
      <c r="ILI638" s="20"/>
      <c r="ILJ638" s="20"/>
      <c r="ILK638" s="20"/>
      <c r="ILL638" s="20"/>
      <c r="ILM638" s="20"/>
      <c r="ILN638" s="20"/>
      <c r="ILO638" s="20"/>
      <c r="ILP638" s="20"/>
      <c r="ILQ638" s="20"/>
      <c r="ILR638" s="20"/>
      <c r="ILS638" s="20"/>
      <c r="ILT638" s="20"/>
      <c r="ILU638" s="20"/>
      <c r="ILV638" s="20"/>
      <c r="ILW638" s="20"/>
      <c r="ILX638" s="20"/>
      <c r="ILY638" s="20"/>
      <c r="ILZ638" s="20"/>
      <c r="IMA638" s="20"/>
      <c r="IMB638" s="20"/>
      <c r="IMC638" s="20"/>
      <c r="IMD638" s="20"/>
      <c r="IME638" s="20"/>
      <c r="IMF638" s="20"/>
      <c r="IMG638" s="20"/>
      <c r="IMH638" s="20"/>
      <c r="IMI638" s="20"/>
      <c r="IMJ638" s="20"/>
      <c r="IMK638" s="20"/>
      <c r="IML638" s="20"/>
      <c r="IMM638" s="20"/>
      <c r="IMN638" s="20"/>
      <c r="IMO638" s="20"/>
      <c r="IMP638" s="20"/>
      <c r="IMQ638" s="20"/>
      <c r="IMR638" s="20"/>
      <c r="IMS638" s="20"/>
      <c r="IMT638" s="20"/>
      <c r="IMU638" s="20"/>
      <c r="IMV638" s="20"/>
      <c r="IMW638" s="20"/>
      <c r="IMX638" s="20"/>
      <c r="IMY638" s="20"/>
      <c r="IMZ638" s="20"/>
      <c r="INA638" s="20"/>
      <c r="INB638" s="20"/>
      <c r="INC638" s="20"/>
      <c r="IND638" s="20"/>
      <c r="INE638" s="20"/>
      <c r="INF638" s="20"/>
      <c r="ING638" s="20"/>
      <c r="INH638" s="20"/>
      <c r="INI638" s="20"/>
      <c r="INJ638" s="20"/>
      <c r="INK638" s="20"/>
      <c r="INL638" s="20"/>
      <c r="INM638" s="20"/>
      <c r="INN638" s="20"/>
      <c r="INO638" s="20"/>
      <c r="INP638" s="20"/>
      <c r="INQ638" s="20"/>
      <c r="INR638" s="20"/>
      <c r="INS638" s="20"/>
      <c r="INT638" s="20"/>
      <c r="INU638" s="20"/>
      <c r="INV638" s="20"/>
      <c r="INW638" s="20"/>
      <c r="INX638" s="20"/>
      <c r="INY638" s="20"/>
      <c r="INZ638" s="20"/>
      <c r="IOA638" s="20"/>
      <c r="IOB638" s="20"/>
      <c r="IOC638" s="20"/>
      <c r="IOD638" s="20"/>
      <c r="IOE638" s="20"/>
      <c r="IOF638" s="20"/>
      <c r="IOG638" s="20"/>
      <c r="IOH638" s="20"/>
      <c r="IOI638" s="20"/>
      <c r="IOJ638" s="20"/>
      <c r="IOK638" s="20"/>
      <c r="IOL638" s="20"/>
      <c r="IOM638" s="20"/>
      <c r="ION638" s="20"/>
      <c r="IOO638" s="20"/>
      <c r="IOP638" s="20"/>
      <c r="IOQ638" s="20"/>
      <c r="IOR638" s="20"/>
      <c r="IOS638" s="20"/>
      <c r="IOT638" s="20"/>
      <c r="IOU638" s="20"/>
      <c r="IOV638" s="20"/>
      <c r="IOW638" s="20"/>
      <c r="IOX638" s="20"/>
      <c r="IOY638" s="20"/>
      <c r="IOZ638" s="20"/>
      <c r="IPA638" s="20"/>
      <c r="IPB638" s="20"/>
      <c r="IPC638" s="20"/>
      <c r="IPD638" s="20"/>
      <c r="IPE638" s="20"/>
      <c r="IPF638" s="20"/>
      <c r="IPG638" s="20"/>
      <c r="IPH638" s="20"/>
      <c r="IPI638" s="20"/>
      <c r="IPJ638" s="20"/>
      <c r="IPK638" s="20"/>
      <c r="IPL638" s="20"/>
      <c r="IPM638" s="20"/>
      <c r="IPN638" s="20"/>
      <c r="IPO638" s="20"/>
      <c r="IPP638" s="20"/>
      <c r="IPQ638" s="20"/>
      <c r="IPR638" s="20"/>
      <c r="IPS638" s="20"/>
      <c r="IPT638" s="20"/>
      <c r="IPU638" s="20"/>
      <c r="IPV638" s="20"/>
      <c r="IPW638" s="20"/>
      <c r="IPX638" s="20"/>
      <c r="IPY638" s="20"/>
      <c r="IPZ638" s="20"/>
      <c r="IQA638" s="20"/>
      <c r="IQB638" s="20"/>
      <c r="IQC638" s="20"/>
      <c r="IQD638" s="20"/>
      <c r="IQE638" s="20"/>
      <c r="IQF638" s="20"/>
      <c r="IQG638" s="20"/>
      <c r="IQH638" s="20"/>
      <c r="IQI638" s="20"/>
      <c r="IQJ638" s="20"/>
      <c r="IQK638" s="20"/>
      <c r="IQL638" s="20"/>
      <c r="IQM638" s="20"/>
      <c r="IQN638" s="20"/>
      <c r="IQO638" s="20"/>
      <c r="IQP638" s="20"/>
      <c r="IQQ638" s="20"/>
      <c r="IQR638" s="20"/>
      <c r="IQS638" s="20"/>
      <c r="IQT638" s="20"/>
      <c r="IQU638" s="20"/>
      <c r="IQV638" s="20"/>
      <c r="IQW638" s="20"/>
      <c r="IQX638" s="20"/>
      <c r="IQY638" s="20"/>
      <c r="IQZ638" s="20"/>
      <c r="IRA638" s="20"/>
      <c r="IRB638" s="20"/>
      <c r="IRC638" s="20"/>
      <c r="IRD638" s="20"/>
      <c r="IRE638" s="20"/>
      <c r="IRF638" s="20"/>
      <c r="IRG638" s="20"/>
      <c r="IRH638" s="20"/>
      <c r="IRI638" s="20"/>
      <c r="IRJ638" s="20"/>
      <c r="IRK638" s="20"/>
      <c r="IRL638" s="20"/>
      <c r="IRM638" s="20"/>
      <c r="IRN638" s="20"/>
      <c r="IRO638" s="20"/>
      <c r="IRP638" s="20"/>
      <c r="IRQ638" s="20"/>
      <c r="IRR638" s="20"/>
      <c r="IRS638" s="20"/>
      <c r="IRT638" s="20"/>
      <c r="IRU638" s="20"/>
      <c r="IRV638" s="20"/>
      <c r="IRW638" s="20"/>
      <c r="IRX638" s="20"/>
      <c r="IRY638" s="20"/>
      <c r="IRZ638" s="20"/>
      <c r="ISA638" s="20"/>
      <c r="ISB638" s="20"/>
      <c r="ISC638" s="20"/>
      <c r="ISD638" s="20"/>
      <c r="ISE638" s="20"/>
      <c r="ISF638" s="20"/>
      <c r="ISG638" s="20"/>
      <c r="ISH638" s="20"/>
      <c r="ISI638" s="20"/>
      <c r="ISJ638" s="20"/>
      <c r="ISK638" s="20"/>
      <c r="ISL638" s="20"/>
      <c r="ISM638" s="20"/>
      <c r="ISN638" s="20"/>
      <c r="ISO638" s="20"/>
      <c r="ISP638" s="20"/>
      <c r="ISQ638" s="20"/>
      <c r="ISR638" s="20"/>
      <c r="ISS638" s="20"/>
      <c r="IST638" s="20"/>
      <c r="ISU638" s="20"/>
      <c r="ISV638" s="20"/>
      <c r="ISW638" s="20"/>
      <c r="ISX638" s="20"/>
      <c r="ISY638" s="20"/>
      <c r="ISZ638" s="20"/>
      <c r="ITA638" s="20"/>
      <c r="ITB638" s="20"/>
      <c r="ITC638" s="20"/>
      <c r="ITD638" s="20"/>
      <c r="ITE638" s="20"/>
      <c r="ITF638" s="20"/>
      <c r="ITG638" s="20"/>
      <c r="ITH638" s="20"/>
      <c r="ITI638" s="20"/>
      <c r="ITJ638" s="20"/>
      <c r="ITK638" s="20"/>
      <c r="ITL638" s="20"/>
      <c r="ITM638" s="20"/>
      <c r="ITN638" s="20"/>
      <c r="ITO638" s="20"/>
      <c r="ITP638" s="20"/>
      <c r="ITQ638" s="20"/>
      <c r="ITR638" s="20"/>
      <c r="ITS638" s="20"/>
      <c r="ITT638" s="20"/>
      <c r="ITU638" s="20"/>
      <c r="ITV638" s="20"/>
      <c r="ITW638" s="20"/>
      <c r="ITX638" s="20"/>
      <c r="ITY638" s="20"/>
      <c r="ITZ638" s="20"/>
      <c r="IUA638" s="20"/>
      <c r="IUB638" s="20"/>
      <c r="IUC638" s="20"/>
      <c r="IUD638" s="20"/>
      <c r="IUE638" s="20"/>
      <c r="IUF638" s="20"/>
      <c r="IUG638" s="20"/>
      <c r="IUH638" s="20"/>
      <c r="IUI638" s="20"/>
      <c r="IUJ638" s="20"/>
      <c r="IUK638" s="20"/>
      <c r="IUL638" s="20"/>
      <c r="IUM638" s="20"/>
      <c r="IUN638" s="20"/>
      <c r="IUO638" s="20"/>
      <c r="IUP638" s="20"/>
      <c r="IUQ638" s="20"/>
      <c r="IUR638" s="20"/>
      <c r="IUS638" s="20"/>
      <c r="IUT638" s="20"/>
      <c r="IUU638" s="20"/>
      <c r="IUV638" s="20"/>
      <c r="IUW638" s="20"/>
      <c r="IUX638" s="20"/>
      <c r="IUY638" s="20"/>
      <c r="IUZ638" s="20"/>
      <c r="IVA638" s="20"/>
      <c r="IVB638" s="20"/>
      <c r="IVC638" s="20"/>
      <c r="IVD638" s="20"/>
      <c r="IVE638" s="20"/>
      <c r="IVF638" s="20"/>
      <c r="IVG638" s="20"/>
      <c r="IVH638" s="20"/>
      <c r="IVI638" s="20"/>
      <c r="IVJ638" s="20"/>
      <c r="IVK638" s="20"/>
      <c r="IVL638" s="20"/>
      <c r="IVM638" s="20"/>
      <c r="IVN638" s="20"/>
      <c r="IVO638" s="20"/>
      <c r="IVP638" s="20"/>
      <c r="IVQ638" s="20"/>
      <c r="IVR638" s="20"/>
      <c r="IVS638" s="20"/>
      <c r="IVT638" s="20"/>
      <c r="IVU638" s="20"/>
      <c r="IVV638" s="20"/>
      <c r="IVW638" s="20"/>
      <c r="IVX638" s="20"/>
      <c r="IVY638" s="20"/>
      <c r="IVZ638" s="20"/>
      <c r="IWA638" s="20"/>
      <c r="IWB638" s="20"/>
      <c r="IWC638" s="20"/>
      <c r="IWD638" s="20"/>
      <c r="IWE638" s="20"/>
      <c r="IWF638" s="20"/>
      <c r="IWG638" s="20"/>
      <c r="IWH638" s="20"/>
      <c r="IWI638" s="20"/>
      <c r="IWJ638" s="20"/>
      <c r="IWK638" s="20"/>
      <c r="IWL638" s="20"/>
      <c r="IWM638" s="20"/>
      <c r="IWN638" s="20"/>
      <c r="IWO638" s="20"/>
      <c r="IWP638" s="20"/>
      <c r="IWQ638" s="20"/>
      <c r="IWR638" s="20"/>
      <c r="IWS638" s="20"/>
      <c r="IWT638" s="20"/>
      <c r="IWU638" s="20"/>
      <c r="IWV638" s="20"/>
      <c r="IWW638" s="20"/>
      <c r="IWX638" s="20"/>
      <c r="IWY638" s="20"/>
      <c r="IWZ638" s="20"/>
      <c r="IXA638" s="20"/>
      <c r="IXB638" s="20"/>
      <c r="IXC638" s="20"/>
      <c r="IXD638" s="20"/>
      <c r="IXE638" s="20"/>
      <c r="IXF638" s="20"/>
      <c r="IXG638" s="20"/>
      <c r="IXH638" s="20"/>
      <c r="IXI638" s="20"/>
      <c r="IXJ638" s="20"/>
      <c r="IXK638" s="20"/>
      <c r="IXL638" s="20"/>
      <c r="IXM638" s="20"/>
      <c r="IXN638" s="20"/>
      <c r="IXO638" s="20"/>
      <c r="IXP638" s="20"/>
      <c r="IXQ638" s="20"/>
      <c r="IXR638" s="20"/>
      <c r="IXS638" s="20"/>
      <c r="IXT638" s="20"/>
      <c r="IXU638" s="20"/>
      <c r="IXV638" s="20"/>
      <c r="IXW638" s="20"/>
      <c r="IXX638" s="20"/>
      <c r="IXY638" s="20"/>
      <c r="IXZ638" s="20"/>
      <c r="IYA638" s="20"/>
      <c r="IYB638" s="20"/>
      <c r="IYC638" s="20"/>
      <c r="IYD638" s="20"/>
      <c r="IYE638" s="20"/>
      <c r="IYF638" s="20"/>
      <c r="IYG638" s="20"/>
      <c r="IYH638" s="20"/>
      <c r="IYI638" s="20"/>
      <c r="IYJ638" s="20"/>
      <c r="IYK638" s="20"/>
      <c r="IYL638" s="20"/>
      <c r="IYM638" s="20"/>
      <c r="IYN638" s="20"/>
      <c r="IYO638" s="20"/>
      <c r="IYP638" s="20"/>
      <c r="IYQ638" s="20"/>
      <c r="IYR638" s="20"/>
      <c r="IYS638" s="20"/>
      <c r="IYT638" s="20"/>
      <c r="IYU638" s="20"/>
      <c r="IYV638" s="20"/>
      <c r="IYW638" s="20"/>
      <c r="IYX638" s="20"/>
      <c r="IYY638" s="20"/>
      <c r="IYZ638" s="20"/>
      <c r="IZA638" s="20"/>
      <c r="IZB638" s="20"/>
      <c r="IZC638" s="20"/>
      <c r="IZD638" s="20"/>
      <c r="IZE638" s="20"/>
      <c r="IZF638" s="20"/>
      <c r="IZG638" s="20"/>
      <c r="IZH638" s="20"/>
      <c r="IZI638" s="20"/>
      <c r="IZJ638" s="20"/>
      <c r="IZK638" s="20"/>
      <c r="IZL638" s="20"/>
      <c r="IZM638" s="20"/>
      <c r="IZN638" s="20"/>
      <c r="IZO638" s="20"/>
      <c r="IZP638" s="20"/>
      <c r="IZQ638" s="20"/>
      <c r="IZR638" s="20"/>
      <c r="IZS638" s="20"/>
      <c r="IZT638" s="20"/>
      <c r="IZU638" s="20"/>
      <c r="IZV638" s="20"/>
      <c r="IZW638" s="20"/>
      <c r="IZX638" s="20"/>
      <c r="IZY638" s="20"/>
      <c r="IZZ638" s="20"/>
      <c r="JAA638" s="20"/>
      <c r="JAB638" s="20"/>
      <c r="JAC638" s="20"/>
      <c r="JAD638" s="20"/>
      <c r="JAE638" s="20"/>
      <c r="JAF638" s="20"/>
      <c r="JAG638" s="20"/>
      <c r="JAH638" s="20"/>
      <c r="JAI638" s="20"/>
      <c r="JAJ638" s="20"/>
      <c r="JAK638" s="20"/>
      <c r="JAL638" s="20"/>
      <c r="JAM638" s="20"/>
      <c r="JAN638" s="20"/>
      <c r="JAO638" s="20"/>
      <c r="JAP638" s="20"/>
      <c r="JAQ638" s="20"/>
      <c r="JAR638" s="20"/>
      <c r="JAS638" s="20"/>
      <c r="JAT638" s="20"/>
      <c r="JAU638" s="20"/>
      <c r="JAV638" s="20"/>
      <c r="JAW638" s="20"/>
      <c r="JAX638" s="20"/>
      <c r="JAY638" s="20"/>
      <c r="JAZ638" s="20"/>
      <c r="JBA638" s="20"/>
      <c r="JBB638" s="20"/>
      <c r="JBC638" s="20"/>
      <c r="JBD638" s="20"/>
      <c r="JBE638" s="20"/>
      <c r="JBF638" s="20"/>
      <c r="JBG638" s="20"/>
      <c r="JBH638" s="20"/>
      <c r="JBI638" s="20"/>
      <c r="JBJ638" s="20"/>
      <c r="JBK638" s="20"/>
      <c r="JBL638" s="20"/>
      <c r="JBM638" s="20"/>
      <c r="JBN638" s="20"/>
      <c r="JBO638" s="20"/>
      <c r="JBP638" s="20"/>
      <c r="JBQ638" s="20"/>
      <c r="JBR638" s="20"/>
      <c r="JBS638" s="20"/>
      <c r="JBT638" s="20"/>
      <c r="JBU638" s="20"/>
      <c r="JBV638" s="20"/>
      <c r="JBW638" s="20"/>
      <c r="JBX638" s="20"/>
      <c r="JBY638" s="20"/>
      <c r="JBZ638" s="20"/>
      <c r="JCA638" s="20"/>
      <c r="JCB638" s="20"/>
      <c r="JCC638" s="20"/>
      <c r="JCD638" s="20"/>
      <c r="JCE638" s="20"/>
      <c r="JCF638" s="20"/>
      <c r="JCG638" s="20"/>
      <c r="JCH638" s="20"/>
      <c r="JCI638" s="20"/>
      <c r="JCJ638" s="20"/>
      <c r="JCK638" s="20"/>
      <c r="JCL638" s="20"/>
      <c r="JCM638" s="20"/>
      <c r="JCN638" s="20"/>
      <c r="JCO638" s="20"/>
      <c r="JCP638" s="20"/>
      <c r="JCQ638" s="20"/>
      <c r="JCR638" s="20"/>
      <c r="JCS638" s="20"/>
      <c r="JCT638" s="20"/>
      <c r="JCU638" s="20"/>
      <c r="JCV638" s="20"/>
      <c r="JCW638" s="20"/>
      <c r="JCX638" s="20"/>
      <c r="JCY638" s="20"/>
      <c r="JCZ638" s="20"/>
      <c r="JDA638" s="20"/>
      <c r="JDB638" s="20"/>
      <c r="JDC638" s="20"/>
      <c r="JDD638" s="20"/>
      <c r="JDE638" s="20"/>
      <c r="JDF638" s="20"/>
      <c r="JDG638" s="20"/>
      <c r="JDH638" s="20"/>
      <c r="JDI638" s="20"/>
      <c r="JDJ638" s="20"/>
      <c r="JDK638" s="20"/>
      <c r="JDL638" s="20"/>
      <c r="JDM638" s="20"/>
      <c r="JDN638" s="20"/>
      <c r="JDO638" s="20"/>
      <c r="JDP638" s="20"/>
      <c r="JDQ638" s="20"/>
      <c r="JDR638" s="20"/>
      <c r="JDS638" s="20"/>
      <c r="JDT638" s="20"/>
      <c r="JDU638" s="20"/>
      <c r="JDV638" s="20"/>
      <c r="JDW638" s="20"/>
      <c r="JDX638" s="20"/>
      <c r="JDY638" s="20"/>
      <c r="JDZ638" s="20"/>
      <c r="JEA638" s="20"/>
      <c r="JEB638" s="20"/>
      <c r="JEC638" s="20"/>
      <c r="JED638" s="20"/>
      <c r="JEE638" s="20"/>
      <c r="JEF638" s="20"/>
      <c r="JEG638" s="20"/>
      <c r="JEH638" s="20"/>
      <c r="JEI638" s="20"/>
      <c r="JEJ638" s="20"/>
      <c r="JEK638" s="20"/>
      <c r="JEL638" s="20"/>
      <c r="JEM638" s="20"/>
      <c r="JEN638" s="20"/>
      <c r="JEO638" s="20"/>
      <c r="JEP638" s="20"/>
      <c r="JEQ638" s="20"/>
      <c r="JER638" s="20"/>
      <c r="JES638" s="20"/>
      <c r="JET638" s="20"/>
      <c r="JEU638" s="20"/>
      <c r="JEV638" s="20"/>
      <c r="JEW638" s="20"/>
      <c r="JEX638" s="20"/>
      <c r="JEY638" s="20"/>
      <c r="JEZ638" s="20"/>
      <c r="JFA638" s="20"/>
      <c r="JFB638" s="20"/>
      <c r="JFC638" s="20"/>
      <c r="JFD638" s="20"/>
      <c r="JFE638" s="20"/>
      <c r="JFF638" s="20"/>
      <c r="JFG638" s="20"/>
      <c r="JFH638" s="20"/>
      <c r="JFI638" s="20"/>
      <c r="JFJ638" s="20"/>
      <c r="JFK638" s="20"/>
      <c r="JFL638" s="20"/>
      <c r="JFM638" s="20"/>
      <c r="JFN638" s="20"/>
      <c r="JFO638" s="20"/>
      <c r="JFP638" s="20"/>
      <c r="JFQ638" s="20"/>
      <c r="JFR638" s="20"/>
      <c r="JFS638" s="20"/>
      <c r="JFT638" s="20"/>
      <c r="JFU638" s="20"/>
      <c r="JFV638" s="20"/>
      <c r="JFW638" s="20"/>
      <c r="JFX638" s="20"/>
      <c r="JFY638" s="20"/>
      <c r="JFZ638" s="20"/>
      <c r="JGA638" s="20"/>
      <c r="JGB638" s="20"/>
      <c r="JGC638" s="20"/>
      <c r="JGD638" s="20"/>
      <c r="JGE638" s="20"/>
      <c r="JGF638" s="20"/>
      <c r="JGG638" s="20"/>
      <c r="JGH638" s="20"/>
      <c r="JGI638" s="20"/>
      <c r="JGJ638" s="20"/>
      <c r="JGK638" s="20"/>
      <c r="JGL638" s="20"/>
      <c r="JGM638" s="20"/>
      <c r="JGN638" s="20"/>
      <c r="JGO638" s="20"/>
      <c r="JGP638" s="20"/>
      <c r="JGQ638" s="20"/>
      <c r="JGR638" s="20"/>
      <c r="JGS638" s="20"/>
      <c r="JGT638" s="20"/>
      <c r="JGU638" s="20"/>
      <c r="JGV638" s="20"/>
      <c r="JGW638" s="20"/>
      <c r="JGX638" s="20"/>
      <c r="JGY638" s="20"/>
      <c r="JGZ638" s="20"/>
      <c r="JHA638" s="20"/>
      <c r="JHB638" s="20"/>
      <c r="JHC638" s="20"/>
      <c r="JHD638" s="20"/>
      <c r="JHE638" s="20"/>
      <c r="JHF638" s="20"/>
      <c r="JHG638" s="20"/>
      <c r="JHH638" s="20"/>
      <c r="JHI638" s="20"/>
      <c r="JHJ638" s="20"/>
      <c r="JHK638" s="20"/>
      <c r="JHL638" s="20"/>
      <c r="JHM638" s="20"/>
      <c r="JHN638" s="20"/>
      <c r="JHO638" s="20"/>
      <c r="JHP638" s="20"/>
      <c r="JHQ638" s="20"/>
      <c r="JHR638" s="20"/>
      <c r="JHS638" s="20"/>
      <c r="JHT638" s="20"/>
      <c r="JHU638" s="20"/>
      <c r="JHV638" s="20"/>
      <c r="JHW638" s="20"/>
      <c r="JHX638" s="20"/>
      <c r="JHY638" s="20"/>
      <c r="JHZ638" s="20"/>
      <c r="JIA638" s="20"/>
      <c r="JIB638" s="20"/>
      <c r="JIC638" s="20"/>
      <c r="JID638" s="20"/>
      <c r="JIE638" s="20"/>
      <c r="JIF638" s="20"/>
      <c r="JIG638" s="20"/>
      <c r="JIH638" s="20"/>
      <c r="JII638" s="20"/>
      <c r="JIJ638" s="20"/>
      <c r="JIK638" s="20"/>
      <c r="JIL638" s="20"/>
      <c r="JIM638" s="20"/>
      <c r="JIN638" s="20"/>
      <c r="JIO638" s="20"/>
      <c r="JIP638" s="20"/>
      <c r="JIQ638" s="20"/>
      <c r="JIR638" s="20"/>
      <c r="JIS638" s="20"/>
      <c r="JIT638" s="20"/>
      <c r="JIU638" s="20"/>
      <c r="JIV638" s="20"/>
      <c r="JIW638" s="20"/>
      <c r="JIX638" s="20"/>
      <c r="JIY638" s="20"/>
      <c r="JIZ638" s="20"/>
      <c r="JJA638" s="20"/>
      <c r="JJB638" s="20"/>
      <c r="JJC638" s="20"/>
      <c r="JJD638" s="20"/>
      <c r="JJE638" s="20"/>
      <c r="JJF638" s="20"/>
      <c r="JJG638" s="20"/>
      <c r="JJH638" s="20"/>
      <c r="JJI638" s="20"/>
      <c r="JJJ638" s="20"/>
      <c r="JJK638" s="20"/>
      <c r="JJL638" s="20"/>
      <c r="JJM638" s="20"/>
      <c r="JJN638" s="20"/>
      <c r="JJO638" s="20"/>
      <c r="JJP638" s="20"/>
      <c r="JJQ638" s="20"/>
      <c r="JJR638" s="20"/>
      <c r="JJS638" s="20"/>
      <c r="JJT638" s="20"/>
      <c r="JJU638" s="20"/>
      <c r="JJV638" s="20"/>
      <c r="JJW638" s="20"/>
      <c r="JJX638" s="20"/>
      <c r="JJY638" s="20"/>
      <c r="JJZ638" s="20"/>
      <c r="JKA638" s="20"/>
      <c r="JKB638" s="20"/>
      <c r="JKC638" s="20"/>
      <c r="JKD638" s="20"/>
      <c r="JKE638" s="20"/>
      <c r="JKF638" s="20"/>
      <c r="JKG638" s="20"/>
      <c r="JKH638" s="20"/>
      <c r="JKI638" s="20"/>
      <c r="JKJ638" s="20"/>
      <c r="JKK638" s="20"/>
      <c r="JKL638" s="20"/>
      <c r="JKM638" s="20"/>
      <c r="JKN638" s="20"/>
      <c r="JKO638" s="20"/>
      <c r="JKP638" s="20"/>
      <c r="JKQ638" s="20"/>
      <c r="JKR638" s="20"/>
      <c r="JKS638" s="20"/>
      <c r="JKT638" s="20"/>
      <c r="JKU638" s="20"/>
      <c r="JKV638" s="20"/>
      <c r="JKW638" s="20"/>
      <c r="JKX638" s="20"/>
      <c r="JKY638" s="20"/>
      <c r="JKZ638" s="20"/>
      <c r="JLA638" s="20"/>
      <c r="JLB638" s="20"/>
      <c r="JLC638" s="20"/>
      <c r="JLD638" s="20"/>
      <c r="JLE638" s="20"/>
      <c r="JLF638" s="20"/>
      <c r="JLG638" s="20"/>
      <c r="JLH638" s="20"/>
      <c r="JLI638" s="20"/>
      <c r="JLJ638" s="20"/>
      <c r="JLK638" s="20"/>
      <c r="JLL638" s="20"/>
      <c r="JLM638" s="20"/>
      <c r="JLN638" s="20"/>
      <c r="JLO638" s="20"/>
      <c r="JLP638" s="20"/>
      <c r="JLQ638" s="20"/>
      <c r="JLR638" s="20"/>
      <c r="JLS638" s="20"/>
      <c r="JLT638" s="20"/>
      <c r="JLU638" s="20"/>
      <c r="JLV638" s="20"/>
      <c r="JLW638" s="20"/>
      <c r="JLX638" s="20"/>
      <c r="JLY638" s="20"/>
      <c r="JLZ638" s="20"/>
      <c r="JMA638" s="20"/>
      <c r="JMB638" s="20"/>
      <c r="JMC638" s="20"/>
      <c r="JMD638" s="20"/>
      <c r="JME638" s="20"/>
      <c r="JMF638" s="20"/>
      <c r="JMG638" s="20"/>
      <c r="JMH638" s="20"/>
      <c r="JMI638" s="20"/>
      <c r="JMJ638" s="20"/>
      <c r="JMK638" s="20"/>
      <c r="JML638" s="20"/>
      <c r="JMM638" s="20"/>
      <c r="JMN638" s="20"/>
      <c r="JMO638" s="20"/>
      <c r="JMP638" s="20"/>
      <c r="JMQ638" s="20"/>
      <c r="JMR638" s="20"/>
      <c r="JMS638" s="20"/>
      <c r="JMT638" s="20"/>
      <c r="JMU638" s="20"/>
      <c r="JMV638" s="20"/>
      <c r="JMW638" s="20"/>
      <c r="JMX638" s="20"/>
      <c r="JMY638" s="20"/>
      <c r="JMZ638" s="20"/>
      <c r="JNA638" s="20"/>
      <c r="JNB638" s="20"/>
      <c r="JNC638" s="20"/>
      <c r="JND638" s="20"/>
      <c r="JNE638" s="20"/>
      <c r="JNF638" s="20"/>
      <c r="JNG638" s="20"/>
      <c r="JNH638" s="20"/>
      <c r="JNI638" s="20"/>
      <c r="JNJ638" s="20"/>
      <c r="JNK638" s="20"/>
      <c r="JNL638" s="20"/>
      <c r="JNM638" s="20"/>
      <c r="JNN638" s="20"/>
      <c r="JNO638" s="20"/>
      <c r="JNP638" s="20"/>
      <c r="JNQ638" s="20"/>
      <c r="JNR638" s="20"/>
      <c r="JNS638" s="20"/>
      <c r="JNT638" s="20"/>
      <c r="JNU638" s="20"/>
      <c r="JNV638" s="20"/>
      <c r="JNW638" s="20"/>
      <c r="JNX638" s="20"/>
      <c r="JNY638" s="20"/>
      <c r="JNZ638" s="20"/>
      <c r="JOA638" s="20"/>
      <c r="JOB638" s="20"/>
      <c r="JOC638" s="20"/>
      <c r="JOD638" s="20"/>
      <c r="JOE638" s="20"/>
      <c r="JOF638" s="20"/>
      <c r="JOG638" s="20"/>
      <c r="JOH638" s="20"/>
      <c r="JOI638" s="20"/>
      <c r="JOJ638" s="20"/>
      <c r="JOK638" s="20"/>
      <c r="JOL638" s="20"/>
      <c r="JOM638" s="20"/>
      <c r="JON638" s="20"/>
      <c r="JOO638" s="20"/>
      <c r="JOP638" s="20"/>
      <c r="JOQ638" s="20"/>
      <c r="JOR638" s="20"/>
      <c r="JOS638" s="20"/>
      <c r="JOT638" s="20"/>
      <c r="JOU638" s="20"/>
      <c r="JOV638" s="20"/>
      <c r="JOW638" s="20"/>
      <c r="JOX638" s="20"/>
      <c r="JOY638" s="20"/>
      <c r="JOZ638" s="20"/>
      <c r="JPA638" s="20"/>
      <c r="JPB638" s="20"/>
      <c r="JPC638" s="20"/>
      <c r="JPD638" s="20"/>
      <c r="JPE638" s="20"/>
      <c r="JPF638" s="20"/>
      <c r="JPG638" s="20"/>
      <c r="JPH638" s="20"/>
      <c r="JPI638" s="20"/>
      <c r="JPJ638" s="20"/>
      <c r="JPK638" s="20"/>
      <c r="JPL638" s="20"/>
      <c r="JPM638" s="20"/>
      <c r="JPN638" s="20"/>
      <c r="JPO638" s="20"/>
      <c r="JPP638" s="20"/>
      <c r="JPQ638" s="20"/>
      <c r="JPR638" s="20"/>
      <c r="JPS638" s="20"/>
      <c r="JPT638" s="20"/>
      <c r="JPU638" s="20"/>
      <c r="JPV638" s="20"/>
      <c r="JPW638" s="20"/>
      <c r="JPX638" s="20"/>
      <c r="JPY638" s="20"/>
      <c r="JPZ638" s="20"/>
      <c r="JQA638" s="20"/>
      <c r="JQB638" s="20"/>
      <c r="JQC638" s="20"/>
      <c r="JQD638" s="20"/>
      <c r="JQE638" s="20"/>
      <c r="JQF638" s="20"/>
      <c r="JQG638" s="20"/>
      <c r="JQH638" s="20"/>
      <c r="JQI638" s="20"/>
      <c r="JQJ638" s="20"/>
      <c r="JQK638" s="20"/>
      <c r="JQL638" s="20"/>
      <c r="JQM638" s="20"/>
      <c r="JQN638" s="20"/>
      <c r="JQO638" s="20"/>
      <c r="JQP638" s="20"/>
      <c r="JQQ638" s="20"/>
      <c r="JQR638" s="20"/>
      <c r="JQS638" s="20"/>
      <c r="JQT638" s="20"/>
      <c r="JQU638" s="20"/>
      <c r="JQV638" s="20"/>
      <c r="JQW638" s="20"/>
      <c r="JQX638" s="20"/>
      <c r="JQY638" s="20"/>
      <c r="JQZ638" s="20"/>
      <c r="JRA638" s="20"/>
      <c r="JRB638" s="20"/>
      <c r="JRC638" s="20"/>
      <c r="JRD638" s="20"/>
      <c r="JRE638" s="20"/>
      <c r="JRF638" s="20"/>
      <c r="JRG638" s="20"/>
      <c r="JRH638" s="20"/>
      <c r="JRI638" s="20"/>
      <c r="JRJ638" s="20"/>
      <c r="JRK638" s="20"/>
      <c r="JRL638" s="20"/>
      <c r="JRM638" s="20"/>
      <c r="JRN638" s="20"/>
      <c r="JRO638" s="20"/>
      <c r="JRP638" s="20"/>
      <c r="JRQ638" s="20"/>
      <c r="JRR638" s="20"/>
      <c r="JRS638" s="20"/>
      <c r="JRT638" s="20"/>
      <c r="JRU638" s="20"/>
      <c r="JRV638" s="20"/>
      <c r="JRW638" s="20"/>
      <c r="JRX638" s="20"/>
      <c r="JRY638" s="20"/>
      <c r="JRZ638" s="20"/>
      <c r="JSA638" s="20"/>
      <c r="JSB638" s="20"/>
      <c r="JSC638" s="20"/>
      <c r="JSD638" s="20"/>
      <c r="JSE638" s="20"/>
      <c r="JSF638" s="20"/>
      <c r="JSG638" s="20"/>
      <c r="JSH638" s="20"/>
      <c r="JSI638" s="20"/>
      <c r="JSJ638" s="20"/>
      <c r="JSK638" s="20"/>
      <c r="JSL638" s="20"/>
      <c r="JSM638" s="20"/>
      <c r="JSN638" s="20"/>
      <c r="JSO638" s="20"/>
      <c r="JSP638" s="20"/>
      <c r="JSQ638" s="20"/>
      <c r="JSR638" s="20"/>
      <c r="JSS638" s="20"/>
      <c r="JST638" s="20"/>
      <c r="JSU638" s="20"/>
      <c r="JSV638" s="20"/>
      <c r="JSW638" s="20"/>
      <c r="JSX638" s="20"/>
      <c r="JSY638" s="20"/>
      <c r="JSZ638" s="20"/>
      <c r="JTA638" s="20"/>
      <c r="JTB638" s="20"/>
      <c r="JTC638" s="20"/>
      <c r="JTD638" s="20"/>
      <c r="JTE638" s="20"/>
      <c r="JTF638" s="20"/>
      <c r="JTG638" s="20"/>
      <c r="JTH638" s="20"/>
      <c r="JTI638" s="20"/>
      <c r="JTJ638" s="20"/>
      <c r="JTK638" s="20"/>
      <c r="JTL638" s="20"/>
      <c r="JTM638" s="20"/>
      <c r="JTN638" s="20"/>
      <c r="JTO638" s="20"/>
      <c r="JTP638" s="20"/>
      <c r="JTQ638" s="20"/>
      <c r="JTR638" s="20"/>
      <c r="JTS638" s="20"/>
      <c r="JTT638" s="20"/>
      <c r="JTU638" s="20"/>
      <c r="JTV638" s="20"/>
      <c r="JTW638" s="20"/>
      <c r="JTX638" s="20"/>
      <c r="JTY638" s="20"/>
      <c r="JTZ638" s="20"/>
      <c r="JUA638" s="20"/>
      <c r="JUB638" s="20"/>
      <c r="JUC638" s="20"/>
      <c r="JUD638" s="20"/>
      <c r="JUE638" s="20"/>
      <c r="JUF638" s="20"/>
      <c r="JUG638" s="20"/>
      <c r="JUH638" s="20"/>
      <c r="JUI638" s="20"/>
      <c r="JUJ638" s="20"/>
      <c r="JUK638" s="20"/>
      <c r="JUL638" s="20"/>
      <c r="JUM638" s="20"/>
      <c r="JUN638" s="20"/>
      <c r="JUO638" s="20"/>
      <c r="JUP638" s="20"/>
      <c r="JUQ638" s="20"/>
      <c r="JUR638" s="20"/>
      <c r="JUS638" s="20"/>
      <c r="JUT638" s="20"/>
      <c r="JUU638" s="20"/>
      <c r="JUV638" s="20"/>
      <c r="JUW638" s="20"/>
      <c r="JUX638" s="20"/>
      <c r="JUY638" s="20"/>
      <c r="JUZ638" s="20"/>
      <c r="JVA638" s="20"/>
      <c r="JVB638" s="20"/>
      <c r="JVC638" s="20"/>
      <c r="JVD638" s="20"/>
      <c r="JVE638" s="20"/>
      <c r="JVF638" s="20"/>
      <c r="JVG638" s="20"/>
      <c r="JVH638" s="20"/>
      <c r="JVI638" s="20"/>
      <c r="JVJ638" s="20"/>
      <c r="JVK638" s="20"/>
      <c r="JVL638" s="20"/>
      <c r="JVM638" s="20"/>
      <c r="JVN638" s="20"/>
      <c r="JVO638" s="20"/>
      <c r="JVP638" s="20"/>
      <c r="JVQ638" s="20"/>
      <c r="JVR638" s="20"/>
      <c r="JVS638" s="20"/>
      <c r="JVT638" s="20"/>
      <c r="JVU638" s="20"/>
      <c r="JVV638" s="20"/>
      <c r="JVW638" s="20"/>
      <c r="JVX638" s="20"/>
      <c r="JVY638" s="20"/>
      <c r="JVZ638" s="20"/>
      <c r="JWA638" s="20"/>
      <c r="JWB638" s="20"/>
      <c r="JWC638" s="20"/>
      <c r="JWD638" s="20"/>
      <c r="JWE638" s="20"/>
      <c r="JWF638" s="20"/>
      <c r="JWG638" s="20"/>
      <c r="JWH638" s="20"/>
      <c r="JWI638" s="20"/>
      <c r="JWJ638" s="20"/>
      <c r="JWK638" s="20"/>
      <c r="JWL638" s="20"/>
      <c r="JWM638" s="20"/>
      <c r="JWN638" s="20"/>
      <c r="JWO638" s="20"/>
      <c r="JWP638" s="20"/>
      <c r="JWQ638" s="20"/>
      <c r="JWR638" s="20"/>
      <c r="JWS638" s="20"/>
      <c r="JWT638" s="20"/>
      <c r="JWU638" s="20"/>
      <c r="JWV638" s="20"/>
      <c r="JWW638" s="20"/>
      <c r="JWX638" s="20"/>
      <c r="JWY638" s="20"/>
      <c r="JWZ638" s="20"/>
      <c r="JXA638" s="20"/>
      <c r="JXB638" s="20"/>
      <c r="JXC638" s="20"/>
      <c r="JXD638" s="20"/>
      <c r="JXE638" s="20"/>
      <c r="JXF638" s="20"/>
      <c r="JXG638" s="20"/>
      <c r="JXH638" s="20"/>
      <c r="JXI638" s="20"/>
      <c r="JXJ638" s="20"/>
      <c r="JXK638" s="20"/>
      <c r="JXL638" s="20"/>
      <c r="JXM638" s="20"/>
      <c r="JXN638" s="20"/>
      <c r="JXO638" s="20"/>
      <c r="JXP638" s="20"/>
      <c r="JXQ638" s="20"/>
      <c r="JXR638" s="20"/>
      <c r="JXS638" s="20"/>
      <c r="JXT638" s="20"/>
      <c r="JXU638" s="20"/>
      <c r="JXV638" s="20"/>
      <c r="JXW638" s="20"/>
      <c r="JXX638" s="20"/>
      <c r="JXY638" s="20"/>
      <c r="JXZ638" s="20"/>
      <c r="JYA638" s="20"/>
      <c r="JYB638" s="20"/>
      <c r="JYC638" s="20"/>
      <c r="JYD638" s="20"/>
      <c r="JYE638" s="20"/>
      <c r="JYF638" s="20"/>
      <c r="JYG638" s="20"/>
      <c r="JYH638" s="20"/>
      <c r="JYI638" s="20"/>
      <c r="JYJ638" s="20"/>
      <c r="JYK638" s="20"/>
      <c r="JYL638" s="20"/>
      <c r="JYM638" s="20"/>
      <c r="JYN638" s="20"/>
      <c r="JYO638" s="20"/>
      <c r="JYP638" s="20"/>
      <c r="JYQ638" s="20"/>
      <c r="JYR638" s="20"/>
      <c r="JYS638" s="20"/>
      <c r="JYT638" s="20"/>
      <c r="JYU638" s="20"/>
      <c r="JYV638" s="20"/>
      <c r="JYW638" s="20"/>
      <c r="JYX638" s="20"/>
      <c r="JYY638" s="20"/>
      <c r="JYZ638" s="20"/>
      <c r="JZA638" s="20"/>
      <c r="JZB638" s="20"/>
      <c r="JZC638" s="20"/>
      <c r="JZD638" s="20"/>
      <c r="JZE638" s="20"/>
      <c r="JZF638" s="20"/>
      <c r="JZG638" s="20"/>
      <c r="JZH638" s="20"/>
      <c r="JZI638" s="20"/>
      <c r="JZJ638" s="20"/>
      <c r="JZK638" s="20"/>
      <c r="JZL638" s="20"/>
      <c r="JZM638" s="20"/>
      <c r="JZN638" s="20"/>
      <c r="JZO638" s="20"/>
      <c r="JZP638" s="20"/>
      <c r="JZQ638" s="20"/>
      <c r="JZR638" s="20"/>
      <c r="JZS638" s="20"/>
      <c r="JZT638" s="20"/>
      <c r="JZU638" s="20"/>
      <c r="JZV638" s="20"/>
      <c r="JZW638" s="20"/>
      <c r="JZX638" s="20"/>
      <c r="JZY638" s="20"/>
      <c r="JZZ638" s="20"/>
      <c r="KAA638" s="20"/>
      <c r="KAB638" s="20"/>
      <c r="KAC638" s="20"/>
      <c r="KAD638" s="20"/>
      <c r="KAE638" s="20"/>
      <c r="KAF638" s="20"/>
      <c r="KAG638" s="20"/>
      <c r="KAH638" s="20"/>
      <c r="KAI638" s="20"/>
      <c r="KAJ638" s="20"/>
      <c r="KAK638" s="20"/>
      <c r="KAL638" s="20"/>
      <c r="KAM638" s="20"/>
      <c r="KAN638" s="20"/>
      <c r="KAO638" s="20"/>
      <c r="KAP638" s="20"/>
      <c r="KAQ638" s="20"/>
      <c r="KAR638" s="20"/>
      <c r="KAS638" s="20"/>
      <c r="KAT638" s="20"/>
      <c r="KAU638" s="20"/>
      <c r="KAV638" s="20"/>
      <c r="KAW638" s="20"/>
      <c r="KAX638" s="20"/>
      <c r="KAY638" s="20"/>
      <c r="KAZ638" s="20"/>
      <c r="KBA638" s="20"/>
      <c r="KBB638" s="20"/>
      <c r="KBC638" s="20"/>
      <c r="KBD638" s="20"/>
      <c r="KBE638" s="20"/>
      <c r="KBF638" s="20"/>
      <c r="KBG638" s="20"/>
      <c r="KBH638" s="20"/>
      <c r="KBI638" s="20"/>
      <c r="KBJ638" s="20"/>
      <c r="KBK638" s="20"/>
      <c r="KBL638" s="20"/>
      <c r="KBM638" s="20"/>
      <c r="KBN638" s="20"/>
      <c r="KBO638" s="20"/>
      <c r="KBP638" s="20"/>
      <c r="KBQ638" s="20"/>
      <c r="KBR638" s="20"/>
      <c r="KBS638" s="20"/>
      <c r="KBT638" s="20"/>
      <c r="KBU638" s="20"/>
      <c r="KBV638" s="20"/>
      <c r="KBW638" s="20"/>
      <c r="KBX638" s="20"/>
      <c r="KBY638" s="20"/>
      <c r="KBZ638" s="20"/>
      <c r="KCA638" s="20"/>
      <c r="KCB638" s="20"/>
      <c r="KCC638" s="20"/>
      <c r="KCD638" s="20"/>
      <c r="KCE638" s="20"/>
      <c r="KCF638" s="20"/>
      <c r="KCG638" s="20"/>
      <c r="KCH638" s="20"/>
      <c r="KCI638" s="20"/>
      <c r="KCJ638" s="20"/>
      <c r="KCK638" s="20"/>
      <c r="KCL638" s="20"/>
      <c r="KCM638" s="20"/>
      <c r="KCN638" s="20"/>
      <c r="KCO638" s="20"/>
      <c r="KCP638" s="20"/>
      <c r="KCQ638" s="20"/>
      <c r="KCR638" s="20"/>
      <c r="KCS638" s="20"/>
      <c r="KCT638" s="20"/>
      <c r="KCU638" s="20"/>
      <c r="KCV638" s="20"/>
      <c r="KCW638" s="20"/>
      <c r="KCX638" s="20"/>
      <c r="KCY638" s="20"/>
      <c r="KCZ638" s="20"/>
      <c r="KDA638" s="20"/>
      <c r="KDB638" s="20"/>
      <c r="KDC638" s="20"/>
      <c r="KDD638" s="20"/>
      <c r="KDE638" s="20"/>
      <c r="KDF638" s="20"/>
      <c r="KDG638" s="20"/>
      <c r="KDH638" s="20"/>
      <c r="KDI638" s="20"/>
      <c r="KDJ638" s="20"/>
      <c r="KDK638" s="20"/>
      <c r="KDL638" s="20"/>
      <c r="KDM638" s="20"/>
      <c r="KDN638" s="20"/>
      <c r="KDO638" s="20"/>
      <c r="KDP638" s="20"/>
      <c r="KDQ638" s="20"/>
      <c r="KDR638" s="20"/>
      <c r="KDS638" s="20"/>
      <c r="KDT638" s="20"/>
      <c r="KDU638" s="20"/>
      <c r="KDV638" s="20"/>
      <c r="KDW638" s="20"/>
      <c r="KDX638" s="20"/>
      <c r="KDY638" s="20"/>
      <c r="KDZ638" s="20"/>
      <c r="KEA638" s="20"/>
      <c r="KEB638" s="20"/>
      <c r="KEC638" s="20"/>
      <c r="KED638" s="20"/>
      <c r="KEE638" s="20"/>
      <c r="KEF638" s="20"/>
      <c r="KEG638" s="20"/>
      <c r="KEH638" s="20"/>
      <c r="KEI638" s="20"/>
      <c r="KEJ638" s="20"/>
      <c r="KEK638" s="20"/>
      <c r="KEL638" s="20"/>
      <c r="KEM638" s="20"/>
      <c r="KEN638" s="20"/>
      <c r="KEO638" s="20"/>
      <c r="KEP638" s="20"/>
      <c r="KEQ638" s="20"/>
      <c r="KER638" s="20"/>
      <c r="KES638" s="20"/>
      <c r="KET638" s="20"/>
      <c r="KEU638" s="20"/>
      <c r="KEV638" s="20"/>
      <c r="KEW638" s="20"/>
      <c r="KEX638" s="20"/>
      <c r="KEY638" s="20"/>
      <c r="KEZ638" s="20"/>
      <c r="KFA638" s="20"/>
      <c r="KFB638" s="20"/>
      <c r="KFC638" s="20"/>
      <c r="KFD638" s="20"/>
      <c r="KFE638" s="20"/>
      <c r="KFF638" s="20"/>
      <c r="KFG638" s="20"/>
      <c r="KFH638" s="20"/>
      <c r="KFI638" s="20"/>
      <c r="KFJ638" s="20"/>
      <c r="KFK638" s="20"/>
      <c r="KFL638" s="20"/>
      <c r="KFM638" s="20"/>
      <c r="KFN638" s="20"/>
      <c r="KFO638" s="20"/>
      <c r="KFP638" s="20"/>
      <c r="KFQ638" s="20"/>
      <c r="KFR638" s="20"/>
      <c r="KFS638" s="20"/>
      <c r="KFT638" s="20"/>
      <c r="KFU638" s="20"/>
      <c r="KFV638" s="20"/>
      <c r="KFW638" s="20"/>
      <c r="KFX638" s="20"/>
      <c r="KFY638" s="20"/>
      <c r="KFZ638" s="20"/>
      <c r="KGA638" s="20"/>
      <c r="KGB638" s="20"/>
      <c r="KGC638" s="20"/>
      <c r="KGD638" s="20"/>
      <c r="KGE638" s="20"/>
      <c r="KGF638" s="20"/>
      <c r="KGG638" s="20"/>
      <c r="KGH638" s="20"/>
      <c r="KGI638" s="20"/>
      <c r="KGJ638" s="20"/>
      <c r="KGK638" s="20"/>
      <c r="KGL638" s="20"/>
      <c r="KGM638" s="20"/>
      <c r="KGN638" s="20"/>
      <c r="KGO638" s="20"/>
      <c r="KGP638" s="20"/>
      <c r="KGQ638" s="20"/>
      <c r="KGR638" s="20"/>
      <c r="KGS638" s="20"/>
      <c r="KGT638" s="20"/>
      <c r="KGU638" s="20"/>
      <c r="KGV638" s="20"/>
      <c r="KGW638" s="20"/>
      <c r="KGX638" s="20"/>
      <c r="KGY638" s="20"/>
      <c r="KGZ638" s="20"/>
      <c r="KHA638" s="20"/>
      <c r="KHB638" s="20"/>
      <c r="KHC638" s="20"/>
      <c r="KHD638" s="20"/>
      <c r="KHE638" s="20"/>
      <c r="KHF638" s="20"/>
      <c r="KHG638" s="20"/>
      <c r="KHH638" s="20"/>
      <c r="KHI638" s="20"/>
      <c r="KHJ638" s="20"/>
      <c r="KHK638" s="20"/>
      <c r="KHL638" s="20"/>
      <c r="KHM638" s="20"/>
      <c r="KHN638" s="20"/>
      <c r="KHO638" s="20"/>
      <c r="KHP638" s="20"/>
      <c r="KHQ638" s="20"/>
      <c r="KHR638" s="20"/>
      <c r="KHS638" s="20"/>
      <c r="KHT638" s="20"/>
      <c r="KHU638" s="20"/>
      <c r="KHV638" s="20"/>
      <c r="KHW638" s="20"/>
      <c r="KHX638" s="20"/>
      <c r="KHY638" s="20"/>
      <c r="KHZ638" s="20"/>
      <c r="KIA638" s="20"/>
      <c r="KIB638" s="20"/>
      <c r="KIC638" s="20"/>
      <c r="KID638" s="20"/>
      <c r="KIE638" s="20"/>
      <c r="KIF638" s="20"/>
      <c r="KIG638" s="20"/>
      <c r="KIH638" s="20"/>
      <c r="KII638" s="20"/>
      <c r="KIJ638" s="20"/>
      <c r="KIK638" s="20"/>
      <c r="KIL638" s="20"/>
      <c r="KIM638" s="20"/>
      <c r="KIN638" s="20"/>
      <c r="KIO638" s="20"/>
      <c r="KIP638" s="20"/>
      <c r="KIQ638" s="20"/>
      <c r="KIR638" s="20"/>
      <c r="KIS638" s="20"/>
      <c r="KIT638" s="20"/>
      <c r="KIU638" s="20"/>
      <c r="KIV638" s="20"/>
      <c r="KIW638" s="20"/>
      <c r="KIX638" s="20"/>
      <c r="KIY638" s="20"/>
      <c r="KIZ638" s="20"/>
      <c r="KJA638" s="20"/>
      <c r="KJB638" s="20"/>
      <c r="KJC638" s="20"/>
      <c r="KJD638" s="20"/>
      <c r="KJE638" s="20"/>
      <c r="KJF638" s="20"/>
      <c r="KJG638" s="20"/>
      <c r="KJH638" s="20"/>
      <c r="KJI638" s="20"/>
      <c r="KJJ638" s="20"/>
      <c r="KJK638" s="20"/>
      <c r="KJL638" s="20"/>
      <c r="KJM638" s="20"/>
      <c r="KJN638" s="20"/>
      <c r="KJO638" s="20"/>
      <c r="KJP638" s="20"/>
      <c r="KJQ638" s="20"/>
      <c r="KJR638" s="20"/>
      <c r="KJS638" s="20"/>
      <c r="KJT638" s="20"/>
      <c r="KJU638" s="20"/>
      <c r="KJV638" s="20"/>
      <c r="KJW638" s="20"/>
      <c r="KJX638" s="20"/>
      <c r="KJY638" s="20"/>
      <c r="KJZ638" s="20"/>
      <c r="KKA638" s="20"/>
      <c r="KKB638" s="20"/>
      <c r="KKC638" s="20"/>
      <c r="KKD638" s="20"/>
      <c r="KKE638" s="20"/>
      <c r="KKF638" s="20"/>
      <c r="KKG638" s="20"/>
      <c r="KKH638" s="20"/>
      <c r="KKI638" s="20"/>
      <c r="KKJ638" s="20"/>
      <c r="KKK638" s="20"/>
      <c r="KKL638" s="20"/>
      <c r="KKM638" s="20"/>
      <c r="KKN638" s="20"/>
      <c r="KKO638" s="20"/>
      <c r="KKP638" s="20"/>
      <c r="KKQ638" s="20"/>
      <c r="KKR638" s="20"/>
      <c r="KKS638" s="20"/>
      <c r="KKT638" s="20"/>
      <c r="KKU638" s="20"/>
      <c r="KKV638" s="20"/>
      <c r="KKW638" s="20"/>
      <c r="KKX638" s="20"/>
      <c r="KKY638" s="20"/>
      <c r="KKZ638" s="20"/>
      <c r="KLA638" s="20"/>
      <c r="KLB638" s="20"/>
      <c r="KLC638" s="20"/>
      <c r="KLD638" s="20"/>
      <c r="KLE638" s="20"/>
      <c r="KLF638" s="20"/>
      <c r="KLG638" s="20"/>
      <c r="KLH638" s="20"/>
      <c r="KLI638" s="20"/>
      <c r="KLJ638" s="20"/>
      <c r="KLK638" s="20"/>
      <c r="KLL638" s="20"/>
      <c r="KLM638" s="20"/>
      <c r="KLN638" s="20"/>
      <c r="KLO638" s="20"/>
      <c r="KLP638" s="20"/>
      <c r="KLQ638" s="20"/>
      <c r="KLR638" s="20"/>
      <c r="KLS638" s="20"/>
      <c r="KLT638" s="20"/>
      <c r="KLU638" s="20"/>
      <c r="KLV638" s="20"/>
      <c r="KLW638" s="20"/>
      <c r="KLX638" s="20"/>
      <c r="KLY638" s="20"/>
      <c r="KLZ638" s="20"/>
      <c r="KMA638" s="20"/>
      <c r="KMB638" s="20"/>
      <c r="KMC638" s="20"/>
      <c r="KMD638" s="20"/>
      <c r="KME638" s="20"/>
      <c r="KMF638" s="20"/>
      <c r="KMG638" s="20"/>
      <c r="KMH638" s="20"/>
      <c r="KMI638" s="20"/>
      <c r="KMJ638" s="20"/>
      <c r="KMK638" s="20"/>
      <c r="KML638" s="20"/>
      <c r="KMM638" s="20"/>
      <c r="KMN638" s="20"/>
      <c r="KMO638" s="20"/>
      <c r="KMP638" s="20"/>
      <c r="KMQ638" s="20"/>
      <c r="KMR638" s="20"/>
      <c r="KMS638" s="20"/>
      <c r="KMT638" s="20"/>
      <c r="KMU638" s="20"/>
      <c r="KMV638" s="20"/>
      <c r="KMW638" s="20"/>
      <c r="KMX638" s="20"/>
      <c r="KMY638" s="20"/>
      <c r="KMZ638" s="20"/>
      <c r="KNA638" s="20"/>
      <c r="KNB638" s="20"/>
      <c r="KNC638" s="20"/>
      <c r="KND638" s="20"/>
      <c r="KNE638" s="20"/>
      <c r="KNF638" s="20"/>
      <c r="KNG638" s="20"/>
      <c r="KNH638" s="20"/>
      <c r="KNI638" s="20"/>
      <c r="KNJ638" s="20"/>
      <c r="KNK638" s="20"/>
      <c r="KNL638" s="20"/>
      <c r="KNM638" s="20"/>
      <c r="KNN638" s="20"/>
      <c r="KNO638" s="20"/>
      <c r="KNP638" s="20"/>
      <c r="KNQ638" s="20"/>
      <c r="KNR638" s="20"/>
      <c r="KNS638" s="20"/>
      <c r="KNT638" s="20"/>
      <c r="KNU638" s="20"/>
      <c r="KNV638" s="20"/>
      <c r="KNW638" s="20"/>
      <c r="KNX638" s="20"/>
      <c r="KNY638" s="20"/>
      <c r="KNZ638" s="20"/>
      <c r="KOA638" s="20"/>
      <c r="KOB638" s="20"/>
      <c r="KOC638" s="20"/>
      <c r="KOD638" s="20"/>
      <c r="KOE638" s="20"/>
      <c r="KOF638" s="20"/>
      <c r="KOG638" s="20"/>
      <c r="KOH638" s="20"/>
      <c r="KOI638" s="20"/>
      <c r="KOJ638" s="20"/>
      <c r="KOK638" s="20"/>
      <c r="KOL638" s="20"/>
      <c r="KOM638" s="20"/>
      <c r="KON638" s="20"/>
      <c r="KOO638" s="20"/>
      <c r="KOP638" s="20"/>
      <c r="KOQ638" s="20"/>
      <c r="KOR638" s="20"/>
      <c r="KOS638" s="20"/>
      <c r="KOT638" s="20"/>
      <c r="KOU638" s="20"/>
      <c r="KOV638" s="20"/>
      <c r="KOW638" s="20"/>
      <c r="KOX638" s="20"/>
      <c r="KOY638" s="20"/>
      <c r="KOZ638" s="20"/>
      <c r="KPA638" s="20"/>
      <c r="KPB638" s="20"/>
      <c r="KPC638" s="20"/>
      <c r="KPD638" s="20"/>
      <c r="KPE638" s="20"/>
      <c r="KPF638" s="20"/>
      <c r="KPG638" s="20"/>
      <c r="KPH638" s="20"/>
      <c r="KPI638" s="20"/>
      <c r="KPJ638" s="20"/>
      <c r="KPK638" s="20"/>
      <c r="KPL638" s="20"/>
      <c r="KPM638" s="20"/>
      <c r="KPN638" s="20"/>
      <c r="KPO638" s="20"/>
      <c r="KPP638" s="20"/>
      <c r="KPQ638" s="20"/>
      <c r="KPR638" s="20"/>
      <c r="KPS638" s="20"/>
      <c r="KPT638" s="20"/>
      <c r="KPU638" s="20"/>
      <c r="KPV638" s="20"/>
      <c r="KPW638" s="20"/>
      <c r="KPX638" s="20"/>
      <c r="KPY638" s="20"/>
      <c r="KPZ638" s="20"/>
      <c r="KQA638" s="20"/>
      <c r="KQB638" s="20"/>
      <c r="KQC638" s="20"/>
      <c r="KQD638" s="20"/>
      <c r="KQE638" s="20"/>
      <c r="KQF638" s="20"/>
      <c r="KQG638" s="20"/>
      <c r="KQH638" s="20"/>
      <c r="KQI638" s="20"/>
      <c r="KQJ638" s="20"/>
      <c r="KQK638" s="20"/>
      <c r="KQL638" s="20"/>
      <c r="KQM638" s="20"/>
      <c r="KQN638" s="20"/>
      <c r="KQO638" s="20"/>
      <c r="KQP638" s="20"/>
      <c r="KQQ638" s="20"/>
      <c r="KQR638" s="20"/>
      <c r="KQS638" s="20"/>
      <c r="KQT638" s="20"/>
      <c r="KQU638" s="20"/>
      <c r="KQV638" s="20"/>
      <c r="KQW638" s="20"/>
      <c r="KQX638" s="20"/>
      <c r="KQY638" s="20"/>
      <c r="KQZ638" s="20"/>
      <c r="KRA638" s="20"/>
      <c r="KRB638" s="20"/>
      <c r="KRC638" s="20"/>
      <c r="KRD638" s="20"/>
      <c r="KRE638" s="20"/>
      <c r="KRF638" s="20"/>
      <c r="KRG638" s="20"/>
      <c r="KRH638" s="20"/>
      <c r="KRI638" s="20"/>
      <c r="KRJ638" s="20"/>
      <c r="KRK638" s="20"/>
      <c r="KRL638" s="20"/>
      <c r="KRM638" s="20"/>
      <c r="KRN638" s="20"/>
      <c r="KRO638" s="20"/>
      <c r="KRP638" s="20"/>
      <c r="KRQ638" s="20"/>
      <c r="KRR638" s="20"/>
      <c r="KRS638" s="20"/>
      <c r="KRT638" s="20"/>
      <c r="KRU638" s="20"/>
      <c r="KRV638" s="20"/>
      <c r="KRW638" s="20"/>
      <c r="KRX638" s="20"/>
      <c r="KRY638" s="20"/>
      <c r="KRZ638" s="20"/>
      <c r="KSA638" s="20"/>
      <c r="KSB638" s="20"/>
      <c r="KSC638" s="20"/>
      <c r="KSD638" s="20"/>
      <c r="KSE638" s="20"/>
      <c r="KSF638" s="20"/>
      <c r="KSG638" s="20"/>
      <c r="KSH638" s="20"/>
      <c r="KSI638" s="20"/>
      <c r="KSJ638" s="20"/>
      <c r="KSK638" s="20"/>
      <c r="KSL638" s="20"/>
      <c r="KSM638" s="20"/>
      <c r="KSN638" s="20"/>
      <c r="KSO638" s="20"/>
      <c r="KSP638" s="20"/>
      <c r="KSQ638" s="20"/>
      <c r="KSR638" s="20"/>
      <c r="KSS638" s="20"/>
      <c r="KST638" s="20"/>
      <c r="KSU638" s="20"/>
      <c r="KSV638" s="20"/>
      <c r="KSW638" s="20"/>
      <c r="KSX638" s="20"/>
      <c r="KSY638" s="20"/>
      <c r="KSZ638" s="20"/>
      <c r="KTA638" s="20"/>
      <c r="KTB638" s="20"/>
      <c r="KTC638" s="20"/>
      <c r="KTD638" s="20"/>
      <c r="KTE638" s="20"/>
      <c r="KTF638" s="20"/>
      <c r="KTG638" s="20"/>
      <c r="KTH638" s="20"/>
      <c r="KTI638" s="20"/>
      <c r="KTJ638" s="20"/>
      <c r="KTK638" s="20"/>
      <c r="KTL638" s="20"/>
      <c r="KTM638" s="20"/>
      <c r="KTN638" s="20"/>
      <c r="KTO638" s="20"/>
      <c r="KTP638" s="20"/>
      <c r="KTQ638" s="20"/>
      <c r="KTR638" s="20"/>
      <c r="KTS638" s="20"/>
      <c r="KTT638" s="20"/>
      <c r="KTU638" s="20"/>
      <c r="KTV638" s="20"/>
      <c r="KTW638" s="20"/>
      <c r="KTX638" s="20"/>
      <c r="KTY638" s="20"/>
      <c r="KTZ638" s="20"/>
      <c r="KUA638" s="20"/>
      <c r="KUB638" s="20"/>
      <c r="KUC638" s="20"/>
      <c r="KUD638" s="20"/>
      <c r="KUE638" s="20"/>
      <c r="KUF638" s="20"/>
      <c r="KUG638" s="20"/>
      <c r="KUH638" s="20"/>
      <c r="KUI638" s="20"/>
      <c r="KUJ638" s="20"/>
      <c r="KUK638" s="20"/>
      <c r="KUL638" s="20"/>
      <c r="KUM638" s="20"/>
      <c r="KUN638" s="20"/>
      <c r="KUO638" s="20"/>
      <c r="KUP638" s="20"/>
      <c r="KUQ638" s="20"/>
      <c r="KUR638" s="20"/>
      <c r="KUS638" s="20"/>
      <c r="KUT638" s="20"/>
      <c r="KUU638" s="20"/>
      <c r="KUV638" s="20"/>
      <c r="KUW638" s="20"/>
      <c r="KUX638" s="20"/>
      <c r="KUY638" s="20"/>
      <c r="KUZ638" s="20"/>
      <c r="KVA638" s="20"/>
      <c r="KVB638" s="20"/>
      <c r="KVC638" s="20"/>
      <c r="KVD638" s="20"/>
      <c r="KVE638" s="20"/>
      <c r="KVF638" s="20"/>
      <c r="KVG638" s="20"/>
      <c r="KVH638" s="20"/>
      <c r="KVI638" s="20"/>
      <c r="KVJ638" s="20"/>
      <c r="KVK638" s="20"/>
      <c r="KVL638" s="20"/>
      <c r="KVM638" s="20"/>
      <c r="KVN638" s="20"/>
      <c r="KVO638" s="20"/>
      <c r="KVP638" s="20"/>
      <c r="KVQ638" s="20"/>
      <c r="KVR638" s="20"/>
      <c r="KVS638" s="20"/>
      <c r="KVT638" s="20"/>
      <c r="KVU638" s="20"/>
      <c r="KVV638" s="20"/>
      <c r="KVW638" s="20"/>
      <c r="KVX638" s="20"/>
      <c r="KVY638" s="20"/>
      <c r="KVZ638" s="20"/>
      <c r="KWA638" s="20"/>
      <c r="KWB638" s="20"/>
      <c r="KWC638" s="20"/>
      <c r="KWD638" s="20"/>
      <c r="KWE638" s="20"/>
      <c r="KWF638" s="20"/>
      <c r="KWG638" s="20"/>
      <c r="KWH638" s="20"/>
      <c r="KWI638" s="20"/>
      <c r="KWJ638" s="20"/>
      <c r="KWK638" s="20"/>
      <c r="KWL638" s="20"/>
      <c r="KWM638" s="20"/>
      <c r="KWN638" s="20"/>
      <c r="KWO638" s="20"/>
      <c r="KWP638" s="20"/>
      <c r="KWQ638" s="20"/>
      <c r="KWR638" s="20"/>
      <c r="KWS638" s="20"/>
      <c r="KWT638" s="20"/>
      <c r="KWU638" s="20"/>
      <c r="KWV638" s="20"/>
      <c r="KWW638" s="20"/>
      <c r="KWX638" s="20"/>
      <c r="KWY638" s="20"/>
      <c r="KWZ638" s="20"/>
      <c r="KXA638" s="20"/>
      <c r="KXB638" s="20"/>
      <c r="KXC638" s="20"/>
      <c r="KXD638" s="20"/>
      <c r="KXE638" s="20"/>
      <c r="KXF638" s="20"/>
      <c r="KXG638" s="20"/>
      <c r="KXH638" s="20"/>
      <c r="KXI638" s="20"/>
      <c r="KXJ638" s="20"/>
      <c r="KXK638" s="20"/>
      <c r="KXL638" s="20"/>
      <c r="KXM638" s="20"/>
      <c r="KXN638" s="20"/>
      <c r="KXO638" s="20"/>
      <c r="KXP638" s="20"/>
      <c r="KXQ638" s="20"/>
      <c r="KXR638" s="20"/>
      <c r="KXS638" s="20"/>
      <c r="KXT638" s="20"/>
      <c r="KXU638" s="20"/>
      <c r="KXV638" s="20"/>
      <c r="KXW638" s="20"/>
      <c r="KXX638" s="20"/>
      <c r="KXY638" s="20"/>
      <c r="KXZ638" s="20"/>
      <c r="KYA638" s="20"/>
      <c r="KYB638" s="20"/>
      <c r="KYC638" s="20"/>
      <c r="KYD638" s="20"/>
      <c r="KYE638" s="20"/>
      <c r="KYF638" s="20"/>
      <c r="KYG638" s="20"/>
      <c r="KYH638" s="20"/>
      <c r="KYI638" s="20"/>
      <c r="KYJ638" s="20"/>
      <c r="KYK638" s="20"/>
      <c r="KYL638" s="20"/>
      <c r="KYM638" s="20"/>
      <c r="KYN638" s="20"/>
      <c r="KYO638" s="20"/>
      <c r="KYP638" s="20"/>
      <c r="KYQ638" s="20"/>
      <c r="KYR638" s="20"/>
      <c r="KYS638" s="20"/>
      <c r="KYT638" s="20"/>
      <c r="KYU638" s="20"/>
      <c r="KYV638" s="20"/>
      <c r="KYW638" s="20"/>
      <c r="KYX638" s="20"/>
      <c r="KYY638" s="20"/>
      <c r="KYZ638" s="20"/>
      <c r="KZA638" s="20"/>
      <c r="KZB638" s="20"/>
      <c r="KZC638" s="20"/>
      <c r="KZD638" s="20"/>
      <c r="KZE638" s="20"/>
      <c r="KZF638" s="20"/>
      <c r="KZG638" s="20"/>
      <c r="KZH638" s="20"/>
      <c r="KZI638" s="20"/>
      <c r="KZJ638" s="20"/>
      <c r="KZK638" s="20"/>
      <c r="KZL638" s="20"/>
      <c r="KZM638" s="20"/>
      <c r="KZN638" s="20"/>
      <c r="KZO638" s="20"/>
      <c r="KZP638" s="20"/>
      <c r="KZQ638" s="20"/>
      <c r="KZR638" s="20"/>
      <c r="KZS638" s="20"/>
      <c r="KZT638" s="20"/>
      <c r="KZU638" s="20"/>
      <c r="KZV638" s="20"/>
      <c r="KZW638" s="20"/>
      <c r="KZX638" s="20"/>
      <c r="KZY638" s="20"/>
      <c r="KZZ638" s="20"/>
      <c r="LAA638" s="20"/>
      <c r="LAB638" s="20"/>
      <c r="LAC638" s="20"/>
      <c r="LAD638" s="20"/>
      <c r="LAE638" s="20"/>
      <c r="LAF638" s="20"/>
      <c r="LAG638" s="20"/>
      <c r="LAH638" s="20"/>
      <c r="LAI638" s="20"/>
      <c r="LAJ638" s="20"/>
      <c r="LAK638" s="20"/>
      <c r="LAL638" s="20"/>
      <c r="LAM638" s="20"/>
      <c r="LAN638" s="20"/>
      <c r="LAO638" s="20"/>
      <c r="LAP638" s="20"/>
      <c r="LAQ638" s="20"/>
      <c r="LAR638" s="20"/>
      <c r="LAS638" s="20"/>
      <c r="LAT638" s="20"/>
      <c r="LAU638" s="20"/>
      <c r="LAV638" s="20"/>
      <c r="LAW638" s="20"/>
      <c r="LAX638" s="20"/>
      <c r="LAY638" s="20"/>
      <c r="LAZ638" s="20"/>
      <c r="LBA638" s="20"/>
      <c r="LBB638" s="20"/>
      <c r="LBC638" s="20"/>
      <c r="LBD638" s="20"/>
      <c r="LBE638" s="20"/>
      <c r="LBF638" s="20"/>
      <c r="LBG638" s="20"/>
      <c r="LBH638" s="20"/>
      <c r="LBI638" s="20"/>
      <c r="LBJ638" s="20"/>
      <c r="LBK638" s="20"/>
      <c r="LBL638" s="20"/>
      <c r="LBM638" s="20"/>
      <c r="LBN638" s="20"/>
      <c r="LBO638" s="20"/>
      <c r="LBP638" s="20"/>
      <c r="LBQ638" s="20"/>
      <c r="LBR638" s="20"/>
      <c r="LBS638" s="20"/>
      <c r="LBT638" s="20"/>
      <c r="LBU638" s="20"/>
      <c r="LBV638" s="20"/>
      <c r="LBW638" s="20"/>
      <c r="LBX638" s="20"/>
      <c r="LBY638" s="20"/>
      <c r="LBZ638" s="20"/>
      <c r="LCA638" s="20"/>
      <c r="LCB638" s="20"/>
      <c r="LCC638" s="20"/>
      <c r="LCD638" s="20"/>
      <c r="LCE638" s="20"/>
      <c r="LCF638" s="20"/>
      <c r="LCG638" s="20"/>
      <c r="LCH638" s="20"/>
      <c r="LCI638" s="20"/>
      <c r="LCJ638" s="20"/>
      <c r="LCK638" s="20"/>
      <c r="LCL638" s="20"/>
      <c r="LCM638" s="20"/>
      <c r="LCN638" s="20"/>
      <c r="LCO638" s="20"/>
      <c r="LCP638" s="20"/>
      <c r="LCQ638" s="20"/>
      <c r="LCR638" s="20"/>
      <c r="LCS638" s="20"/>
      <c r="LCT638" s="20"/>
      <c r="LCU638" s="20"/>
      <c r="LCV638" s="20"/>
      <c r="LCW638" s="20"/>
      <c r="LCX638" s="20"/>
      <c r="LCY638" s="20"/>
      <c r="LCZ638" s="20"/>
      <c r="LDA638" s="20"/>
      <c r="LDB638" s="20"/>
      <c r="LDC638" s="20"/>
      <c r="LDD638" s="20"/>
      <c r="LDE638" s="20"/>
      <c r="LDF638" s="20"/>
      <c r="LDG638" s="20"/>
      <c r="LDH638" s="20"/>
      <c r="LDI638" s="20"/>
      <c r="LDJ638" s="20"/>
      <c r="LDK638" s="20"/>
      <c r="LDL638" s="20"/>
      <c r="LDM638" s="20"/>
      <c r="LDN638" s="20"/>
      <c r="LDO638" s="20"/>
      <c r="LDP638" s="20"/>
      <c r="LDQ638" s="20"/>
      <c r="LDR638" s="20"/>
      <c r="LDS638" s="20"/>
      <c r="LDT638" s="20"/>
      <c r="LDU638" s="20"/>
      <c r="LDV638" s="20"/>
      <c r="LDW638" s="20"/>
      <c r="LDX638" s="20"/>
      <c r="LDY638" s="20"/>
      <c r="LDZ638" s="20"/>
      <c r="LEA638" s="20"/>
      <c r="LEB638" s="20"/>
      <c r="LEC638" s="20"/>
      <c r="LED638" s="20"/>
      <c r="LEE638" s="20"/>
      <c r="LEF638" s="20"/>
      <c r="LEG638" s="20"/>
      <c r="LEH638" s="20"/>
      <c r="LEI638" s="20"/>
      <c r="LEJ638" s="20"/>
      <c r="LEK638" s="20"/>
      <c r="LEL638" s="20"/>
      <c r="LEM638" s="20"/>
      <c r="LEN638" s="20"/>
      <c r="LEO638" s="20"/>
      <c r="LEP638" s="20"/>
      <c r="LEQ638" s="20"/>
      <c r="LER638" s="20"/>
      <c r="LES638" s="20"/>
      <c r="LET638" s="20"/>
      <c r="LEU638" s="20"/>
      <c r="LEV638" s="20"/>
      <c r="LEW638" s="20"/>
      <c r="LEX638" s="20"/>
      <c r="LEY638" s="20"/>
      <c r="LEZ638" s="20"/>
      <c r="LFA638" s="20"/>
      <c r="LFB638" s="20"/>
      <c r="LFC638" s="20"/>
      <c r="LFD638" s="20"/>
      <c r="LFE638" s="20"/>
      <c r="LFF638" s="20"/>
      <c r="LFG638" s="20"/>
      <c r="LFH638" s="20"/>
      <c r="LFI638" s="20"/>
      <c r="LFJ638" s="20"/>
      <c r="LFK638" s="20"/>
      <c r="LFL638" s="20"/>
      <c r="LFM638" s="20"/>
      <c r="LFN638" s="20"/>
      <c r="LFO638" s="20"/>
      <c r="LFP638" s="20"/>
      <c r="LFQ638" s="20"/>
      <c r="LFR638" s="20"/>
      <c r="LFS638" s="20"/>
      <c r="LFT638" s="20"/>
      <c r="LFU638" s="20"/>
      <c r="LFV638" s="20"/>
      <c r="LFW638" s="20"/>
      <c r="LFX638" s="20"/>
      <c r="LFY638" s="20"/>
      <c r="LFZ638" s="20"/>
      <c r="LGA638" s="20"/>
      <c r="LGB638" s="20"/>
      <c r="LGC638" s="20"/>
      <c r="LGD638" s="20"/>
      <c r="LGE638" s="20"/>
      <c r="LGF638" s="20"/>
      <c r="LGG638" s="20"/>
      <c r="LGH638" s="20"/>
      <c r="LGI638" s="20"/>
      <c r="LGJ638" s="20"/>
      <c r="LGK638" s="20"/>
      <c r="LGL638" s="20"/>
      <c r="LGM638" s="20"/>
      <c r="LGN638" s="20"/>
      <c r="LGO638" s="20"/>
      <c r="LGP638" s="20"/>
      <c r="LGQ638" s="20"/>
      <c r="LGR638" s="20"/>
      <c r="LGS638" s="20"/>
      <c r="LGT638" s="20"/>
      <c r="LGU638" s="20"/>
      <c r="LGV638" s="20"/>
      <c r="LGW638" s="20"/>
      <c r="LGX638" s="20"/>
      <c r="LGY638" s="20"/>
      <c r="LGZ638" s="20"/>
      <c r="LHA638" s="20"/>
      <c r="LHB638" s="20"/>
      <c r="LHC638" s="20"/>
      <c r="LHD638" s="20"/>
      <c r="LHE638" s="20"/>
      <c r="LHF638" s="20"/>
      <c r="LHG638" s="20"/>
      <c r="LHH638" s="20"/>
      <c r="LHI638" s="20"/>
      <c r="LHJ638" s="20"/>
      <c r="LHK638" s="20"/>
      <c r="LHL638" s="20"/>
      <c r="LHM638" s="20"/>
      <c r="LHN638" s="20"/>
      <c r="LHO638" s="20"/>
      <c r="LHP638" s="20"/>
      <c r="LHQ638" s="20"/>
      <c r="LHR638" s="20"/>
      <c r="LHS638" s="20"/>
      <c r="LHT638" s="20"/>
      <c r="LHU638" s="20"/>
      <c r="LHV638" s="20"/>
      <c r="LHW638" s="20"/>
      <c r="LHX638" s="20"/>
      <c r="LHY638" s="20"/>
      <c r="LHZ638" s="20"/>
      <c r="LIA638" s="20"/>
      <c r="LIB638" s="20"/>
      <c r="LIC638" s="20"/>
      <c r="LID638" s="20"/>
      <c r="LIE638" s="20"/>
      <c r="LIF638" s="20"/>
      <c r="LIG638" s="20"/>
      <c r="LIH638" s="20"/>
      <c r="LII638" s="20"/>
      <c r="LIJ638" s="20"/>
      <c r="LIK638" s="20"/>
      <c r="LIL638" s="20"/>
      <c r="LIM638" s="20"/>
      <c r="LIN638" s="20"/>
      <c r="LIO638" s="20"/>
      <c r="LIP638" s="20"/>
      <c r="LIQ638" s="20"/>
      <c r="LIR638" s="20"/>
      <c r="LIS638" s="20"/>
      <c r="LIT638" s="20"/>
      <c r="LIU638" s="20"/>
      <c r="LIV638" s="20"/>
      <c r="LIW638" s="20"/>
      <c r="LIX638" s="20"/>
      <c r="LIY638" s="20"/>
      <c r="LIZ638" s="20"/>
      <c r="LJA638" s="20"/>
      <c r="LJB638" s="20"/>
      <c r="LJC638" s="20"/>
      <c r="LJD638" s="20"/>
      <c r="LJE638" s="20"/>
      <c r="LJF638" s="20"/>
      <c r="LJG638" s="20"/>
      <c r="LJH638" s="20"/>
      <c r="LJI638" s="20"/>
      <c r="LJJ638" s="20"/>
      <c r="LJK638" s="20"/>
      <c r="LJL638" s="20"/>
      <c r="LJM638" s="20"/>
      <c r="LJN638" s="20"/>
      <c r="LJO638" s="20"/>
      <c r="LJP638" s="20"/>
      <c r="LJQ638" s="20"/>
      <c r="LJR638" s="20"/>
      <c r="LJS638" s="20"/>
      <c r="LJT638" s="20"/>
      <c r="LJU638" s="20"/>
      <c r="LJV638" s="20"/>
      <c r="LJW638" s="20"/>
      <c r="LJX638" s="20"/>
      <c r="LJY638" s="20"/>
      <c r="LJZ638" s="20"/>
      <c r="LKA638" s="20"/>
      <c r="LKB638" s="20"/>
      <c r="LKC638" s="20"/>
      <c r="LKD638" s="20"/>
      <c r="LKE638" s="20"/>
      <c r="LKF638" s="20"/>
      <c r="LKG638" s="20"/>
      <c r="LKH638" s="20"/>
      <c r="LKI638" s="20"/>
      <c r="LKJ638" s="20"/>
      <c r="LKK638" s="20"/>
      <c r="LKL638" s="20"/>
      <c r="LKM638" s="20"/>
      <c r="LKN638" s="20"/>
      <c r="LKO638" s="20"/>
      <c r="LKP638" s="20"/>
      <c r="LKQ638" s="20"/>
      <c r="LKR638" s="20"/>
      <c r="LKS638" s="20"/>
      <c r="LKT638" s="20"/>
      <c r="LKU638" s="20"/>
      <c r="LKV638" s="20"/>
      <c r="LKW638" s="20"/>
      <c r="LKX638" s="20"/>
      <c r="LKY638" s="20"/>
      <c r="LKZ638" s="20"/>
      <c r="LLA638" s="20"/>
      <c r="LLB638" s="20"/>
      <c r="LLC638" s="20"/>
      <c r="LLD638" s="20"/>
      <c r="LLE638" s="20"/>
      <c r="LLF638" s="20"/>
      <c r="LLG638" s="20"/>
      <c r="LLH638" s="20"/>
      <c r="LLI638" s="20"/>
      <c r="LLJ638" s="20"/>
      <c r="LLK638" s="20"/>
      <c r="LLL638" s="20"/>
      <c r="LLM638" s="20"/>
      <c r="LLN638" s="20"/>
      <c r="LLO638" s="20"/>
      <c r="LLP638" s="20"/>
      <c r="LLQ638" s="20"/>
      <c r="LLR638" s="20"/>
      <c r="LLS638" s="20"/>
      <c r="LLT638" s="20"/>
      <c r="LLU638" s="20"/>
      <c r="LLV638" s="20"/>
      <c r="LLW638" s="20"/>
      <c r="LLX638" s="20"/>
      <c r="LLY638" s="20"/>
      <c r="LLZ638" s="20"/>
      <c r="LMA638" s="20"/>
      <c r="LMB638" s="20"/>
      <c r="LMC638" s="20"/>
      <c r="LMD638" s="20"/>
      <c r="LME638" s="20"/>
      <c r="LMF638" s="20"/>
      <c r="LMG638" s="20"/>
      <c r="LMH638" s="20"/>
      <c r="LMI638" s="20"/>
      <c r="LMJ638" s="20"/>
      <c r="LMK638" s="20"/>
      <c r="LML638" s="20"/>
      <c r="LMM638" s="20"/>
      <c r="LMN638" s="20"/>
      <c r="LMO638" s="20"/>
      <c r="LMP638" s="20"/>
      <c r="LMQ638" s="20"/>
      <c r="LMR638" s="20"/>
      <c r="LMS638" s="20"/>
      <c r="LMT638" s="20"/>
      <c r="LMU638" s="20"/>
      <c r="LMV638" s="20"/>
      <c r="LMW638" s="20"/>
      <c r="LMX638" s="20"/>
      <c r="LMY638" s="20"/>
      <c r="LMZ638" s="20"/>
      <c r="LNA638" s="20"/>
      <c r="LNB638" s="20"/>
      <c r="LNC638" s="20"/>
      <c r="LND638" s="20"/>
      <c r="LNE638" s="20"/>
      <c r="LNF638" s="20"/>
      <c r="LNG638" s="20"/>
      <c r="LNH638" s="20"/>
      <c r="LNI638" s="20"/>
      <c r="LNJ638" s="20"/>
      <c r="LNK638" s="20"/>
      <c r="LNL638" s="20"/>
      <c r="LNM638" s="20"/>
      <c r="LNN638" s="20"/>
      <c r="LNO638" s="20"/>
      <c r="LNP638" s="20"/>
      <c r="LNQ638" s="20"/>
      <c r="LNR638" s="20"/>
      <c r="LNS638" s="20"/>
      <c r="LNT638" s="20"/>
      <c r="LNU638" s="20"/>
      <c r="LNV638" s="20"/>
      <c r="LNW638" s="20"/>
      <c r="LNX638" s="20"/>
      <c r="LNY638" s="20"/>
      <c r="LNZ638" s="20"/>
      <c r="LOA638" s="20"/>
      <c r="LOB638" s="20"/>
      <c r="LOC638" s="20"/>
      <c r="LOD638" s="20"/>
      <c r="LOE638" s="20"/>
      <c r="LOF638" s="20"/>
      <c r="LOG638" s="20"/>
      <c r="LOH638" s="20"/>
      <c r="LOI638" s="20"/>
      <c r="LOJ638" s="20"/>
      <c r="LOK638" s="20"/>
      <c r="LOL638" s="20"/>
      <c r="LOM638" s="20"/>
      <c r="LON638" s="20"/>
      <c r="LOO638" s="20"/>
      <c r="LOP638" s="20"/>
      <c r="LOQ638" s="20"/>
      <c r="LOR638" s="20"/>
      <c r="LOS638" s="20"/>
      <c r="LOT638" s="20"/>
      <c r="LOU638" s="20"/>
      <c r="LOV638" s="20"/>
      <c r="LOW638" s="20"/>
      <c r="LOX638" s="20"/>
      <c r="LOY638" s="20"/>
      <c r="LOZ638" s="20"/>
      <c r="LPA638" s="20"/>
      <c r="LPB638" s="20"/>
      <c r="LPC638" s="20"/>
      <c r="LPD638" s="20"/>
      <c r="LPE638" s="20"/>
      <c r="LPF638" s="20"/>
      <c r="LPG638" s="20"/>
      <c r="LPH638" s="20"/>
      <c r="LPI638" s="20"/>
      <c r="LPJ638" s="20"/>
      <c r="LPK638" s="20"/>
      <c r="LPL638" s="20"/>
      <c r="LPM638" s="20"/>
      <c r="LPN638" s="20"/>
      <c r="LPO638" s="20"/>
      <c r="LPP638" s="20"/>
      <c r="LPQ638" s="20"/>
      <c r="LPR638" s="20"/>
      <c r="LPS638" s="20"/>
      <c r="LPT638" s="20"/>
      <c r="LPU638" s="20"/>
      <c r="LPV638" s="20"/>
      <c r="LPW638" s="20"/>
      <c r="LPX638" s="20"/>
      <c r="LPY638" s="20"/>
      <c r="LPZ638" s="20"/>
      <c r="LQA638" s="20"/>
      <c r="LQB638" s="20"/>
      <c r="LQC638" s="20"/>
      <c r="LQD638" s="20"/>
      <c r="LQE638" s="20"/>
      <c r="LQF638" s="20"/>
      <c r="LQG638" s="20"/>
      <c r="LQH638" s="20"/>
      <c r="LQI638" s="20"/>
      <c r="LQJ638" s="20"/>
      <c r="LQK638" s="20"/>
      <c r="LQL638" s="20"/>
      <c r="LQM638" s="20"/>
      <c r="LQN638" s="20"/>
      <c r="LQO638" s="20"/>
      <c r="LQP638" s="20"/>
      <c r="LQQ638" s="20"/>
      <c r="LQR638" s="20"/>
      <c r="LQS638" s="20"/>
      <c r="LQT638" s="20"/>
      <c r="LQU638" s="20"/>
      <c r="LQV638" s="20"/>
      <c r="LQW638" s="20"/>
      <c r="LQX638" s="20"/>
      <c r="LQY638" s="20"/>
      <c r="LQZ638" s="20"/>
      <c r="LRA638" s="20"/>
      <c r="LRB638" s="20"/>
      <c r="LRC638" s="20"/>
      <c r="LRD638" s="20"/>
      <c r="LRE638" s="20"/>
      <c r="LRF638" s="20"/>
      <c r="LRG638" s="20"/>
      <c r="LRH638" s="20"/>
      <c r="LRI638" s="20"/>
      <c r="LRJ638" s="20"/>
      <c r="LRK638" s="20"/>
      <c r="LRL638" s="20"/>
      <c r="LRM638" s="20"/>
      <c r="LRN638" s="20"/>
      <c r="LRO638" s="20"/>
      <c r="LRP638" s="20"/>
      <c r="LRQ638" s="20"/>
      <c r="LRR638" s="20"/>
      <c r="LRS638" s="20"/>
      <c r="LRT638" s="20"/>
      <c r="LRU638" s="20"/>
      <c r="LRV638" s="20"/>
      <c r="LRW638" s="20"/>
      <c r="LRX638" s="20"/>
      <c r="LRY638" s="20"/>
      <c r="LRZ638" s="20"/>
      <c r="LSA638" s="20"/>
      <c r="LSB638" s="20"/>
      <c r="LSC638" s="20"/>
      <c r="LSD638" s="20"/>
      <c r="LSE638" s="20"/>
      <c r="LSF638" s="20"/>
      <c r="LSG638" s="20"/>
      <c r="LSH638" s="20"/>
      <c r="LSI638" s="20"/>
      <c r="LSJ638" s="20"/>
      <c r="LSK638" s="20"/>
      <c r="LSL638" s="20"/>
      <c r="LSM638" s="20"/>
      <c r="LSN638" s="20"/>
      <c r="LSO638" s="20"/>
      <c r="LSP638" s="20"/>
      <c r="LSQ638" s="20"/>
      <c r="LSR638" s="20"/>
      <c r="LSS638" s="20"/>
      <c r="LST638" s="20"/>
      <c r="LSU638" s="20"/>
      <c r="LSV638" s="20"/>
      <c r="LSW638" s="20"/>
      <c r="LSX638" s="20"/>
      <c r="LSY638" s="20"/>
      <c r="LSZ638" s="20"/>
      <c r="LTA638" s="20"/>
      <c r="LTB638" s="20"/>
      <c r="LTC638" s="20"/>
      <c r="LTD638" s="20"/>
      <c r="LTE638" s="20"/>
      <c r="LTF638" s="20"/>
      <c r="LTG638" s="20"/>
      <c r="LTH638" s="20"/>
      <c r="LTI638" s="20"/>
      <c r="LTJ638" s="20"/>
      <c r="LTK638" s="20"/>
      <c r="LTL638" s="20"/>
      <c r="LTM638" s="20"/>
      <c r="LTN638" s="20"/>
      <c r="LTO638" s="20"/>
      <c r="LTP638" s="20"/>
      <c r="LTQ638" s="20"/>
      <c r="LTR638" s="20"/>
      <c r="LTS638" s="20"/>
      <c r="LTT638" s="20"/>
      <c r="LTU638" s="20"/>
      <c r="LTV638" s="20"/>
      <c r="LTW638" s="20"/>
      <c r="LTX638" s="20"/>
      <c r="LTY638" s="20"/>
      <c r="LTZ638" s="20"/>
      <c r="LUA638" s="20"/>
      <c r="LUB638" s="20"/>
      <c r="LUC638" s="20"/>
      <c r="LUD638" s="20"/>
      <c r="LUE638" s="20"/>
      <c r="LUF638" s="20"/>
      <c r="LUG638" s="20"/>
      <c r="LUH638" s="20"/>
      <c r="LUI638" s="20"/>
      <c r="LUJ638" s="20"/>
      <c r="LUK638" s="20"/>
      <c r="LUL638" s="20"/>
      <c r="LUM638" s="20"/>
      <c r="LUN638" s="20"/>
      <c r="LUO638" s="20"/>
      <c r="LUP638" s="20"/>
      <c r="LUQ638" s="20"/>
      <c r="LUR638" s="20"/>
      <c r="LUS638" s="20"/>
      <c r="LUT638" s="20"/>
      <c r="LUU638" s="20"/>
      <c r="LUV638" s="20"/>
      <c r="LUW638" s="20"/>
      <c r="LUX638" s="20"/>
      <c r="LUY638" s="20"/>
      <c r="LUZ638" s="20"/>
      <c r="LVA638" s="20"/>
      <c r="LVB638" s="20"/>
      <c r="LVC638" s="20"/>
      <c r="LVD638" s="20"/>
      <c r="LVE638" s="20"/>
      <c r="LVF638" s="20"/>
      <c r="LVG638" s="20"/>
      <c r="LVH638" s="20"/>
      <c r="LVI638" s="20"/>
      <c r="LVJ638" s="20"/>
      <c r="LVK638" s="20"/>
      <c r="LVL638" s="20"/>
      <c r="LVM638" s="20"/>
      <c r="LVN638" s="20"/>
      <c r="LVO638" s="20"/>
      <c r="LVP638" s="20"/>
      <c r="LVQ638" s="20"/>
      <c r="LVR638" s="20"/>
      <c r="LVS638" s="20"/>
      <c r="LVT638" s="20"/>
      <c r="LVU638" s="20"/>
      <c r="LVV638" s="20"/>
      <c r="LVW638" s="20"/>
      <c r="LVX638" s="20"/>
      <c r="LVY638" s="20"/>
      <c r="LVZ638" s="20"/>
      <c r="LWA638" s="20"/>
      <c r="LWB638" s="20"/>
      <c r="LWC638" s="20"/>
      <c r="LWD638" s="20"/>
      <c r="LWE638" s="20"/>
      <c r="LWF638" s="20"/>
      <c r="LWG638" s="20"/>
      <c r="LWH638" s="20"/>
      <c r="LWI638" s="20"/>
      <c r="LWJ638" s="20"/>
      <c r="LWK638" s="20"/>
      <c r="LWL638" s="20"/>
      <c r="LWM638" s="20"/>
      <c r="LWN638" s="20"/>
      <c r="LWO638" s="20"/>
      <c r="LWP638" s="20"/>
      <c r="LWQ638" s="20"/>
      <c r="LWR638" s="20"/>
      <c r="LWS638" s="20"/>
      <c r="LWT638" s="20"/>
      <c r="LWU638" s="20"/>
      <c r="LWV638" s="20"/>
      <c r="LWW638" s="20"/>
      <c r="LWX638" s="20"/>
      <c r="LWY638" s="20"/>
      <c r="LWZ638" s="20"/>
      <c r="LXA638" s="20"/>
      <c r="LXB638" s="20"/>
      <c r="LXC638" s="20"/>
      <c r="LXD638" s="20"/>
      <c r="LXE638" s="20"/>
      <c r="LXF638" s="20"/>
      <c r="LXG638" s="20"/>
      <c r="LXH638" s="20"/>
      <c r="LXI638" s="20"/>
      <c r="LXJ638" s="20"/>
      <c r="LXK638" s="20"/>
      <c r="LXL638" s="20"/>
      <c r="LXM638" s="20"/>
      <c r="LXN638" s="20"/>
      <c r="LXO638" s="20"/>
      <c r="LXP638" s="20"/>
      <c r="LXQ638" s="20"/>
      <c r="LXR638" s="20"/>
      <c r="LXS638" s="20"/>
      <c r="LXT638" s="20"/>
      <c r="LXU638" s="20"/>
      <c r="LXV638" s="20"/>
      <c r="LXW638" s="20"/>
      <c r="LXX638" s="20"/>
      <c r="LXY638" s="20"/>
      <c r="LXZ638" s="20"/>
      <c r="LYA638" s="20"/>
      <c r="LYB638" s="20"/>
      <c r="LYC638" s="20"/>
      <c r="LYD638" s="20"/>
      <c r="LYE638" s="20"/>
      <c r="LYF638" s="20"/>
      <c r="LYG638" s="20"/>
      <c r="LYH638" s="20"/>
      <c r="LYI638" s="20"/>
      <c r="LYJ638" s="20"/>
      <c r="LYK638" s="20"/>
      <c r="LYL638" s="20"/>
      <c r="LYM638" s="20"/>
      <c r="LYN638" s="20"/>
      <c r="LYO638" s="20"/>
      <c r="LYP638" s="20"/>
      <c r="LYQ638" s="20"/>
      <c r="LYR638" s="20"/>
      <c r="LYS638" s="20"/>
      <c r="LYT638" s="20"/>
      <c r="LYU638" s="20"/>
      <c r="LYV638" s="20"/>
      <c r="LYW638" s="20"/>
      <c r="LYX638" s="20"/>
      <c r="LYY638" s="20"/>
      <c r="LYZ638" s="20"/>
      <c r="LZA638" s="20"/>
      <c r="LZB638" s="20"/>
      <c r="LZC638" s="20"/>
      <c r="LZD638" s="20"/>
      <c r="LZE638" s="20"/>
      <c r="LZF638" s="20"/>
      <c r="LZG638" s="20"/>
      <c r="LZH638" s="20"/>
      <c r="LZI638" s="20"/>
      <c r="LZJ638" s="20"/>
      <c r="LZK638" s="20"/>
      <c r="LZL638" s="20"/>
      <c r="LZM638" s="20"/>
      <c r="LZN638" s="20"/>
      <c r="LZO638" s="20"/>
      <c r="LZP638" s="20"/>
      <c r="LZQ638" s="20"/>
      <c r="LZR638" s="20"/>
      <c r="LZS638" s="20"/>
      <c r="LZT638" s="20"/>
      <c r="LZU638" s="20"/>
      <c r="LZV638" s="20"/>
      <c r="LZW638" s="20"/>
      <c r="LZX638" s="20"/>
      <c r="LZY638" s="20"/>
      <c r="LZZ638" s="20"/>
      <c r="MAA638" s="20"/>
      <c r="MAB638" s="20"/>
      <c r="MAC638" s="20"/>
      <c r="MAD638" s="20"/>
      <c r="MAE638" s="20"/>
      <c r="MAF638" s="20"/>
      <c r="MAG638" s="20"/>
      <c r="MAH638" s="20"/>
      <c r="MAI638" s="20"/>
      <c r="MAJ638" s="20"/>
      <c r="MAK638" s="20"/>
      <c r="MAL638" s="20"/>
      <c r="MAM638" s="20"/>
      <c r="MAN638" s="20"/>
      <c r="MAO638" s="20"/>
      <c r="MAP638" s="20"/>
      <c r="MAQ638" s="20"/>
      <c r="MAR638" s="20"/>
      <c r="MAS638" s="20"/>
      <c r="MAT638" s="20"/>
      <c r="MAU638" s="20"/>
      <c r="MAV638" s="20"/>
      <c r="MAW638" s="20"/>
      <c r="MAX638" s="20"/>
      <c r="MAY638" s="20"/>
      <c r="MAZ638" s="20"/>
      <c r="MBA638" s="20"/>
      <c r="MBB638" s="20"/>
      <c r="MBC638" s="20"/>
      <c r="MBD638" s="20"/>
      <c r="MBE638" s="20"/>
      <c r="MBF638" s="20"/>
      <c r="MBG638" s="20"/>
      <c r="MBH638" s="20"/>
      <c r="MBI638" s="20"/>
      <c r="MBJ638" s="20"/>
      <c r="MBK638" s="20"/>
      <c r="MBL638" s="20"/>
      <c r="MBM638" s="20"/>
      <c r="MBN638" s="20"/>
      <c r="MBO638" s="20"/>
      <c r="MBP638" s="20"/>
      <c r="MBQ638" s="20"/>
      <c r="MBR638" s="20"/>
      <c r="MBS638" s="20"/>
      <c r="MBT638" s="20"/>
      <c r="MBU638" s="20"/>
      <c r="MBV638" s="20"/>
      <c r="MBW638" s="20"/>
      <c r="MBX638" s="20"/>
      <c r="MBY638" s="20"/>
      <c r="MBZ638" s="20"/>
      <c r="MCA638" s="20"/>
      <c r="MCB638" s="20"/>
      <c r="MCC638" s="20"/>
      <c r="MCD638" s="20"/>
      <c r="MCE638" s="20"/>
      <c r="MCF638" s="20"/>
      <c r="MCG638" s="20"/>
      <c r="MCH638" s="20"/>
      <c r="MCI638" s="20"/>
      <c r="MCJ638" s="20"/>
      <c r="MCK638" s="20"/>
      <c r="MCL638" s="20"/>
      <c r="MCM638" s="20"/>
      <c r="MCN638" s="20"/>
      <c r="MCO638" s="20"/>
      <c r="MCP638" s="20"/>
      <c r="MCQ638" s="20"/>
      <c r="MCR638" s="20"/>
      <c r="MCS638" s="20"/>
      <c r="MCT638" s="20"/>
      <c r="MCU638" s="20"/>
      <c r="MCV638" s="20"/>
      <c r="MCW638" s="20"/>
      <c r="MCX638" s="20"/>
      <c r="MCY638" s="20"/>
      <c r="MCZ638" s="20"/>
      <c r="MDA638" s="20"/>
      <c r="MDB638" s="20"/>
      <c r="MDC638" s="20"/>
      <c r="MDD638" s="20"/>
      <c r="MDE638" s="20"/>
      <c r="MDF638" s="20"/>
      <c r="MDG638" s="20"/>
      <c r="MDH638" s="20"/>
      <c r="MDI638" s="20"/>
      <c r="MDJ638" s="20"/>
      <c r="MDK638" s="20"/>
      <c r="MDL638" s="20"/>
      <c r="MDM638" s="20"/>
      <c r="MDN638" s="20"/>
      <c r="MDO638" s="20"/>
      <c r="MDP638" s="20"/>
      <c r="MDQ638" s="20"/>
      <c r="MDR638" s="20"/>
      <c r="MDS638" s="20"/>
      <c r="MDT638" s="20"/>
      <c r="MDU638" s="20"/>
      <c r="MDV638" s="20"/>
      <c r="MDW638" s="20"/>
      <c r="MDX638" s="20"/>
      <c r="MDY638" s="20"/>
      <c r="MDZ638" s="20"/>
      <c r="MEA638" s="20"/>
      <c r="MEB638" s="20"/>
      <c r="MEC638" s="20"/>
      <c r="MED638" s="20"/>
      <c r="MEE638" s="20"/>
      <c r="MEF638" s="20"/>
      <c r="MEG638" s="20"/>
      <c r="MEH638" s="20"/>
      <c r="MEI638" s="20"/>
      <c r="MEJ638" s="20"/>
      <c r="MEK638" s="20"/>
      <c r="MEL638" s="20"/>
      <c r="MEM638" s="20"/>
      <c r="MEN638" s="20"/>
      <c r="MEO638" s="20"/>
      <c r="MEP638" s="20"/>
      <c r="MEQ638" s="20"/>
      <c r="MER638" s="20"/>
      <c r="MES638" s="20"/>
      <c r="MET638" s="20"/>
      <c r="MEU638" s="20"/>
      <c r="MEV638" s="20"/>
      <c r="MEW638" s="20"/>
      <c r="MEX638" s="20"/>
      <c r="MEY638" s="20"/>
      <c r="MEZ638" s="20"/>
      <c r="MFA638" s="20"/>
      <c r="MFB638" s="20"/>
      <c r="MFC638" s="20"/>
      <c r="MFD638" s="20"/>
      <c r="MFE638" s="20"/>
      <c r="MFF638" s="20"/>
      <c r="MFG638" s="20"/>
      <c r="MFH638" s="20"/>
      <c r="MFI638" s="20"/>
      <c r="MFJ638" s="20"/>
      <c r="MFK638" s="20"/>
      <c r="MFL638" s="20"/>
      <c r="MFM638" s="20"/>
      <c r="MFN638" s="20"/>
      <c r="MFO638" s="20"/>
      <c r="MFP638" s="20"/>
      <c r="MFQ638" s="20"/>
      <c r="MFR638" s="20"/>
      <c r="MFS638" s="20"/>
      <c r="MFT638" s="20"/>
      <c r="MFU638" s="20"/>
      <c r="MFV638" s="20"/>
      <c r="MFW638" s="20"/>
      <c r="MFX638" s="20"/>
      <c r="MFY638" s="20"/>
      <c r="MFZ638" s="20"/>
      <c r="MGA638" s="20"/>
      <c r="MGB638" s="20"/>
      <c r="MGC638" s="20"/>
      <c r="MGD638" s="20"/>
      <c r="MGE638" s="20"/>
      <c r="MGF638" s="20"/>
      <c r="MGG638" s="20"/>
      <c r="MGH638" s="20"/>
      <c r="MGI638" s="20"/>
      <c r="MGJ638" s="20"/>
      <c r="MGK638" s="20"/>
      <c r="MGL638" s="20"/>
      <c r="MGM638" s="20"/>
      <c r="MGN638" s="20"/>
      <c r="MGO638" s="20"/>
      <c r="MGP638" s="20"/>
      <c r="MGQ638" s="20"/>
      <c r="MGR638" s="20"/>
      <c r="MGS638" s="20"/>
      <c r="MGT638" s="20"/>
      <c r="MGU638" s="20"/>
      <c r="MGV638" s="20"/>
      <c r="MGW638" s="20"/>
      <c r="MGX638" s="20"/>
      <c r="MGY638" s="20"/>
      <c r="MGZ638" s="20"/>
      <c r="MHA638" s="20"/>
      <c r="MHB638" s="20"/>
      <c r="MHC638" s="20"/>
      <c r="MHD638" s="20"/>
      <c r="MHE638" s="20"/>
      <c r="MHF638" s="20"/>
      <c r="MHG638" s="20"/>
      <c r="MHH638" s="20"/>
      <c r="MHI638" s="20"/>
      <c r="MHJ638" s="20"/>
      <c r="MHK638" s="20"/>
      <c r="MHL638" s="20"/>
      <c r="MHM638" s="20"/>
      <c r="MHN638" s="20"/>
      <c r="MHO638" s="20"/>
      <c r="MHP638" s="20"/>
      <c r="MHQ638" s="20"/>
      <c r="MHR638" s="20"/>
      <c r="MHS638" s="20"/>
      <c r="MHT638" s="20"/>
      <c r="MHU638" s="20"/>
      <c r="MHV638" s="20"/>
      <c r="MHW638" s="20"/>
      <c r="MHX638" s="20"/>
      <c r="MHY638" s="20"/>
      <c r="MHZ638" s="20"/>
      <c r="MIA638" s="20"/>
      <c r="MIB638" s="20"/>
      <c r="MIC638" s="20"/>
      <c r="MID638" s="20"/>
      <c r="MIE638" s="20"/>
      <c r="MIF638" s="20"/>
      <c r="MIG638" s="20"/>
      <c r="MIH638" s="20"/>
      <c r="MII638" s="20"/>
      <c r="MIJ638" s="20"/>
      <c r="MIK638" s="20"/>
      <c r="MIL638" s="20"/>
      <c r="MIM638" s="20"/>
      <c r="MIN638" s="20"/>
      <c r="MIO638" s="20"/>
      <c r="MIP638" s="20"/>
      <c r="MIQ638" s="20"/>
      <c r="MIR638" s="20"/>
      <c r="MIS638" s="20"/>
      <c r="MIT638" s="20"/>
      <c r="MIU638" s="20"/>
      <c r="MIV638" s="20"/>
      <c r="MIW638" s="20"/>
      <c r="MIX638" s="20"/>
      <c r="MIY638" s="20"/>
      <c r="MIZ638" s="20"/>
      <c r="MJA638" s="20"/>
      <c r="MJB638" s="20"/>
      <c r="MJC638" s="20"/>
      <c r="MJD638" s="20"/>
      <c r="MJE638" s="20"/>
      <c r="MJF638" s="20"/>
      <c r="MJG638" s="20"/>
      <c r="MJH638" s="20"/>
      <c r="MJI638" s="20"/>
      <c r="MJJ638" s="20"/>
      <c r="MJK638" s="20"/>
      <c r="MJL638" s="20"/>
      <c r="MJM638" s="20"/>
      <c r="MJN638" s="20"/>
      <c r="MJO638" s="20"/>
      <c r="MJP638" s="20"/>
      <c r="MJQ638" s="20"/>
      <c r="MJR638" s="20"/>
      <c r="MJS638" s="20"/>
      <c r="MJT638" s="20"/>
      <c r="MJU638" s="20"/>
      <c r="MJV638" s="20"/>
      <c r="MJW638" s="20"/>
      <c r="MJX638" s="20"/>
      <c r="MJY638" s="20"/>
      <c r="MJZ638" s="20"/>
      <c r="MKA638" s="20"/>
      <c r="MKB638" s="20"/>
      <c r="MKC638" s="20"/>
      <c r="MKD638" s="20"/>
      <c r="MKE638" s="20"/>
      <c r="MKF638" s="20"/>
      <c r="MKG638" s="20"/>
      <c r="MKH638" s="20"/>
      <c r="MKI638" s="20"/>
      <c r="MKJ638" s="20"/>
      <c r="MKK638" s="20"/>
      <c r="MKL638" s="20"/>
      <c r="MKM638" s="20"/>
      <c r="MKN638" s="20"/>
      <c r="MKO638" s="20"/>
      <c r="MKP638" s="20"/>
      <c r="MKQ638" s="20"/>
      <c r="MKR638" s="20"/>
      <c r="MKS638" s="20"/>
      <c r="MKT638" s="20"/>
      <c r="MKU638" s="20"/>
      <c r="MKV638" s="20"/>
      <c r="MKW638" s="20"/>
      <c r="MKX638" s="20"/>
      <c r="MKY638" s="20"/>
      <c r="MKZ638" s="20"/>
      <c r="MLA638" s="20"/>
      <c r="MLB638" s="20"/>
      <c r="MLC638" s="20"/>
      <c r="MLD638" s="20"/>
      <c r="MLE638" s="20"/>
      <c r="MLF638" s="20"/>
      <c r="MLG638" s="20"/>
      <c r="MLH638" s="20"/>
      <c r="MLI638" s="20"/>
      <c r="MLJ638" s="20"/>
      <c r="MLK638" s="20"/>
      <c r="MLL638" s="20"/>
      <c r="MLM638" s="20"/>
      <c r="MLN638" s="20"/>
      <c r="MLO638" s="20"/>
      <c r="MLP638" s="20"/>
      <c r="MLQ638" s="20"/>
      <c r="MLR638" s="20"/>
      <c r="MLS638" s="20"/>
      <c r="MLT638" s="20"/>
      <c r="MLU638" s="20"/>
      <c r="MLV638" s="20"/>
      <c r="MLW638" s="20"/>
      <c r="MLX638" s="20"/>
      <c r="MLY638" s="20"/>
      <c r="MLZ638" s="20"/>
      <c r="MMA638" s="20"/>
      <c r="MMB638" s="20"/>
      <c r="MMC638" s="20"/>
      <c r="MMD638" s="20"/>
      <c r="MME638" s="20"/>
      <c r="MMF638" s="20"/>
      <c r="MMG638" s="20"/>
      <c r="MMH638" s="20"/>
      <c r="MMI638" s="20"/>
      <c r="MMJ638" s="20"/>
      <c r="MMK638" s="20"/>
      <c r="MML638" s="20"/>
      <c r="MMM638" s="20"/>
      <c r="MMN638" s="20"/>
      <c r="MMO638" s="20"/>
      <c r="MMP638" s="20"/>
      <c r="MMQ638" s="20"/>
      <c r="MMR638" s="20"/>
      <c r="MMS638" s="20"/>
      <c r="MMT638" s="20"/>
      <c r="MMU638" s="20"/>
      <c r="MMV638" s="20"/>
      <c r="MMW638" s="20"/>
      <c r="MMX638" s="20"/>
      <c r="MMY638" s="20"/>
      <c r="MMZ638" s="20"/>
      <c r="MNA638" s="20"/>
      <c r="MNB638" s="20"/>
      <c r="MNC638" s="20"/>
      <c r="MND638" s="20"/>
      <c r="MNE638" s="20"/>
      <c r="MNF638" s="20"/>
      <c r="MNG638" s="20"/>
      <c r="MNH638" s="20"/>
      <c r="MNI638" s="20"/>
      <c r="MNJ638" s="20"/>
      <c r="MNK638" s="20"/>
      <c r="MNL638" s="20"/>
      <c r="MNM638" s="20"/>
      <c r="MNN638" s="20"/>
      <c r="MNO638" s="20"/>
      <c r="MNP638" s="20"/>
      <c r="MNQ638" s="20"/>
      <c r="MNR638" s="20"/>
      <c r="MNS638" s="20"/>
      <c r="MNT638" s="20"/>
      <c r="MNU638" s="20"/>
      <c r="MNV638" s="20"/>
      <c r="MNW638" s="20"/>
      <c r="MNX638" s="20"/>
      <c r="MNY638" s="20"/>
      <c r="MNZ638" s="20"/>
      <c r="MOA638" s="20"/>
      <c r="MOB638" s="20"/>
      <c r="MOC638" s="20"/>
      <c r="MOD638" s="20"/>
      <c r="MOE638" s="20"/>
      <c r="MOF638" s="20"/>
      <c r="MOG638" s="20"/>
      <c r="MOH638" s="20"/>
      <c r="MOI638" s="20"/>
      <c r="MOJ638" s="20"/>
      <c r="MOK638" s="20"/>
      <c r="MOL638" s="20"/>
      <c r="MOM638" s="20"/>
      <c r="MON638" s="20"/>
      <c r="MOO638" s="20"/>
      <c r="MOP638" s="20"/>
      <c r="MOQ638" s="20"/>
      <c r="MOR638" s="20"/>
      <c r="MOS638" s="20"/>
      <c r="MOT638" s="20"/>
      <c r="MOU638" s="20"/>
      <c r="MOV638" s="20"/>
      <c r="MOW638" s="20"/>
      <c r="MOX638" s="20"/>
      <c r="MOY638" s="20"/>
      <c r="MOZ638" s="20"/>
      <c r="MPA638" s="20"/>
      <c r="MPB638" s="20"/>
      <c r="MPC638" s="20"/>
      <c r="MPD638" s="20"/>
      <c r="MPE638" s="20"/>
      <c r="MPF638" s="20"/>
      <c r="MPG638" s="20"/>
      <c r="MPH638" s="20"/>
      <c r="MPI638" s="20"/>
      <c r="MPJ638" s="20"/>
      <c r="MPK638" s="20"/>
      <c r="MPL638" s="20"/>
      <c r="MPM638" s="20"/>
      <c r="MPN638" s="20"/>
      <c r="MPO638" s="20"/>
      <c r="MPP638" s="20"/>
      <c r="MPQ638" s="20"/>
      <c r="MPR638" s="20"/>
      <c r="MPS638" s="20"/>
      <c r="MPT638" s="20"/>
      <c r="MPU638" s="20"/>
      <c r="MPV638" s="20"/>
      <c r="MPW638" s="20"/>
      <c r="MPX638" s="20"/>
      <c r="MPY638" s="20"/>
      <c r="MPZ638" s="20"/>
      <c r="MQA638" s="20"/>
      <c r="MQB638" s="20"/>
      <c r="MQC638" s="20"/>
      <c r="MQD638" s="20"/>
      <c r="MQE638" s="20"/>
      <c r="MQF638" s="20"/>
      <c r="MQG638" s="20"/>
      <c r="MQH638" s="20"/>
      <c r="MQI638" s="20"/>
      <c r="MQJ638" s="20"/>
      <c r="MQK638" s="20"/>
      <c r="MQL638" s="20"/>
      <c r="MQM638" s="20"/>
      <c r="MQN638" s="20"/>
      <c r="MQO638" s="20"/>
      <c r="MQP638" s="20"/>
      <c r="MQQ638" s="20"/>
      <c r="MQR638" s="20"/>
      <c r="MQS638" s="20"/>
      <c r="MQT638" s="20"/>
      <c r="MQU638" s="20"/>
      <c r="MQV638" s="20"/>
      <c r="MQW638" s="20"/>
      <c r="MQX638" s="20"/>
      <c r="MQY638" s="20"/>
      <c r="MQZ638" s="20"/>
      <c r="MRA638" s="20"/>
      <c r="MRB638" s="20"/>
      <c r="MRC638" s="20"/>
      <c r="MRD638" s="20"/>
      <c r="MRE638" s="20"/>
      <c r="MRF638" s="20"/>
      <c r="MRG638" s="20"/>
      <c r="MRH638" s="20"/>
      <c r="MRI638" s="20"/>
      <c r="MRJ638" s="20"/>
      <c r="MRK638" s="20"/>
      <c r="MRL638" s="20"/>
      <c r="MRM638" s="20"/>
      <c r="MRN638" s="20"/>
      <c r="MRO638" s="20"/>
      <c r="MRP638" s="20"/>
      <c r="MRQ638" s="20"/>
      <c r="MRR638" s="20"/>
      <c r="MRS638" s="20"/>
      <c r="MRT638" s="20"/>
      <c r="MRU638" s="20"/>
      <c r="MRV638" s="20"/>
      <c r="MRW638" s="20"/>
      <c r="MRX638" s="20"/>
      <c r="MRY638" s="20"/>
      <c r="MRZ638" s="20"/>
      <c r="MSA638" s="20"/>
      <c r="MSB638" s="20"/>
      <c r="MSC638" s="20"/>
      <c r="MSD638" s="20"/>
      <c r="MSE638" s="20"/>
      <c r="MSF638" s="20"/>
      <c r="MSG638" s="20"/>
      <c r="MSH638" s="20"/>
      <c r="MSI638" s="20"/>
      <c r="MSJ638" s="20"/>
      <c r="MSK638" s="20"/>
      <c r="MSL638" s="20"/>
      <c r="MSM638" s="20"/>
      <c r="MSN638" s="20"/>
      <c r="MSO638" s="20"/>
      <c r="MSP638" s="20"/>
      <c r="MSQ638" s="20"/>
      <c r="MSR638" s="20"/>
      <c r="MSS638" s="20"/>
      <c r="MST638" s="20"/>
      <c r="MSU638" s="20"/>
      <c r="MSV638" s="20"/>
      <c r="MSW638" s="20"/>
      <c r="MSX638" s="20"/>
      <c r="MSY638" s="20"/>
      <c r="MSZ638" s="20"/>
      <c r="MTA638" s="20"/>
      <c r="MTB638" s="20"/>
      <c r="MTC638" s="20"/>
      <c r="MTD638" s="20"/>
      <c r="MTE638" s="20"/>
      <c r="MTF638" s="20"/>
      <c r="MTG638" s="20"/>
      <c r="MTH638" s="20"/>
      <c r="MTI638" s="20"/>
      <c r="MTJ638" s="20"/>
      <c r="MTK638" s="20"/>
      <c r="MTL638" s="20"/>
      <c r="MTM638" s="20"/>
      <c r="MTN638" s="20"/>
      <c r="MTO638" s="20"/>
      <c r="MTP638" s="20"/>
      <c r="MTQ638" s="20"/>
      <c r="MTR638" s="20"/>
      <c r="MTS638" s="20"/>
      <c r="MTT638" s="20"/>
      <c r="MTU638" s="20"/>
      <c r="MTV638" s="20"/>
      <c r="MTW638" s="20"/>
      <c r="MTX638" s="20"/>
      <c r="MTY638" s="20"/>
      <c r="MTZ638" s="20"/>
      <c r="MUA638" s="20"/>
      <c r="MUB638" s="20"/>
      <c r="MUC638" s="20"/>
      <c r="MUD638" s="20"/>
      <c r="MUE638" s="20"/>
      <c r="MUF638" s="20"/>
      <c r="MUG638" s="20"/>
      <c r="MUH638" s="20"/>
      <c r="MUI638" s="20"/>
      <c r="MUJ638" s="20"/>
      <c r="MUK638" s="20"/>
      <c r="MUL638" s="20"/>
      <c r="MUM638" s="20"/>
      <c r="MUN638" s="20"/>
      <c r="MUO638" s="20"/>
      <c r="MUP638" s="20"/>
      <c r="MUQ638" s="20"/>
      <c r="MUR638" s="20"/>
      <c r="MUS638" s="20"/>
      <c r="MUT638" s="20"/>
      <c r="MUU638" s="20"/>
      <c r="MUV638" s="20"/>
      <c r="MUW638" s="20"/>
      <c r="MUX638" s="20"/>
      <c r="MUY638" s="20"/>
      <c r="MUZ638" s="20"/>
      <c r="MVA638" s="20"/>
      <c r="MVB638" s="20"/>
      <c r="MVC638" s="20"/>
      <c r="MVD638" s="20"/>
      <c r="MVE638" s="20"/>
      <c r="MVF638" s="20"/>
      <c r="MVG638" s="20"/>
      <c r="MVH638" s="20"/>
      <c r="MVI638" s="20"/>
      <c r="MVJ638" s="20"/>
      <c r="MVK638" s="20"/>
      <c r="MVL638" s="20"/>
      <c r="MVM638" s="20"/>
      <c r="MVN638" s="20"/>
      <c r="MVO638" s="20"/>
      <c r="MVP638" s="20"/>
      <c r="MVQ638" s="20"/>
      <c r="MVR638" s="20"/>
      <c r="MVS638" s="20"/>
      <c r="MVT638" s="20"/>
      <c r="MVU638" s="20"/>
      <c r="MVV638" s="20"/>
      <c r="MVW638" s="20"/>
      <c r="MVX638" s="20"/>
      <c r="MVY638" s="20"/>
      <c r="MVZ638" s="20"/>
      <c r="MWA638" s="20"/>
      <c r="MWB638" s="20"/>
      <c r="MWC638" s="20"/>
      <c r="MWD638" s="20"/>
      <c r="MWE638" s="20"/>
      <c r="MWF638" s="20"/>
      <c r="MWG638" s="20"/>
      <c r="MWH638" s="20"/>
      <c r="MWI638" s="20"/>
      <c r="MWJ638" s="20"/>
      <c r="MWK638" s="20"/>
      <c r="MWL638" s="20"/>
      <c r="MWM638" s="20"/>
      <c r="MWN638" s="20"/>
      <c r="MWO638" s="20"/>
      <c r="MWP638" s="20"/>
      <c r="MWQ638" s="20"/>
      <c r="MWR638" s="20"/>
      <c r="MWS638" s="20"/>
      <c r="MWT638" s="20"/>
      <c r="MWU638" s="20"/>
      <c r="MWV638" s="20"/>
      <c r="MWW638" s="20"/>
      <c r="MWX638" s="20"/>
      <c r="MWY638" s="20"/>
      <c r="MWZ638" s="20"/>
      <c r="MXA638" s="20"/>
      <c r="MXB638" s="20"/>
      <c r="MXC638" s="20"/>
      <c r="MXD638" s="20"/>
      <c r="MXE638" s="20"/>
      <c r="MXF638" s="20"/>
      <c r="MXG638" s="20"/>
      <c r="MXH638" s="20"/>
      <c r="MXI638" s="20"/>
      <c r="MXJ638" s="20"/>
      <c r="MXK638" s="20"/>
      <c r="MXL638" s="20"/>
      <c r="MXM638" s="20"/>
      <c r="MXN638" s="20"/>
      <c r="MXO638" s="20"/>
      <c r="MXP638" s="20"/>
      <c r="MXQ638" s="20"/>
      <c r="MXR638" s="20"/>
      <c r="MXS638" s="20"/>
      <c r="MXT638" s="20"/>
      <c r="MXU638" s="20"/>
      <c r="MXV638" s="20"/>
      <c r="MXW638" s="20"/>
      <c r="MXX638" s="20"/>
      <c r="MXY638" s="20"/>
      <c r="MXZ638" s="20"/>
      <c r="MYA638" s="20"/>
      <c r="MYB638" s="20"/>
      <c r="MYC638" s="20"/>
      <c r="MYD638" s="20"/>
      <c r="MYE638" s="20"/>
      <c r="MYF638" s="20"/>
      <c r="MYG638" s="20"/>
      <c r="MYH638" s="20"/>
      <c r="MYI638" s="20"/>
      <c r="MYJ638" s="20"/>
      <c r="MYK638" s="20"/>
      <c r="MYL638" s="20"/>
      <c r="MYM638" s="20"/>
      <c r="MYN638" s="20"/>
      <c r="MYO638" s="20"/>
      <c r="MYP638" s="20"/>
      <c r="MYQ638" s="20"/>
      <c r="MYR638" s="20"/>
      <c r="MYS638" s="20"/>
      <c r="MYT638" s="20"/>
      <c r="MYU638" s="20"/>
      <c r="MYV638" s="20"/>
      <c r="MYW638" s="20"/>
      <c r="MYX638" s="20"/>
      <c r="MYY638" s="20"/>
      <c r="MYZ638" s="20"/>
      <c r="MZA638" s="20"/>
      <c r="MZB638" s="20"/>
      <c r="MZC638" s="20"/>
      <c r="MZD638" s="20"/>
      <c r="MZE638" s="20"/>
      <c r="MZF638" s="20"/>
      <c r="MZG638" s="20"/>
      <c r="MZH638" s="20"/>
      <c r="MZI638" s="20"/>
      <c r="MZJ638" s="20"/>
      <c r="MZK638" s="20"/>
      <c r="MZL638" s="20"/>
      <c r="MZM638" s="20"/>
      <c r="MZN638" s="20"/>
      <c r="MZO638" s="20"/>
      <c r="MZP638" s="20"/>
      <c r="MZQ638" s="20"/>
      <c r="MZR638" s="20"/>
      <c r="MZS638" s="20"/>
      <c r="MZT638" s="20"/>
      <c r="MZU638" s="20"/>
      <c r="MZV638" s="20"/>
      <c r="MZW638" s="20"/>
      <c r="MZX638" s="20"/>
      <c r="MZY638" s="20"/>
      <c r="MZZ638" s="20"/>
      <c r="NAA638" s="20"/>
      <c r="NAB638" s="20"/>
      <c r="NAC638" s="20"/>
      <c r="NAD638" s="20"/>
      <c r="NAE638" s="20"/>
      <c r="NAF638" s="20"/>
      <c r="NAG638" s="20"/>
      <c r="NAH638" s="20"/>
      <c r="NAI638" s="20"/>
      <c r="NAJ638" s="20"/>
      <c r="NAK638" s="20"/>
      <c r="NAL638" s="20"/>
      <c r="NAM638" s="20"/>
      <c r="NAN638" s="20"/>
      <c r="NAO638" s="20"/>
      <c r="NAP638" s="20"/>
      <c r="NAQ638" s="20"/>
      <c r="NAR638" s="20"/>
      <c r="NAS638" s="20"/>
      <c r="NAT638" s="20"/>
      <c r="NAU638" s="20"/>
      <c r="NAV638" s="20"/>
      <c r="NAW638" s="20"/>
      <c r="NAX638" s="20"/>
      <c r="NAY638" s="20"/>
      <c r="NAZ638" s="20"/>
      <c r="NBA638" s="20"/>
      <c r="NBB638" s="20"/>
      <c r="NBC638" s="20"/>
      <c r="NBD638" s="20"/>
      <c r="NBE638" s="20"/>
      <c r="NBF638" s="20"/>
      <c r="NBG638" s="20"/>
      <c r="NBH638" s="20"/>
      <c r="NBI638" s="20"/>
      <c r="NBJ638" s="20"/>
      <c r="NBK638" s="20"/>
      <c r="NBL638" s="20"/>
      <c r="NBM638" s="20"/>
      <c r="NBN638" s="20"/>
      <c r="NBO638" s="20"/>
      <c r="NBP638" s="20"/>
      <c r="NBQ638" s="20"/>
      <c r="NBR638" s="20"/>
      <c r="NBS638" s="20"/>
      <c r="NBT638" s="20"/>
      <c r="NBU638" s="20"/>
      <c r="NBV638" s="20"/>
      <c r="NBW638" s="20"/>
      <c r="NBX638" s="20"/>
      <c r="NBY638" s="20"/>
      <c r="NBZ638" s="20"/>
      <c r="NCA638" s="20"/>
      <c r="NCB638" s="20"/>
      <c r="NCC638" s="20"/>
      <c r="NCD638" s="20"/>
      <c r="NCE638" s="20"/>
      <c r="NCF638" s="20"/>
      <c r="NCG638" s="20"/>
      <c r="NCH638" s="20"/>
      <c r="NCI638" s="20"/>
      <c r="NCJ638" s="20"/>
      <c r="NCK638" s="20"/>
      <c r="NCL638" s="20"/>
      <c r="NCM638" s="20"/>
      <c r="NCN638" s="20"/>
      <c r="NCO638" s="20"/>
      <c r="NCP638" s="20"/>
      <c r="NCQ638" s="20"/>
      <c r="NCR638" s="20"/>
      <c r="NCS638" s="20"/>
      <c r="NCT638" s="20"/>
      <c r="NCU638" s="20"/>
      <c r="NCV638" s="20"/>
      <c r="NCW638" s="20"/>
      <c r="NCX638" s="20"/>
      <c r="NCY638" s="20"/>
      <c r="NCZ638" s="20"/>
      <c r="NDA638" s="20"/>
      <c r="NDB638" s="20"/>
      <c r="NDC638" s="20"/>
      <c r="NDD638" s="20"/>
      <c r="NDE638" s="20"/>
      <c r="NDF638" s="20"/>
      <c r="NDG638" s="20"/>
      <c r="NDH638" s="20"/>
      <c r="NDI638" s="20"/>
      <c r="NDJ638" s="20"/>
      <c r="NDK638" s="20"/>
      <c r="NDL638" s="20"/>
      <c r="NDM638" s="20"/>
      <c r="NDN638" s="20"/>
      <c r="NDO638" s="20"/>
      <c r="NDP638" s="20"/>
      <c r="NDQ638" s="20"/>
      <c r="NDR638" s="20"/>
      <c r="NDS638" s="20"/>
      <c r="NDT638" s="20"/>
      <c r="NDU638" s="20"/>
      <c r="NDV638" s="20"/>
      <c r="NDW638" s="20"/>
      <c r="NDX638" s="20"/>
      <c r="NDY638" s="20"/>
      <c r="NDZ638" s="20"/>
      <c r="NEA638" s="20"/>
      <c r="NEB638" s="20"/>
      <c r="NEC638" s="20"/>
      <c r="NED638" s="20"/>
      <c r="NEE638" s="20"/>
      <c r="NEF638" s="20"/>
      <c r="NEG638" s="20"/>
      <c r="NEH638" s="20"/>
      <c r="NEI638" s="20"/>
      <c r="NEJ638" s="20"/>
      <c r="NEK638" s="20"/>
      <c r="NEL638" s="20"/>
      <c r="NEM638" s="20"/>
      <c r="NEN638" s="20"/>
      <c r="NEO638" s="20"/>
      <c r="NEP638" s="20"/>
      <c r="NEQ638" s="20"/>
      <c r="NER638" s="20"/>
      <c r="NES638" s="20"/>
      <c r="NET638" s="20"/>
      <c r="NEU638" s="20"/>
      <c r="NEV638" s="20"/>
      <c r="NEW638" s="20"/>
      <c r="NEX638" s="20"/>
      <c r="NEY638" s="20"/>
      <c r="NEZ638" s="20"/>
      <c r="NFA638" s="20"/>
      <c r="NFB638" s="20"/>
      <c r="NFC638" s="20"/>
      <c r="NFD638" s="20"/>
      <c r="NFE638" s="20"/>
      <c r="NFF638" s="20"/>
      <c r="NFG638" s="20"/>
      <c r="NFH638" s="20"/>
      <c r="NFI638" s="20"/>
      <c r="NFJ638" s="20"/>
      <c r="NFK638" s="20"/>
      <c r="NFL638" s="20"/>
      <c r="NFM638" s="20"/>
      <c r="NFN638" s="20"/>
      <c r="NFO638" s="20"/>
      <c r="NFP638" s="20"/>
      <c r="NFQ638" s="20"/>
      <c r="NFR638" s="20"/>
      <c r="NFS638" s="20"/>
      <c r="NFT638" s="20"/>
      <c r="NFU638" s="20"/>
      <c r="NFV638" s="20"/>
      <c r="NFW638" s="20"/>
      <c r="NFX638" s="20"/>
      <c r="NFY638" s="20"/>
      <c r="NFZ638" s="20"/>
      <c r="NGA638" s="20"/>
      <c r="NGB638" s="20"/>
      <c r="NGC638" s="20"/>
      <c r="NGD638" s="20"/>
      <c r="NGE638" s="20"/>
      <c r="NGF638" s="20"/>
      <c r="NGG638" s="20"/>
      <c r="NGH638" s="20"/>
      <c r="NGI638" s="20"/>
      <c r="NGJ638" s="20"/>
      <c r="NGK638" s="20"/>
      <c r="NGL638" s="20"/>
      <c r="NGM638" s="20"/>
      <c r="NGN638" s="20"/>
      <c r="NGO638" s="20"/>
      <c r="NGP638" s="20"/>
      <c r="NGQ638" s="20"/>
      <c r="NGR638" s="20"/>
      <c r="NGS638" s="20"/>
      <c r="NGT638" s="20"/>
      <c r="NGU638" s="20"/>
      <c r="NGV638" s="20"/>
      <c r="NGW638" s="20"/>
      <c r="NGX638" s="20"/>
      <c r="NGY638" s="20"/>
      <c r="NGZ638" s="20"/>
      <c r="NHA638" s="20"/>
      <c r="NHB638" s="20"/>
      <c r="NHC638" s="20"/>
      <c r="NHD638" s="20"/>
      <c r="NHE638" s="20"/>
      <c r="NHF638" s="20"/>
      <c r="NHG638" s="20"/>
      <c r="NHH638" s="20"/>
      <c r="NHI638" s="20"/>
      <c r="NHJ638" s="20"/>
      <c r="NHK638" s="20"/>
      <c r="NHL638" s="20"/>
      <c r="NHM638" s="20"/>
      <c r="NHN638" s="20"/>
      <c r="NHO638" s="20"/>
      <c r="NHP638" s="20"/>
      <c r="NHQ638" s="20"/>
      <c r="NHR638" s="20"/>
      <c r="NHS638" s="20"/>
      <c r="NHT638" s="20"/>
      <c r="NHU638" s="20"/>
      <c r="NHV638" s="20"/>
      <c r="NHW638" s="20"/>
      <c r="NHX638" s="20"/>
      <c r="NHY638" s="20"/>
      <c r="NHZ638" s="20"/>
      <c r="NIA638" s="20"/>
      <c r="NIB638" s="20"/>
      <c r="NIC638" s="20"/>
      <c r="NID638" s="20"/>
      <c r="NIE638" s="20"/>
      <c r="NIF638" s="20"/>
      <c r="NIG638" s="20"/>
      <c r="NIH638" s="20"/>
      <c r="NII638" s="20"/>
      <c r="NIJ638" s="20"/>
      <c r="NIK638" s="20"/>
      <c r="NIL638" s="20"/>
      <c r="NIM638" s="20"/>
      <c r="NIN638" s="20"/>
      <c r="NIO638" s="20"/>
      <c r="NIP638" s="20"/>
      <c r="NIQ638" s="20"/>
      <c r="NIR638" s="20"/>
      <c r="NIS638" s="20"/>
      <c r="NIT638" s="20"/>
      <c r="NIU638" s="20"/>
      <c r="NIV638" s="20"/>
      <c r="NIW638" s="20"/>
      <c r="NIX638" s="20"/>
      <c r="NIY638" s="20"/>
      <c r="NIZ638" s="20"/>
      <c r="NJA638" s="20"/>
      <c r="NJB638" s="20"/>
      <c r="NJC638" s="20"/>
      <c r="NJD638" s="20"/>
      <c r="NJE638" s="20"/>
      <c r="NJF638" s="20"/>
      <c r="NJG638" s="20"/>
      <c r="NJH638" s="20"/>
      <c r="NJI638" s="20"/>
      <c r="NJJ638" s="20"/>
      <c r="NJK638" s="20"/>
      <c r="NJL638" s="20"/>
      <c r="NJM638" s="20"/>
      <c r="NJN638" s="20"/>
      <c r="NJO638" s="20"/>
      <c r="NJP638" s="20"/>
      <c r="NJQ638" s="20"/>
      <c r="NJR638" s="20"/>
      <c r="NJS638" s="20"/>
      <c r="NJT638" s="20"/>
      <c r="NJU638" s="20"/>
      <c r="NJV638" s="20"/>
      <c r="NJW638" s="20"/>
      <c r="NJX638" s="20"/>
      <c r="NJY638" s="20"/>
      <c r="NJZ638" s="20"/>
      <c r="NKA638" s="20"/>
      <c r="NKB638" s="20"/>
      <c r="NKC638" s="20"/>
      <c r="NKD638" s="20"/>
      <c r="NKE638" s="20"/>
      <c r="NKF638" s="20"/>
      <c r="NKG638" s="20"/>
      <c r="NKH638" s="20"/>
      <c r="NKI638" s="20"/>
      <c r="NKJ638" s="20"/>
      <c r="NKK638" s="20"/>
      <c r="NKL638" s="20"/>
      <c r="NKM638" s="20"/>
      <c r="NKN638" s="20"/>
      <c r="NKO638" s="20"/>
      <c r="NKP638" s="20"/>
      <c r="NKQ638" s="20"/>
      <c r="NKR638" s="20"/>
      <c r="NKS638" s="20"/>
      <c r="NKT638" s="20"/>
      <c r="NKU638" s="20"/>
      <c r="NKV638" s="20"/>
      <c r="NKW638" s="20"/>
      <c r="NKX638" s="20"/>
      <c r="NKY638" s="20"/>
      <c r="NKZ638" s="20"/>
      <c r="NLA638" s="20"/>
      <c r="NLB638" s="20"/>
      <c r="NLC638" s="20"/>
      <c r="NLD638" s="20"/>
      <c r="NLE638" s="20"/>
      <c r="NLF638" s="20"/>
      <c r="NLG638" s="20"/>
      <c r="NLH638" s="20"/>
      <c r="NLI638" s="20"/>
      <c r="NLJ638" s="20"/>
      <c r="NLK638" s="20"/>
      <c r="NLL638" s="20"/>
      <c r="NLM638" s="20"/>
      <c r="NLN638" s="20"/>
      <c r="NLO638" s="20"/>
      <c r="NLP638" s="20"/>
      <c r="NLQ638" s="20"/>
      <c r="NLR638" s="20"/>
      <c r="NLS638" s="20"/>
      <c r="NLT638" s="20"/>
      <c r="NLU638" s="20"/>
      <c r="NLV638" s="20"/>
      <c r="NLW638" s="20"/>
      <c r="NLX638" s="20"/>
      <c r="NLY638" s="20"/>
      <c r="NLZ638" s="20"/>
      <c r="NMA638" s="20"/>
      <c r="NMB638" s="20"/>
      <c r="NMC638" s="20"/>
      <c r="NMD638" s="20"/>
      <c r="NME638" s="20"/>
      <c r="NMF638" s="20"/>
      <c r="NMG638" s="20"/>
      <c r="NMH638" s="20"/>
      <c r="NMI638" s="20"/>
      <c r="NMJ638" s="20"/>
      <c r="NMK638" s="20"/>
      <c r="NML638" s="20"/>
      <c r="NMM638" s="20"/>
      <c r="NMN638" s="20"/>
      <c r="NMO638" s="20"/>
      <c r="NMP638" s="20"/>
      <c r="NMQ638" s="20"/>
      <c r="NMR638" s="20"/>
      <c r="NMS638" s="20"/>
      <c r="NMT638" s="20"/>
      <c r="NMU638" s="20"/>
      <c r="NMV638" s="20"/>
      <c r="NMW638" s="20"/>
      <c r="NMX638" s="20"/>
      <c r="NMY638" s="20"/>
      <c r="NMZ638" s="20"/>
      <c r="NNA638" s="20"/>
      <c r="NNB638" s="20"/>
      <c r="NNC638" s="20"/>
      <c r="NND638" s="20"/>
      <c r="NNE638" s="20"/>
      <c r="NNF638" s="20"/>
      <c r="NNG638" s="20"/>
      <c r="NNH638" s="20"/>
      <c r="NNI638" s="20"/>
      <c r="NNJ638" s="20"/>
      <c r="NNK638" s="20"/>
      <c r="NNL638" s="20"/>
      <c r="NNM638" s="20"/>
      <c r="NNN638" s="20"/>
      <c r="NNO638" s="20"/>
      <c r="NNP638" s="20"/>
      <c r="NNQ638" s="20"/>
      <c r="NNR638" s="20"/>
      <c r="NNS638" s="20"/>
      <c r="NNT638" s="20"/>
      <c r="NNU638" s="20"/>
      <c r="NNV638" s="20"/>
      <c r="NNW638" s="20"/>
      <c r="NNX638" s="20"/>
      <c r="NNY638" s="20"/>
      <c r="NNZ638" s="20"/>
      <c r="NOA638" s="20"/>
      <c r="NOB638" s="20"/>
      <c r="NOC638" s="20"/>
      <c r="NOD638" s="20"/>
      <c r="NOE638" s="20"/>
      <c r="NOF638" s="20"/>
      <c r="NOG638" s="20"/>
      <c r="NOH638" s="20"/>
      <c r="NOI638" s="20"/>
      <c r="NOJ638" s="20"/>
      <c r="NOK638" s="20"/>
      <c r="NOL638" s="20"/>
      <c r="NOM638" s="20"/>
      <c r="NON638" s="20"/>
      <c r="NOO638" s="20"/>
      <c r="NOP638" s="20"/>
      <c r="NOQ638" s="20"/>
      <c r="NOR638" s="20"/>
      <c r="NOS638" s="20"/>
      <c r="NOT638" s="20"/>
      <c r="NOU638" s="20"/>
      <c r="NOV638" s="20"/>
      <c r="NOW638" s="20"/>
      <c r="NOX638" s="20"/>
      <c r="NOY638" s="20"/>
      <c r="NOZ638" s="20"/>
      <c r="NPA638" s="20"/>
      <c r="NPB638" s="20"/>
      <c r="NPC638" s="20"/>
      <c r="NPD638" s="20"/>
      <c r="NPE638" s="20"/>
      <c r="NPF638" s="20"/>
      <c r="NPG638" s="20"/>
      <c r="NPH638" s="20"/>
      <c r="NPI638" s="20"/>
      <c r="NPJ638" s="20"/>
      <c r="NPK638" s="20"/>
      <c r="NPL638" s="20"/>
      <c r="NPM638" s="20"/>
      <c r="NPN638" s="20"/>
      <c r="NPO638" s="20"/>
      <c r="NPP638" s="20"/>
      <c r="NPQ638" s="20"/>
      <c r="NPR638" s="20"/>
      <c r="NPS638" s="20"/>
      <c r="NPT638" s="20"/>
      <c r="NPU638" s="20"/>
      <c r="NPV638" s="20"/>
      <c r="NPW638" s="20"/>
      <c r="NPX638" s="20"/>
      <c r="NPY638" s="20"/>
      <c r="NPZ638" s="20"/>
      <c r="NQA638" s="20"/>
      <c r="NQB638" s="20"/>
      <c r="NQC638" s="20"/>
      <c r="NQD638" s="20"/>
      <c r="NQE638" s="20"/>
      <c r="NQF638" s="20"/>
      <c r="NQG638" s="20"/>
      <c r="NQH638" s="20"/>
      <c r="NQI638" s="20"/>
      <c r="NQJ638" s="20"/>
      <c r="NQK638" s="20"/>
      <c r="NQL638" s="20"/>
      <c r="NQM638" s="20"/>
      <c r="NQN638" s="20"/>
      <c r="NQO638" s="20"/>
      <c r="NQP638" s="20"/>
      <c r="NQQ638" s="20"/>
      <c r="NQR638" s="20"/>
      <c r="NQS638" s="20"/>
      <c r="NQT638" s="20"/>
      <c r="NQU638" s="20"/>
      <c r="NQV638" s="20"/>
      <c r="NQW638" s="20"/>
      <c r="NQX638" s="20"/>
      <c r="NQY638" s="20"/>
      <c r="NQZ638" s="20"/>
      <c r="NRA638" s="20"/>
      <c r="NRB638" s="20"/>
      <c r="NRC638" s="20"/>
      <c r="NRD638" s="20"/>
      <c r="NRE638" s="20"/>
      <c r="NRF638" s="20"/>
      <c r="NRG638" s="20"/>
      <c r="NRH638" s="20"/>
      <c r="NRI638" s="20"/>
      <c r="NRJ638" s="20"/>
      <c r="NRK638" s="20"/>
      <c r="NRL638" s="20"/>
      <c r="NRM638" s="20"/>
      <c r="NRN638" s="20"/>
      <c r="NRO638" s="20"/>
      <c r="NRP638" s="20"/>
      <c r="NRQ638" s="20"/>
      <c r="NRR638" s="20"/>
      <c r="NRS638" s="20"/>
      <c r="NRT638" s="20"/>
      <c r="NRU638" s="20"/>
      <c r="NRV638" s="20"/>
      <c r="NRW638" s="20"/>
      <c r="NRX638" s="20"/>
      <c r="NRY638" s="20"/>
      <c r="NRZ638" s="20"/>
      <c r="NSA638" s="20"/>
      <c r="NSB638" s="20"/>
      <c r="NSC638" s="20"/>
      <c r="NSD638" s="20"/>
      <c r="NSE638" s="20"/>
      <c r="NSF638" s="20"/>
      <c r="NSG638" s="20"/>
      <c r="NSH638" s="20"/>
      <c r="NSI638" s="20"/>
      <c r="NSJ638" s="20"/>
      <c r="NSK638" s="20"/>
      <c r="NSL638" s="20"/>
      <c r="NSM638" s="20"/>
      <c r="NSN638" s="20"/>
      <c r="NSO638" s="20"/>
      <c r="NSP638" s="20"/>
      <c r="NSQ638" s="20"/>
      <c r="NSR638" s="20"/>
      <c r="NSS638" s="20"/>
      <c r="NST638" s="20"/>
      <c r="NSU638" s="20"/>
      <c r="NSV638" s="20"/>
      <c r="NSW638" s="20"/>
      <c r="NSX638" s="20"/>
      <c r="NSY638" s="20"/>
      <c r="NSZ638" s="20"/>
      <c r="NTA638" s="20"/>
      <c r="NTB638" s="20"/>
      <c r="NTC638" s="20"/>
      <c r="NTD638" s="20"/>
      <c r="NTE638" s="20"/>
      <c r="NTF638" s="20"/>
      <c r="NTG638" s="20"/>
      <c r="NTH638" s="20"/>
      <c r="NTI638" s="20"/>
      <c r="NTJ638" s="20"/>
      <c r="NTK638" s="20"/>
      <c r="NTL638" s="20"/>
      <c r="NTM638" s="20"/>
      <c r="NTN638" s="20"/>
      <c r="NTO638" s="20"/>
      <c r="NTP638" s="20"/>
      <c r="NTQ638" s="20"/>
      <c r="NTR638" s="20"/>
      <c r="NTS638" s="20"/>
      <c r="NTT638" s="20"/>
      <c r="NTU638" s="20"/>
      <c r="NTV638" s="20"/>
      <c r="NTW638" s="20"/>
      <c r="NTX638" s="20"/>
      <c r="NTY638" s="20"/>
      <c r="NTZ638" s="20"/>
      <c r="NUA638" s="20"/>
      <c r="NUB638" s="20"/>
      <c r="NUC638" s="20"/>
      <c r="NUD638" s="20"/>
      <c r="NUE638" s="20"/>
      <c r="NUF638" s="20"/>
      <c r="NUG638" s="20"/>
      <c r="NUH638" s="20"/>
      <c r="NUI638" s="20"/>
      <c r="NUJ638" s="20"/>
      <c r="NUK638" s="20"/>
      <c r="NUL638" s="20"/>
      <c r="NUM638" s="20"/>
      <c r="NUN638" s="20"/>
      <c r="NUO638" s="20"/>
      <c r="NUP638" s="20"/>
      <c r="NUQ638" s="20"/>
      <c r="NUR638" s="20"/>
      <c r="NUS638" s="20"/>
      <c r="NUT638" s="20"/>
      <c r="NUU638" s="20"/>
      <c r="NUV638" s="20"/>
      <c r="NUW638" s="20"/>
      <c r="NUX638" s="20"/>
      <c r="NUY638" s="20"/>
      <c r="NUZ638" s="20"/>
      <c r="NVA638" s="20"/>
      <c r="NVB638" s="20"/>
      <c r="NVC638" s="20"/>
      <c r="NVD638" s="20"/>
      <c r="NVE638" s="20"/>
      <c r="NVF638" s="20"/>
      <c r="NVG638" s="20"/>
      <c r="NVH638" s="20"/>
      <c r="NVI638" s="20"/>
      <c r="NVJ638" s="20"/>
      <c r="NVK638" s="20"/>
      <c r="NVL638" s="20"/>
      <c r="NVM638" s="20"/>
      <c r="NVN638" s="20"/>
      <c r="NVO638" s="20"/>
      <c r="NVP638" s="20"/>
      <c r="NVQ638" s="20"/>
      <c r="NVR638" s="20"/>
      <c r="NVS638" s="20"/>
      <c r="NVT638" s="20"/>
      <c r="NVU638" s="20"/>
      <c r="NVV638" s="20"/>
      <c r="NVW638" s="20"/>
      <c r="NVX638" s="20"/>
      <c r="NVY638" s="20"/>
      <c r="NVZ638" s="20"/>
      <c r="NWA638" s="20"/>
      <c r="NWB638" s="20"/>
      <c r="NWC638" s="20"/>
      <c r="NWD638" s="20"/>
      <c r="NWE638" s="20"/>
      <c r="NWF638" s="20"/>
      <c r="NWG638" s="20"/>
      <c r="NWH638" s="20"/>
      <c r="NWI638" s="20"/>
      <c r="NWJ638" s="20"/>
      <c r="NWK638" s="20"/>
      <c r="NWL638" s="20"/>
      <c r="NWM638" s="20"/>
      <c r="NWN638" s="20"/>
      <c r="NWO638" s="20"/>
      <c r="NWP638" s="20"/>
      <c r="NWQ638" s="20"/>
      <c r="NWR638" s="20"/>
      <c r="NWS638" s="20"/>
      <c r="NWT638" s="20"/>
      <c r="NWU638" s="20"/>
      <c r="NWV638" s="20"/>
      <c r="NWW638" s="20"/>
      <c r="NWX638" s="20"/>
      <c r="NWY638" s="20"/>
      <c r="NWZ638" s="20"/>
      <c r="NXA638" s="20"/>
      <c r="NXB638" s="20"/>
      <c r="NXC638" s="20"/>
      <c r="NXD638" s="20"/>
      <c r="NXE638" s="20"/>
      <c r="NXF638" s="20"/>
      <c r="NXG638" s="20"/>
      <c r="NXH638" s="20"/>
      <c r="NXI638" s="20"/>
      <c r="NXJ638" s="20"/>
      <c r="NXK638" s="20"/>
      <c r="NXL638" s="20"/>
      <c r="NXM638" s="20"/>
      <c r="NXN638" s="20"/>
      <c r="NXO638" s="20"/>
      <c r="NXP638" s="20"/>
      <c r="NXQ638" s="20"/>
      <c r="NXR638" s="20"/>
      <c r="NXS638" s="20"/>
      <c r="NXT638" s="20"/>
      <c r="NXU638" s="20"/>
      <c r="NXV638" s="20"/>
      <c r="NXW638" s="20"/>
      <c r="NXX638" s="20"/>
      <c r="NXY638" s="20"/>
      <c r="NXZ638" s="20"/>
      <c r="NYA638" s="20"/>
      <c r="NYB638" s="20"/>
      <c r="NYC638" s="20"/>
      <c r="NYD638" s="20"/>
      <c r="NYE638" s="20"/>
      <c r="NYF638" s="20"/>
      <c r="NYG638" s="20"/>
      <c r="NYH638" s="20"/>
      <c r="NYI638" s="20"/>
      <c r="NYJ638" s="20"/>
      <c r="NYK638" s="20"/>
      <c r="NYL638" s="20"/>
      <c r="NYM638" s="20"/>
      <c r="NYN638" s="20"/>
      <c r="NYO638" s="20"/>
      <c r="NYP638" s="20"/>
      <c r="NYQ638" s="20"/>
      <c r="NYR638" s="20"/>
      <c r="NYS638" s="20"/>
      <c r="NYT638" s="20"/>
      <c r="NYU638" s="20"/>
      <c r="NYV638" s="20"/>
      <c r="NYW638" s="20"/>
      <c r="NYX638" s="20"/>
      <c r="NYY638" s="20"/>
      <c r="NYZ638" s="20"/>
      <c r="NZA638" s="20"/>
      <c r="NZB638" s="20"/>
      <c r="NZC638" s="20"/>
      <c r="NZD638" s="20"/>
      <c r="NZE638" s="20"/>
      <c r="NZF638" s="20"/>
      <c r="NZG638" s="20"/>
      <c r="NZH638" s="20"/>
      <c r="NZI638" s="20"/>
      <c r="NZJ638" s="20"/>
      <c r="NZK638" s="20"/>
      <c r="NZL638" s="20"/>
      <c r="NZM638" s="20"/>
      <c r="NZN638" s="20"/>
      <c r="NZO638" s="20"/>
      <c r="NZP638" s="20"/>
      <c r="NZQ638" s="20"/>
      <c r="NZR638" s="20"/>
      <c r="NZS638" s="20"/>
      <c r="NZT638" s="20"/>
      <c r="NZU638" s="20"/>
      <c r="NZV638" s="20"/>
      <c r="NZW638" s="20"/>
      <c r="NZX638" s="20"/>
      <c r="NZY638" s="20"/>
      <c r="NZZ638" s="20"/>
      <c r="OAA638" s="20"/>
      <c r="OAB638" s="20"/>
      <c r="OAC638" s="20"/>
      <c r="OAD638" s="20"/>
      <c r="OAE638" s="20"/>
      <c r="OAF638" s="20"/>
      <c r="OAG638" s="20"/>
      <c r="OAH638" s="20"/>
      <c r="OAI638" s="20"/>
      <c r="OAJ638" s="20"/>
      <c r="OAK638" s="20"/>
      <c r="OAL638" s="20"/>
      <c r="OAM638" s="20"/>
      <c r="OAN638" s="20"/>
      <c r="OAO638" s="20"/>
      <c r="OAP638" s="20"/>
      <c r="OAQ638" s="20"/>
      <c r="OAR638" s="20"/>
      <c r="OAS638" s="20"/>
      <c r="OAT638" s="20"/>
      <c r="OAU638" s="20"/>
      <c r="OAV638" s="20"/>
      <c r="OAW638" s="20"/>
      <c r="OAX638" s="20"/>
      <c r="OAY638" s="20"/>
      <c r="OAZ638" s="20"/>
      <c r="OBA638" s="20"/>
      <c r="OBB638" s="20"/>
      <c r="OBC638" s="20"/>
      <c r="OBD638" s="20"/>
      <c r="OBE638" s="20"/>
      <c r="OBF638" s="20"/>
      <c r="OBG638" s="20"/>
      <c r="OBH638" s="20"/>
      <c r="OBI638" s="20"/>
      <c r="OBJ638" s="20"/>
      <c r="OBK638" s="20"/>
      <c r="OBL638" s="20"/>
      <c r="OBM638" s="20"/>
      <c r="OBN638" s="20"/>
      <c r="OBO638" s="20"/>
      <c r="OBP638" s="20"/>
      <c r="OBQ638" s="20"/>
      <c r="OBR638" s="20"/>
      <c r="OBS638" s="20"/>
      <c r="OBT638" s="20"/>
      <c r="OBU638" s="20"/>
      <c r="OBV638" s="20"/>
      <c r="OBW638" s="20"/>
      <c r="OBX638" s="20"/>
      <c r="OBY638" s="20"/>
      <c r="OBZ638" s="20"/>
      <c r="OCA638" s="20"/>
      <c r="OCB638" s="20"/>
      <c r="OCC638" s="20"/>
      <c r="OCD638" s="20"/>
      <c r="OCE638" s="20"/>
      <c r="OCF638" s="20"/>
      <c r="OCG638" s="20"/>
      <c r="OCH638" s="20"/>
      <c r="OCI638" s="20"/>
      <c r="OCJ638" s="20"/>
      <c r="OCK638" s="20"/>
      <c r="OCL638" s="20"/>
      <c r="OCM638" s="20"/>
      <c r="OCN638" s="20"/>
      <c r="OCO638" s="20"/>
      <c r="OCP638" s="20"/>
      <c r="OCQ638" s="20"/>
      <c r="OCR638" s="20"/>
      <c r="OCS638" s="20"/>
      <c r="OCT638" s="20"/>
      <c r="OCU638" s="20"/>
      <c r="OCV638" s="20"/>
      <c r="OCW638" s="20"/>
      <c r="OCX638" s="20"/>
      <c r="OCY638" s="20"/>
      <c r="OCZ638" s="20"/>
      <c r="ODA638" s="20"/>
      <c r="ODB638" s="20"/>
      <c r="ODC638" s="20"/>
      <c r="ODD638" s="20"/>
      <c r="ODE638" s="20"/>
      <c r="ODF638" s="20"/>
      <c r="ODG638" s="20"/>
      <c r="ODH638" s="20"/>
      <c r="ODI638" s="20"/>
      <c r="ODJ638" s="20"/>
      <c r="ODK638" s="20"/>
      <c r="ODL638" s="20"/>
      <c r="ODM638" s="20"/>
      <c r="ODN638" s="20"/>
      <c r="ODO638" s="20"/>
      <c r="ODP638" s="20"/>
      <c r="ODQ638" s="20"/>
      <c r="ODR638" s="20"/>
      <c r="ODS638" s="20"/>
      <c r="ODT638" s="20"/>
      <c r="ODU638" s="20"/>
      <c r="ODV638" s="20"/>
      <c r="ODW638" s="20"/>
      <c r="ODX638" s="20"/>
      <c r="ODY638" s="20"/>
      <c r="ODZ638" s="20"/>
      <c r="OEA638" s="20"/>
      <c r="OEB638" s="20"/>
      <c r="OEC638" s="20"/>
      <c r="OED638" s="20"/>
      <c r="OEE638" s="20"/>
      <c r="OEF638" s="20"/>
      <c r="OEG638" s="20"/>
      <c r="OEH638" s="20"/>
      <c r="OEI638" s="20"/>
      <c r="OEJ638" s="20"/>
      <c r="OEK638" s="20"/>
      <c r="OEL638" s="20"/>
      <c r="OEM638" s="20"/>
      <c r="OEN638" s="20"/>
      <c r="OEO638" s="20"/>
      <c r="OEP638" s="20"/>
      <c r="OEQ638" s="20"/>
      <c r="OER638" s="20"/>
      <c r="OES638" s="20"/>
      <c r="OET638" s="20"/>
      <c r="OEU638" s="20"/>
      <c r="OEV638" s="20"/>
      <c r="OEW638" s="20"/>
      <c r="OEX638" s="20"/>
      <c r="OEY638" s="20"/>
      <c r="OEZ638" s="20"/>
      <c r="OFA638" s="20"/>
      <c r="OFB638" s="20"/>
      <c r="OFC638" s="20"/>
      <c r="OFD638" s="20"/>
      <c r="OFE638" s="20"/>
      <c r="OFF638" s="20"/>
      <c r="OFG638" s="20"/>
      <c r="OFH638" s="20"/>
      <c r="OFI638" s="20"/>
      <c r="OFJ638" s="20"/>
      <c r="OFK638" s="20"/>
      <c r="OFL638" s="20"/>
      <c r="OFM638" s="20"/>
      <c r="OFN638" s="20"/>
      <c r="OFO638" s="20"/>
      <c r="OFP638" s="20"/>
      <c r="OFQ638" s="20"/>
      <c r="OFR638" s="20"/>
      <c r="OFS638" s="20"/>
      <c r="OFT638" s="20"/>
      <c r="OFU638" s="20"/>
      <c r="OFV638" s="20"/>
      <c r="OFW638" s="20"/>
      <c r="OFX638" s="20"/>
      <c r="OFY638" s="20"/>
      <c r="OFZ638" s="20"/>
      <c r="OGA638" s="20"/>
      <c r="OGB638" s="20"/>
      <c r="OGC638" s="20"/>
      <c r="OGD638" s="20"/>
      <c r="OGE638" s="20"/>
      <c r="OGF638" s="20"/>
      <c r="OGG638" s="20"/>
      <c r="OGH638" s="20"/>
      <c r="OGI638" s="20"/>
      <c r="OGJ638" s="20"/>
      <c r="OGK638" s="20"/>
      <c r="OGL638" s="20"/>
      <c r="OGM638" s="20"/>
      <c r="OGN638" s="20"/>
      <c r="OGO638" s="20"/>
      <c r="OGP638" s="20"/>
      <c r="OGQ638" s="20"/>
      <c r="OGR638" s="20"/>
      <c r="OGS638" s="20"/>
      <c r="OGT638" s="20"/>
      <c r="OGU638" s="20"/>
      <c r="OGV638" s="20"/>
      <c r="OGW638" s="20"/>
      <c r="OGX638" s="20"/>
      <c r="OGY638" s="20"/>
      <c r="OGZ638" s="20"/>
      <c r="OHA638" s="20"/>
      <c r="OHB638" s="20"/>
      <c r="OHC638" s="20"/>
      <c r="OHD638" s="20"/>
      <c r="OHE638" s="20"/>
      <c r="OHF638" s="20"/>
      <c r="OHG638" s="20"/>
      <c r="OHH638" s="20"/>
      <c r="OHI638" s="20"/>
      <c r="OHJ638" s="20"/>
      <c r="OHK638" s="20"/>
      <c r="OHL638" s="20"/>
      <c r="OHM638" s="20"/>
      <c r="OHN638" s="20"/>
      <c r="OHO638" s="20"/>
      <c r="OHP638" s="20"/>
      <c r="OHQ638" s="20"/>
      <c r="OHR638" s="20"/>
      <c r="OHS638" s="20"/>
      <c r="OHT638" s="20"/>
      <c r="OHU638" s="20"/>
      <c r="OHV638" s="20"/>
      <c r="OHW638" s="20"/>
      <c r="OHX638" s="20"/>
      <c r="OHY638" s="20"/>
      <c r="OHZ638" s="20"/>
      <c r="OIA638" s="20"/>
      <c r="OIB638" s="20"/>
      <c r="OIC638" s="20"/>
      <c r="OID638" s="20"/>
      <c r="OIE638" s="20"/>
      <c r="OIF638" s="20"/>
      <c r="OIG638" s="20"/>
      <c r="OIH638" s="20"/>
      <c r="OII638" s="20"/>
      <c r="OIJ638" s="20"/>
      <c r="OIK638" s="20"/>
      <c r="OIL638" s="20"/>
      <c r="OIM638" s="20"/>
      <c r="OIN638" s="20"/>
      <c r="OIO638" s="20"/>
      <c r="OIP638" s="20"/>
      <c r="OIQ638" s="20"/>
      <c r="OIR638" s="20"/>
      <c r="OIS638" s="20"/>
      <c r="OIT638" s="20"/>
      <c r="OIU638" s="20"/>
      <c r="OIV638" s="20"/>
      <c r="OIW638" s="20"/>
      <c r="OIX638" s="20"/>
      <c r="OIY638" s="20"/>
      <c r="OIZ638" s="20"/>
      <c r="OJA638" s="20"/>
      <c r="OJB638" s="20"/>
      <c r="OJC638" s="20"/>
      <c r="OJD638" s="20"/>
      <c r="OJE638" s="20"/>
      <c r="OJF638" s="20"/>
      <c r="OJG638" s="20"/>
      <c r="OJH638" s="20"/>
      <c r="OJI638" s="20"/>
      <c r="OJJ638" s="20"/>
      <c r="OJK638" s="20"/>
      <c r="OJL638" s="20"/>
      <c r="OJM638" s="20"/>
      <c r="OJN638" s="20"/>
      <c r="OJO638" s="20"/>
      <c r="OJP638" s="20"/>
      <c r="OJQ638" s="20"/>
      <c r="OJR638" s="20"/>
      <c r="OJS638" s="20"/>
      <c r="OJT638" s="20"/>
      <c r="OJU638" s="20"/>
      <c r="OJV638" s="20"/>
      <c r="OJW638" s="20"/>
      <c r="OJX638" s="20"/>
      <c r="OJY638" s="20"/>
      <c r="OJZ638" s="20"/>
      <c r="OKA638" s="20"/>
      <c r="OKB638" s="20"/>
      <c r="OKC638" s="20"/>
      <c r="OKD638" s="20"/>
      <c r="OKE638" s="20"/>
      <c r="OKF638" s="20"/>
      <c r="OKG638" s="20"/>
      <c r="OKH638" s="20"/>
      <c r="OKI638" s="20"/>
      <c r="OKJ638" s="20"/>
      <c r="OKK638" s="20"/>
      <c r="OKL638" s="20"/>
      <c r="OKM638" s="20"/>
      <c r="OKN638" s="20"/>
      <c r="OKO638" s="20"/>
      <c r="OKP638" s="20"/>
      <c r="OKQ638" s="20"/>
      <c r="OKR638" s="20"/>
      <c r="OKS638" s="20"/>
      <c r="OKT638" s="20"/>
      <c r="OKU638" s="20"/>
      <c r="OKV638" s="20"/>
      <c r="OKW638" s="20"/>
      <c r="OKX638" s="20"/>
      <c r="OKY638" s="20"/>
      <c r="OKZ638" s="20"/>
      <c r="OLA638" s="20"/>
      <c r="OLB638" s="20"/>
      <c r="OLC638" s="20"/>
      <c r="OLD638" s="20"/>
      <c r="OLE638" s="20"/>
      <c r="OLF638" s="20"/>
      <c r="OLG638" s="20"/>
      <c r="OLH638" s="20"/>
      <c r="OLI638" s="20"/>
      <c r="OLJ638" s="20"/>
      <c r="OLK638" s="20"/>
      <c r="OLL638" s="20"/>
      <c r="OLM638" s="20"/>
      <c r="OLN638" s="20"/>
      <c r="OLO638" s="20"/>
      <c r="OLP638" s="20"/>
      <c r="OLQ638" s="20"/>
      <c r="OLR638" s="20"/>
      <c r="OLS638" s="20"/>
      <c r="OLT638" s="20"/>
      <c r="OLU638" s="20"/>
      <c r="OLV638" s="20"/>
      <c r="OLW638" s="20"/>
      <c r="OLX638" s="20"/>
      <c r="OLY638" s="20"/>
      <c r="OLZ638" s="20"/>
      <c r="OMA638" s="20"/>
      <c r="OMB638" s="20"/>
      <c r="OMC638" s="20"/>
      <c r="OMD638" s="20"/>
      <c r="OME638" s="20"/>
      <c r="OMF638" s="20"/>
      <c r="OMG638" s="20"/>
      <c r="OMH638" s="20"/>
      <c r="OMI638" s="20"/>
      <c r="OMJ638" s="20"/>
      <c r="OMK638" s="20"/>
      <c r="OML638" s="20"/>
      <c r="OMM638" s="20"/>
      <c r="OMN638" s="20"/>
      <c r="OMO638" s="20"/>
      <c r="OMP638" s="20"/>
      <c r="OMQ638" s="20"/>
      <c r="OMR638" s="20"/>
      <c r="OMS638" s="20"/>
      <c r="OMT638" s="20"/>
      <c r="OMU638" s="20"/>
      <c r="OMV638" s="20"/>
      <c r="OMW638" s="20"/>
      <c r="OMX638" s="20"/>
      <c r="OMY638" s="20"/>
      <c r="OMZ638" s="20"/>
      <c r="ONA638" s="20"/>
      <c r="ONB638" s="20"/>
      <c r="ONC638" s="20"/>
      <c r="OND638" s="20"/>
      <c r="ONE638" s="20"/>
      <c r="ONF638" s="20"/>
      <c r="ONG638" s="20"/>
      <c r="ONH638" s="20"/>
      <c r="ONI638" s="20"/>
      <c r="ONJ638" s="20"/>
      <c r="ONK638" s="20"/>
      <c r="ONL638" s="20"/>
      <c r="ONM638" s="20"/>
      <c r="ONN638" s="20"/>
      <c r="ONO638" s="20"/>
      <c r="ONP638" s="20"/>
      <c r="ONQ638" s="20"/>
      <c r="ONR638" s="20"/>
      <c r="ONS638" s="20"/>
      <c r="ONT638" s="20"/>
      <c r="ONU638" s="20"/>
      <c r="ONV638" s="20"/>
      <c r="ONW638" s="20"/>
      <c r="ONX638" s="20"/>
      <c r="ONY638" s="20"/>
      <c r="ONZ638" s="20"/>
      <c r="OOA638" s="20"/>
      <c r="OOB638" s="20"/>
      <c r="OOC638" s="20"/>
      <c r="OOD638" s="20"/>
      <c r="OOE638" s="20"/>
      <c r="OOF638" s="20"/>
      <c r="OOG638" s="20"/>
      <c r="OOH638" s="20"/>
      <c r="OOI638" s="20"/>
      <c r="OOJ638" s="20"/>
      <c r="OOK638" s="20"/>
      <c r="OOL638" s="20"/>
      <c r="OOM638" s="20"/>
      <c r="OON638" s="20"/>
      <c r="OOO638" s="20"/>
      <c r="OOP638" s="20"/>
      <c r="OOQ638" s="20"/>
      <c r="OOR638" s="20"/>
      <c r="OOS638" s="20"/>
      <c r="OOT638" s="20"/>
      <c r="OOU638" s="20"/>
      <c r="OOV638" s="20"/>
      <c r="OOW638" s="20"/>
      <c r="OOX638" s="20"/>
      <c r="OOY638" s="20"/>
      <c r="OOZ638" s="20"/>
      <c r="OPA638" s="20"/>
      <c r="OPB638" s="20"/>
      <c r="OPC638" s="20"/>
      <c r="OPD638" s="20"/>
      <c r="OPE638" s="20"/>
      <c r="OPF638" s="20"/>
      <c r="OPG638" s="20"/>
      <c r="OPH638" s="20"/>
      <c r="OPI638" s="20"/>
      <c r="OPJ638" s="20"/>
      <c r="OPK638" s="20"/>
      <c r="OPL638" s="20"/>
      <c r="OPM638" s="20"/>
      <c r="OPN638" s="20"/>
      <c r="OPO638" s="20"/>
      <c r="OPP638" s="20"/>
      <c r="OPQ638" s="20"/>
      <c r="OPR638" s="20"/>
      <c r="OPS638" s="20"/>
      <c r="OPT638" s="20"/>
      <c r="OPU638" s="20"/>
      <c r="OPV638" s="20"/>
      <c r="OPW638" s="20"/>
      <c r="OPX638" s="20"/>
      <c r="OPY638" s="20"/>
      <c r="OPZ638" s="20"/>
      <c r="OQA638" s="20"/>
      <c r="OQB638" s="20"/>
      <c r="OQC638" s="20"/>
      <c r="OQD638" s="20"/>
      <c r="OQE638" s="20"/>
      <c r="OQF638" s="20"/>
      <c r="OQG638" s="20"/>
      <c r="OQH638" s="20"/>
      <c r="OQI638" s="20"/>
      <c r="OQJ638" s="20"/>
      <c r="OQK638" s="20"/>
      <c r="OQL638" s="20"/>
      <c r="OQM638" s="20"/>
      <c r="OQN638" s="20"/>
      <c r="OQO638" s="20"/>
      <c r="OQP638" s="20"/>
      <c r="OQQ638" s="20"/>
      <c r="OQR638" s="20"/>
      <c r="OQS638" s="20"/>
      <c r="OQT638" s="20"/>
      <c r="OQU638" s="20"/>
      <c r="OQV638" s="20"/>
      <c r="OQW638" s="20"/>
      <c r="OQX638" s="20"/>
      <c r="OQY638" s="20"/>
      <c r="OQZ638" s="20"/>
      <c r="ORA638" s="20"/>
      <c r="ORB638" s="20"/>
      <c r="ORC638" s="20"/>
      <c r="ORD638" s="20"/>
      <c r="ORE638" s="20"/>
      <c r="ORF638" s="20"/>
      <c r="ORG638" s="20"/>
      <c r="ORH638" s="20"/>
      <c r="ORI638" s="20"/>
      <c r="ORJ638" s="20"/>
      <c r="ORK638" s="20"/>
      <c r="ORL638" s="20"/>
      <c r="ORM638" s="20"/>
      <c r="ORN638" s="20"/>
      <c r="ORO638" s="20"/>
      <c r="ORP638" s="20"/>
      <c r="ORQ638" s="20"/>
      <c r="ORR638" s="20"/>
      <c r="ORS638" s="20"/>
      <c r="ORT638" s="20"/>
      <c r="ORU638" s="20"/>
      <c r="ORV638" s="20"/>
      <c r="ORW638" s="20"/>
      <c r="ORX638" s="20"/>
      <c r="ORY638" s="20"/>
      <c r="ORZ638" s="20"/>
      <c r="OSA638" s="20"/>
      <c r="OSB638" s="20"/>
      <c r="OSC638" s="20"/>
      <c r="OSD638" s="20"/>
      <c r="OSE638" s="20"/>
      <c r="OSF638" s="20"/>
      <c r="OSG638" s="20"/>
      <c r="OSH638" s="20"/>
      <c r="OSI638" s="20"/>
      <c r="OSJ638" s="20"/>
      <c r="OSK638" s="20"/>
      <c r="OSL638" s="20"/>
      <c r="OSM638" s="20"/>
      <c r="OSN638" s="20"/>
      <c r="OSO638" s="20"/>
      <c r="OSP638" s="20"/>
      <c r="OSQ638" s="20"/>
      <c r="OSR638" s="20"/>
      <c r="OSS638" s="20"/>
      <c r="OST638" s="20"/>
      <c r="OSU638" s="20"/>
      <c r="OSV638" s="20"/>
      <c r="OSW638" s="20"/>
      <c r="OSX638" s="20"/>
      <c r="OSY638" s="20"/>
      <c r="OSZ638" s="20"/>
      <c r="OTA638" s="20"/>
      <c r="OTB638" s="20"/>
      <c r="OTC638" s="20"/>
      <c r="OTD638" s="20"/>
      <c r="OTE638" s="20"/>
      <c r="OTF638" s="20"/>
      <c r="OTG638" s="20"/>
      <c r="OTH638" s="20"/>
      <c r="OTI638" s="20"/>
      <c r="OTJ638" s="20"/>
      <c r="OTK638" s="20"/>
      <c r="OTL638" s="20"/>
      <c r="OTM638" s="20"/>
      <c r="OTN638" s="20"/>
      <c r="OTO638" s="20"/>
      <c r="OTP638" s="20"/>
      <c r="OTQ638" s="20"/>
      <c r="OTR638" s="20"/>
      <c r="OTS638" s="20"/>
      <c r="OTT638" s="20"/>
      <c r="OTU638" s="20"/>
      <c r="OTV638" s="20"/>
      <c r="OTW638" s="20"/>
      <c r="OTX638" s="20"/>
      <c r="OTY638" s="20"/>
      <c r="OTZ638" s="20"/>
      <c r="OUA638" s="20"/>
      <c r="OUB638" s="20"/>
      <c r="OUC638" s="20"/>
      <c r="OUD638" s="20"/>
      <c r="OUE638" s="20"/>
      <c r="OUF638" s="20"/>
      <c r="OUG638" s="20"/>
      <c r="OUH638" s="20"/>
      <c r="OUI638" s="20"/>
      <c r="OUJ638" s="20"/>
      <c r="OUK638" s="20"/>
      <c r="OUL638" s="20"/>
      <c r="OUM638" s="20"/>
      <c r="OUN638" s="20"/>
      <c r="OUO638" s="20"/>
      <c r="OUP638" s="20"/>
      <c r="OUQ638" s="20"/>
      <c r="OUR638" s="20"/>
      <c r="OUS638" s="20"/>
      <c r="OUT638" s="20"/>
      <c r="OUU638" s="20"/>
      <c r="OUV638" s="20"/>
      <c r="OUW638" s="20"/>
      <c r="OUX638" s="20"/>
      <c r="OUY638" s="20"/>
      <c r="OUZ638" s="20"/>
      <c r="OVA638" s="20"/>
      <c r="OVB638" s="20"/>
      <c r="OVC638" s="20"/>
      <c r="OVD638" s="20"/>
      <c r="OVE638" s="20"/>
      <c r="OVF638" s="20"/>
      <c r="OVG638" s="20"/>
      <c r="OVH638" s="20"/>
      <c r="OVI638" s="20"/>
      <c r="OVJ638" s="20"/>
      <c r="OVK638" s="20"/>
      <c r="OVL638" s="20"/>
      <c r="OVM638" s="20"/>
      <c r="OVN638" s="20"/>
      <c r="OVO638" s="20"/>
      <c r="OVP638" s="20"/>
      <c r="OVQ638" s="20"/>
      <c r="OVR638" s="20"/>
      <c r="OVS638" s="20"/>
      <c r="OVT638" s="20"/>
      <c r="OVU638" s="20"/>
      <c r="OVV638" s="20"/>
      <c r="OVW638" s="20"/>
      <c r="OVX638" s="20"/>
      <c r="OVY638" s="20"/>
      <c r="OVZ638" s="20"/>
      <c r="OWA638" s="20"/>
      <c r="OWB638" s="20"/>
      <c r="OWC638" s="20"/>
      <c r="OWD638" s="20"/>
      <c r="OWE638" s="20"/>
      <c r="OWF638" s="20"/>
      <c r="OWG638" s="20"/>
      <c r="OWH638" s="20"/>
      <c r="OWI638" s="20"/>
      <c r="OWJ638" s="20"/>
      <c r="OWK638" s="20"/>
      <c r="OWL638" s="20"/>
      <c r="OWM638" s="20"/>
      <c r="OWN638" s="20"/>
      <c r="OWO638" s="20"/>
      <c r="OWP638" s="20"/>
      <c r="OWQ638" s="20"/>
      <c r="OWR638" s="20"/>
      <c r="OWS638" s="20"/>
      <c r="OWT638" s="20"/>
      <c r="OWU638" s="20"/>
      <c r="OWV638" s="20"/>
      <c r="OWW638" s="20"/>
      <c r="OWX638" s="20"/>
      <c r="OWY638" s="20"/>
      <c r="OWZ638" s="20"/>
      <c r="OXA638" s="20"/>
      <c r="OXB638" s="20"/>
      <c r="OXC638" s="20"/>
      <c r="OXD638" s="20"/>
      <c r="OXE638" s="20"/>
      <c r="OXF638" s="20"/>
      <c r="OXG638" s="20"/>
      <c r="OXH638" s="20"/>
      <c r="OXI638" s="20"/>
      <c r="OXJ638" s="20"/>
      <c r="OXK638" s="20"/>
      <c r="OXL638" s="20"/>
      <c r="OXM638" s="20"/>
      <c r="OXN638" s="20"/>
      <c r="OXO638" s="20"/>
      <c r="OXP638" s="20"/>
      <c r="OXQ638" s="20"/>
      <c r="OXR638" s="20"/>
      <c r="OXS638" s="20"/>
      <c r="OXT638" s="20"/>
      <c r="OXU638" s="20"/>
      <c r="OXV638" s="20"/>
      <c r="OXW638" s="20"/>
      <c r="OXX638" s="20"/>
      <c r="OXY638" s="20"/>
      <c r="OXZ638" s="20"/>
      <c r="OYA638" s="20"/>
      <c r="OYB638" s="20"/>
      <c r="OYC638" s="20"/>
      <c r="OYD638" s="20"/>
      <c r="OYE638" s="20"/>
      <c r="OYF638" s="20"/>
      <c r="OYG638" s="20"/>
      <c r="OYH638" s="20"/>
      <c r="OYI638" s="20"/>
      <c r="OYJ638" s="20"/>
      <c r="OYK638" s="20"/>
      <c r="OYL638" s="20"/>
      <c r="OYM638" s="20"/>
      <c r="OYN638" s="20"/>
      <c r="OYO638" s="20"/>
      <c r="OYP638" s="20"/>
      <c r="OYQ638" s="20"/>
      <c r="OYR638" s="20"/>
      <c r="OYS638" s="20"/>
      <c r="OYT638" s="20"/>
      <c r="OYU638" s="20"/>
      <c r="OYV638" s="20"/>
      <c r="OYW638" s="20"/>
      <c r="OYX638" s="20"/>
      <c r="OYY638" s="20"/>
      <c r="OYZ638" s="20"/>
      <c r="OZA638" s="20"/>
      <c r="OZB638" s="20"/>
      <c r="OZC638" s="20"/>
      <c r="OZD638" s="20"/>
      <c r="OZE638" s="20"/>
      <c r="OZF638" s="20"/>
      <c r="OZG638" s="20"/>
      <c r="OZH638" s="20"/>
      <c r="OZI638" s="20"/>
      <c r="OZJ638" s="20"/>
      <c r="OZK638" s="20"/>
      <c r="OZL638" s="20"/>
      <c r="OZM638" s="20"/>
      <c r="OZN638" s="20"/>
      <c r="OZO638" s="20"/>
      <c r="OZP638" s="20"/>
      <c r="OZQ638" s="20"/>
      <c r="OZR638" s="20"/>
      <c r="OZS638" s="20"/>
      <c r="OZT638" s="20"/>
      <c r="OZU638" s="20"/>
      <c r="OZV638" s="20"/>
      <c r="OZW638" s="20"/>
      <c r="OZX638" s="20"/>
      <c r="OZY638" s="20"/>
      <c r="OZZ638" s="20"/>
      <c r="PAA638" s="20"/>
      <c r="PAB638" s="20"/>
      <c r="PAC638" s="20"/>
      <c r="PAD638" s="20"/>
      <c r="PAE638" s="20"/>
      <c r="PAF638" s="20"/>
      <c r="PAG638" s="20"/>
      <c r="PAH638" s="20"/>
      <c r="PAI638" s="20"/>
      <c r="PAJ638" s="20"/>
      <c r="PAK638" s="20"/>
      <c r="PAL638" s="20"/>
      <c r="PAM638" s="20"/>
      <c r="PAN638" s="20"/>
      <c r="PAO638" s="20"/>
      <c r="PAP638" s="20"/>
      <c r="PAQ638" s="20"/>
      <c r="PAR638" s="20"/>
      <c r="PAS638" s="20"/>
      <c r="PAT638" s="20"/>
      <c r="PAU638" s="20"/>
      <c r="PAV638" s="20"/>
      <c r="PAW638" s="20"/>
      <c r="PAX638" s="20"/>
      <c r="PAY638" s="20"/>
      <c r="PAZ638" s="20"/>
      <c r="PBA638" s="20"/>
      <c r="PBB638" s="20"/>
      <c r="PBC638" s="20"/>
      <c r="PBD638" s="20"/>
      <c r="PBE638" s="20"/>
      <c r="PBF638" s="20"/>
      <c r="PBG638" s="20"/>
      <c r="PBH638" s="20"/>
      <c r="PBI638" s="20"/>
      <c r="PBJ638" s="20"/>
      <c r="PBK638" s="20"/>
      <c r="PBL638" s="20"/>
      <c r="PBM638" s="20"/>
      <c r="PBN638" s="20"/>
      <c r="PBO638" s="20"/>
      <c r="PBP638" s="20"/>
      <c r="PBQ638" s="20"/>
      <c r="PBR638" s="20"/>
      <c r="PBS638" s="20"/>
      <c r="PBT638" s="20"/>
      <c r="PBU638" s="20"/>
      <c r="PBV638" s="20"/>
      <c r="PBW638" s="20"/>
      <c r="PBX638" s="20"/>
      <c r="PBY638" s="20"/>
      <c r="PBZ638" s="20"/>
      <c r="PCA638" s="20"/>
      <c r="PCB638" s="20"/>
      <c r="PCC638" s="20"/>
      <c r="PCD638" s="20"/>
      <c r="PCE638" s="20"/>
      <c r="PCF638" s="20"/>
      <c r="PCG638" s="20"/>
      <c r="PCH638" s="20"/>
      <c r="PCI638" s="20"/>
      <c r="PCJ638" s="20"/>
      <c r="PCK638" s="20"/>
      <c r="PCL638" s="20"/>
      <c r="PCM638" s="20"/>
      <c r="PCN638" s="20"/>
      <c r="PCO638" s="20"/>
      <c r="PCP638" s="20"/>
      <c r="PCQ638" s="20"/>
      <c r="PCR638" s="20"/>
      <c r="PCS638" s="20"/>
      <c r="PCT638" s="20"/>
      <c r="PCU638" s="20"/>
      <c r="PCV638" s="20"/>
      <c r="PCW638" s="20"/>
      <c r="PCX638" s="20"/>
      <c r="PCY638" s="20"/>
      <c r="PCZ638" s="20"/>
      <c r="PDA638" s="20"/>
      <c r="PDB638" s="20"/>
      <c r="PDC638" s="20"/>
      <c r="PDD638" s="20"/>
      <c r="PDE638" s="20"/>
      <c r="PDF638" s="20"/>
      <c r="PDG638" s="20"/>
      <c r="PDH638" s="20"/>
      <c r="PDI638" s="20"/>
      <c r="PDJ638" s="20"/>
      <c r="PDK638" s="20"/>
      <c r="PDL638" s="20"/>
      <c r="PDM638" s="20"/>
      <c r="PDN638" s="20"/>
      <c r="PDO638" s="20"/>
      <c r="PDP638" s="20"/>
      <c r="PDQ638" s="20"/>
      <c r="PDR638" s="20"/>
      <c r="PDS638" s="20"/>
      <c r="PDT638" s="20"/>
      <c r="PDU638" s="20"/>
      <c r="PDV638" s="20"/>
      <c r="PDW638" s="20"/>
      <c r="PDX638" s="20"/>
      <c r="PDY638" s="20"/>
      <c r="PDZ638" s="20"/>
      <c r="PEA638" s="20"/>
      <c r="PEB638" s="20"/>
      <c r="PEC638" s="20"/>
      <c r="PED638" s="20"/>
      <c r="PEE638" s="20"/>
      <c r="PEF638" s="20"/>
      <c r="PEG638" s="20"/>
      <c r="PEH638" s="20"/>
      <c r="PEI638" s="20"/>
      <c r="PEJ638" s="20"/>
      <c r="PEK638" s="20"/>
      <c r="PEL638" s="20"/>
      <c r="PEM638" s="20"/>
      <c r="PEN638" s="20"/>
      <c r="PEO638" s="20"/>
      <c r="PEP638" s="20"/>
      <c r="PEQ638" s="20"/>
      <c r="PER638" s="20"/>
      <c r="PES638" s="20"/>
      <c r="PET638" s="20"/>
      <c r="PEU638" s="20"/>
      <c r="PEV638" s="20"/>
      <c r="PEW638" s="20"/>
      <c r="PEX638" s="20"/>
      <c r="PEY638" s="20"/>
      <c r="PEZ638" s="20"/>
      <c r="PFA638" s="20"/>
      <c r="PFB638" s="20"/>
      <c r="PFC638" s="20"/>
      <c r="PFD638" s="20"/>
      <c r="PFE638" s="20"/>
      <c r="PFF638" s="20"/>
      <c r="PFG638" s="20"/>
      <c r="PFH638" s="20"/>
      <c r="PFI638" s="20"/>
      <c r="PFJ638" s="20"/>
      <c r="PFK638" s="20"/>
      <c r="PFL638" s="20"/>
      <c r="PFM638" s="20"/>
      <c r="PFN638" s="20"/>
      <c r="PFO638" s="20"/>
      <c r="PFP638" s="20"/>
      <c r="PFQ638" s="20"/>
      <c r="PFR638" s="20"/>
      <c r="PFS638" s="20"/>
      <c r="PFT638" s="20"/>
      <c r="PFU638" s="20"/>
      <c r="PFV638" s="20"/>
      <c r="PFW638" s="20"/>
      <c r="PFX638" s="20"/>
      <c r="PFY638" s="20"/>
      <c r="PFZ638" s="20"/>
      <c r="PGA638" s="20"/>
      <c r="PGB638" s="20"/>
      <c r="PGC638" s="20"/>
      <c r="PGD638" s="20"/>
      <c r="PGE638" s="20"/>
      <c r="PGF638" s="20"/>
      <c r="PGG638" s="20"/>
      <c r="PGH638" s="20"/>
      <c r="PGI638" s="20"/>
      <c r="PGJ638" s="20"/>
      <c r="PGK638" s="20"/>
      <c r="PGL638" s="20"/>
      <c r="PGM638" s="20"/>
      <c r="PGN638" s="20"/>
      <c r="PGO638" s="20"/>
      <c r="PGP638" s="20"/>
      <c r="PGQ638" s="20"/>
      <c r="PGR638" s="20"/>
      <c r="PGS638" s="20"/>
      <c r="PGT638" s="20"/>
      <c r="PGU638" s="20"/>
      <c r="PGV638" s="20"/>
      <c r="PGW638" s="20"/>
      <c r="PGX638" s="20"/>
      <c r="PGY638" s="20"/>
      <c r="PGZ638" s="20"/>
      <c r="PHA638" s="20"/>
      <c r="PHB638" s="20"/>
      <c r="PHC638" s="20"/>
      <c r="PHD638" s="20"/>
      <c r="PHE638" s="20"/>
      <c r="PHF638" s="20"/>
      <c r="PHG638" s="20"/>
      <c r="PHH638" s="20"/>
      <c r="PHI638" s="20"/>
      <c r="PHJ638" s="20"/>
      <c r="PHK638" s="20"/>
      <c r="PHL638" s="20"/>
      <c r="PHM638" s="20"/>
      <c r="PHN638" s="20"/>
      <c r="PHO638" s="20"/>
      <c r="PHP638" s="20"/>
      <c r="PHQ638" s="20"/>
      <c r="PHR638" s="20"/>
      <c r="PHS638" s="20"/>
      <c r="PHT638" s="20"/>
      <c r="PHU638" s="20"/>
      <c r="PHV638" s="20"/>
      <c r="PHW638" s="20"/>
      <c r="PHX638" s="20"/>
      <c r="PHY638" s="20"/>
      <c r="PHZ638" s="20"/>
      <c r="PIA638" s="20"/>
      <c r="PIB638" s="20"/>
      <c r="PIC638" s="20"/>
      <c r="PID638" s="20"/>
      <c r="PIE638" s="20"/>
      <c r="PIF638" s="20"/>
      <c r="PIG638" s="20"/>
      <c r="PIH638" s="20"/>
      <c r="PII638" s="20"/>
      <c r="PIJ638" s="20"/>
      <c r="PIK638" s="20"/>
      <c r="PIL638" s="20"/>
      <c r="PIM638" s="20"/>
      <c r="PIN638" s="20"/>
      <c r="PIO638" s="20"/>
      <c r="PIP638" s="20"/>
      <c r="PIQ638" s="20"/>
      <c r="PIR638" s="20"/>
      <c r="PIS638" s="20"/>
      <c r="PIT638" s="20"/>
      <c r="PIU638" s="20"/>
      <c r="PIV638" s="20"/>
      <c r="PIW638" s="20"/>
      <c r="PIX638" s="20"/>
      <c r="PIY638" s="20"/>
      <c r="PIZ638" s="20"/>
      <c r="PJA638" s="20"/>
      <c r="PJB638" s="20"/>
      <c r="PJC638" s="20"/>
      <c r="PJD638" s="20"/>
      <c r="PJE638" s="20"/>
      <c r="PJF638" s="20"/>
      <c r="PJG638" s="20"/>
      <c r="PJH638" s="20"/>
      <c r="PJI638" s="20"/>
      <c r="PJJ638" s="20"/>
      <c r="PJK638" s="20"/>
      <c r="PJL638" s="20"/>
      <c r="PJM638" s="20"/>
      <c r="PJN638" s="20"/>
      <c r="PJO638" s="20"/>
      <c r="PJP638" s="20"/>
      <c r="PJQ638" s="20"/>
      <c r="PJR638" s="20"/>
      <c r="PJS638" s="20"/>
      <c r="PJT638" s="20"/>
      <c r="PJU638" s="20"/>
      <c r="PJV638" s="20"/>
      <c r="PJW638" s="20"/>
      <c r="PJX638" s="20"/>
      <c r="PJY638" s="20"/>
      <c r="PJZ638" s="20"/>
      <c r="PKA638" s="20"/>
      <c r="PKB638" s="20"/>
      <c r="PKC638" s="20"/>
      <c r="PKD638" s="20"/>
      <c r="PKE638" s="20"/>
      <c r="PKF638" s="20"/>
      <c r="PKG638" s="20"/>
      <c r="PKH638" s="20"/>
      <c r="PKI638" s="20"/>
      <c r="PKJ638" s="20"/>
      <c r="PKK638" s="20"/>
      <c r="PKL638" s="20"/>
      <c r="PKM638" s="20"/>
      <c r="PKN638" s="20"/>
      <c r="PKO638" s="20"/>
      <c r="PKP638" s="20"/>
      <c r="PKQ638" s="20"/>
      <c r="PKR638" s="20"/>
      <c r="PKS638" s="20"/>
      <c r="PKT638" s="20"/>
      <c r="PKU638" s="20"/>
      <c r="PKV638" s="20"/>
      <c r="PKW638" s="20"/>
      <c r="PKX638" s="20"/>
      <c r="PKY638" s="20"/>
      <c r="PKZ638" s="20"/>
      <c r="PLA638" s="20"/>
      <c r="PLB638" s="20"/>
      <c r="PLC638" s="20"/>
      <c r="PLD638" s="20"/>
      <c r="PLE638" s="20"/>
      <c r="PLF638" s="20"/>
      <c r="PLG638" s="20"/>
      <c r="PLH638" s="20"/>
      <c r="PLI638" s="20"/>
      <c r="PLJ638" s="20"/>
      <c r="PLK638" s="20"/>
      <c r="PLL638" s="20"/>
      <c r="PLM638" s="20"/>
      <c r="PLN638" s="20"/>
      <c r="PLO638" s="20"/>
      <c r="PLP638" s="20"/>
      <c r="PLQ638" s="20"/>
      <c r="PLR638" s="20"/>
      <c r="PLS638" s="20"/>
      <c r="PLT638" s="20"/>
      <c r="PLU638" s="20"/>
      <c r="PLV638" s="20"/>
      <c r="PLW638" s="20"/>
      <c r="PLX638" s="20"/>
      <c r="PLY638" s="20"/>
      <c r="PLZ638" s="20"/>
      <c r="PMA638" s="20"/>
      <c r="PMB638" s="20"/>
      <c r="PMC638" s="20"/>
      <c r="PMD638" s="20"/>
      <c r="PME638" s="20"/>
      <c r="PMF638" s="20"/>
      <c r="PMG638" s="20"/>
      <c r="PMH638" s="20"/>
      <c r="PMI638" s="20"/>
      <c r="PMJ638" s="20"/>
      <c r="PMK638" s="20"/>
      <c r="PML638" s="20"/>
      <c r="PMM638" s="20"/>
      <c r="PMN638" s="20"/>
      <c r="PMO638" s="20"/>
      <c r="PMP638" s="20"/>
      <c r="PMQ638" s="20"/>
      <c r="PMR638" s="20"/>
      <c r="PMS638" s="20"/>
      <c r="PMT638" s="20"/>
      <c r="PMU638" s="20"/>
      <c r="PMV638" s="20"/>
      <c r="PMW638" s="20"/>
      <c r="PMX638" s="20"/>
      <c r="PMY638" s="20"/>
      <c r="PMZ638" s="20"/>
      <c r="PNA638" s="20"/>
      <c r="PNB638" s="20"/>
      <c r="PNC638" s="20"/>
      <c r="PND638" s="20"/>
      <c r="PNE638" s="20"/>
      <c r="PNF638" s="20"/>
      <c r="PNG638" s="20"/>
      <c r="PNH638" s="20"/>
      <c r="PNI638" s="20"/>
      <c r="PNJ638" s="20"/>
      <c r="PNK638" s="20"/>
      <c r="PNL638" s="20"/>
      <c r="PNM638" s="20"/>
      <c r="PNN638" s="20"/>
      <c r="PNO638" s="20"/>
      <c r="PNP638" s="20"/>
      <c r="PNQ638" s="20"/>
      <c r="PNR638" s="20"/>
      <c r="PNS638" s="20"/>
      <c r="PNT638" s="20"/>
      <c r="PNU638" s="20"/>
      <c r="PNV638" s="20"/>
      <c r="PNW638" s="20"/>
      <c r="PNX638" s="20"/>
      <c r="PNY638" s="20"/>
      <c r="PNZ638" s="20"/>
      <c r="POA638" s="20"/>
      <c r="POB638" s="20"/>
      <c r="POC638" s="20"/>
      <c r="POD638" s="20"/>
      <c r="POE638" s="20"/>
      <c r="POF638" s="20"/>
      <c r="POG638" s="20"/>
      <c r="POH638" s="20"/>
      <c r="POI638" s="20"/>
      <c r="POJ638" s="20"/>
      <c r="POK638" s="20"/>
      <c r="POL638" s="20"/>
      <c r="POM638" s="20"/>
      <c r="PON638" s="20"/>
      <c r="POO638" s="20"/>
      <c r="POP638" s="20"/>
      <c r="POQ638" s="20"/>
      <c r="POR638" s="20"/>
      <c r="POS638" s="20"/>
      <c r="POT638" s="20"/>
      <c r="POU638" s="20"/>
      <c r="POV638" s="20"/>
      <c r="POW638" s="20"/>
      <c r="POX638" s="20"/>
      <c r="POY638" s="20"/>
      <c r="POZ638" s="20"/>
      <c r="PPA638" s="20"/>
      <c r="PPB638" s="20"/>
      <c r="PPC638" s="20"/>
      <c r="PPD638" s="20"/>
      <c r="PPE638" s="20"/>
      <c r="PPF638" s="20"/>
      <c r="PPG638" s="20"/>
      <c r="PPH638" s="20"/>
      <c r="PPI638" s="20"/>
      <c r="PPJ638" s="20"/>
      <c r="PPK638" s="20"/>
      <c r="PPL638" s="20"/>
      <c r="PPM638" s="20"/>
      <c r="PPN638" s="20"/>
      <c r="PPO638" s="20"/>
      <c r="PPP638" s="20"/>
      <c r="PPQ638" s="20"/>
      <c r="PPR638" s="20"/>
      <c r="PPS638" s="20"/>
      <c r="PPT638" s="20"/>
      <c r="PPU638" s="20"/>
      <c r="PPV638" s="20"/>
      <c r="PPW638" s="20"/>
      <c r="PPX638" s="20"/>
      <c r="PPY638" s="20"/>
      <c r="PPZ638" s="20"/>
      <c r="PQA638" s="20"/>
      <c r="PQB638" s="20"/>
      <c r="PQC638" s="20"/>
      <c r="PQD638" s="20"/>
      <c r="PQE638" s="20"/>
      <c r="PQF638" s="20"/>
      <c r="PQG638" s="20"/>
      <c r="PQH638" s="20"/>
      <c r="PQI638" s="20"/>
      <c r="PQJ638" s="20"/>
      <c r="PQK638" s="20"/>
      <c r="PQL638" s="20"/>
      <c r="PQM638" s="20"/>
      <c r="PQN638" s="20"/>
      <c r="PQO638" s="20"/>
      <c r="PQP638" s="20"/>
      <c r="PQQ638" s="20"/>
      <c r="PQR638" s="20"/>
      <c r="PQS638" s="20"/>
      <c r="PQT638" s="20"/>
      <c r="PQU638" s="20"/>
      <c r="PQV638" s="20"/>
      <c r="PQW638" s="20"/>
      <c r="PQX638" s="20"/>
      <c r="PQY638" s="20"/>
      <c r="PQZ638" s="20"/>
      <c r="PRA638" s="20"/>
      <c r="PRB638" s="20"/>
      <c r="PRC638" s="20"/>
      <c r="PRD638" s="20"/>
      <c r="PRE638" s="20"/>
      <c r="PRF638" s="20"/>
      <c r="PRG638" s="20"/>
      <c r="PRH638" s="20"/>
      <c r="PRI638" s="20"/>
      <c r="PRJ638" s="20"/>
      <c r="PRK638" s="20"/>
      <c r="PRL638" s="20"/>
      <c r="PRM638" s="20"/>
      <c r="PRN638" s="20"/>
      <c r="PRO638" s="20"/>
      <c r="PRP638" s="20"/>
      <c r="PRQ638" s="20"/>
      <c r="PRR638" s="20"/>
      <c r="PRS638" s="20"/>
      <c r="PRT638" s="20"/>
      <c r="PRU638" s="20"/>
      <c r="PRV638" s="20"/>
      <c r="PRW638" s="20"/>
      <c r="PRX638" s="20"/>
      <c r="PRY638" s="20"/>
      <c r="PRZ638" s="20"/>
      <c r="PSA638" s="20"/>
      <c r="PSB638" s="20"/>
      <c r="PSC638" s="20"/>
      <c r="PSD638" s="20"/>
      <c r="PSE638" s="20"/>
      <c r="PSF638" s="20"/>
      <c r="PSG638" s="20"/>
      <c r="PSH638" s="20"/>
      <c r="PSI638" s="20"/>
      <c r="PSJ638" s="20"/>
      <c r="PSK638" s="20"/>
      <c r="PSL638" s="20"/>
      <c r="PSM638" s="20"/>
      <c r="PSN638" s="20"/>
      <c r="PSO638" s="20"/>
      <c r="PSP638" s="20"/>
      <c r="PSQ638" s="20"/>
      <c r="PSR638" s="20"/>
      <c r="PSS638" s="20"/>
      <c r="PST638" s="20"/>
      <c r="PSU638" s="20"/>
      <c r="PSV638" s="20"/>
      <c r="PSW638" s="20"/>
      <c r="PSX638" s="20"/>
      <c r="PSY638" s="20"/>
      <c r="PSZ638" s="20"/>
      <c r="PTA638" s="20"/>
      <c r="PTB638" s="20"/>
      <c r="PTC638" s="20"/>
      <c r="PTD638" s="20"/>
      <c r="PTE638" s="20"/>
      <c r="PTF638" s="20"/>
      <c r="PTG638" s="20"/>
      <c r="PTH638" s="20"/>
      <c r="PTI638" s="20"/>
      <c r="PTJ638" s="20"/>
      <c r="PTK638" s="20"/>
      <c r="PTL638" s="20"/>
      <c r="PTM638" s="20"/>
      <c r="PTN638" s="20"/>
      <c r="PTO638" s="20"/>
      <c r="PTP638" s="20"/>
      <c r="PTQ638" s="20"/>
      <c r="PTR638" s="20"/>
      <c r="PTS638" s="20"/>
      <c r="PTT638" s="20"/>
      <c r="PTU638" s="20"/>
      <c r="PTV638" s="20"/>
      <c r="PTW638" s="20"/>
      <c r="PTX638" s="20"/>
      <c r="PTY638" s="20"/>
      <c r="PTZ638" s="20"/>
      <c r="PUA638" s="20"/>
      <c r="PUB638" s="20"/>
      <c r="PUC638" s="20"/>
      <c r="PUD638" s="20"/>
      <c r="PUE638" s="20"/>
      <c r="PUF638" s="20"/>
      <c r="PUG638" s="20"/>
      <c r="PUH638" s="20"/>
      <c r="PUI638" s="20"/>
      <c r="PUJ638" s="20"/>
      <c r="PUK638" s="20"/>
      <c r="PUL638" s="20"/>
      <c r="PUM638" s="20"/>
      <c r="PUN638" s="20"/>
      <c r="PUO638" s="20"/>
      <c r="PUP638" s="20"/>
      <c r="PUQ638" s="20"/>
      <c r="PUR638" s="20"/>
      <c r="PUS638" s="20"/>
      <c r="PUT638" s="20"/>
      <c r="PUU638" s="20"/>
      <c r="PUV638" s="20"/>
      <c r="PUW638" s="20"/>
      <c r="PUX638" s="20"/>
      <c r="PUY638" s="20"/>
      <c r="PUZ638" s="20"/>
      <c r="PVA638" s="20"/>
      <c r="PVB638" s="20"/>
      <c r="PVC638" s="20"/>
      <c r="PVD638" s="20"/>
      <c r="PVE638" s="20"/>
      <c r="PVF638" s="20"/>
      <c r="PVG638" s="20"/>
      <c r="PVH638" s="20"/>
      <c r="PVI638" s="20"/>
      <c r="PVJ638" s="20"/>
      <c r="PVK638" s="20"/>
      <c r="PVL638" s="20"/>
      <c r="PVM638" s="20"/>
      <c r="PVN638" s="20"/>
      <c r="PVO638" s="20"/>
      <c r="PVP638" s="20"/>
      <c r="PVQ638" s="20"/>
      <c r="PVR638" s="20"/>
      <c r="PVS638" s="20"/>
      <c r="PVT638" s="20"/>
      <c r="PVU638" s="20"/>
      <c r="PVV638" s="20"/>
      <c r="PVW638" s="20"/>
      <c r="PVX638" s="20"/>
      <c r="PVY638" s="20"/>
      <c r="PVZ638" s="20"/>
      <c r="PWA638" s="20"/>
      <c r="PWB638" s="20"/>
      <c r="PWC638" s="20"/>
      <c r="PWD638" s="20"/>
      <c r="PWE638" s="20"/>
      <c r="PWF638" s="20"/>
      <c r="PWG638" s="20"/>
      <c r="PWH638" s="20"/>
      <c r="PWI638" s="20"/>
      <c r="PWJ638" s="20"/>
      <c r="PWK638" s="20"/>
      <c r="PWL638" s="20"/>
      <c r="PWM638" s="20"/>
      <c r="PWN638" s="20"/>
      <c r="PWO638" s="20"/>
      <c r="PWP638" s="20"/>
      <c r="PWQ638" s="20"/>
      <c r="PWR638" s="20"/>
      <c r="PWS638" s="20"/>
      <c r="PWT638" s="20"/>
      <c r="PWU638" s="20"/>
      <c r="PWV638" s="20"/>
      <c r="PWW638" s="20"/>
      <c r="PWX638" s="20"/>
      <c r="PWY638" s="20"/>
      <c r="PWZ638" s="20"/>
      <c r="PXA638" s="20"/>
      <c r="PXB638" s="20"/>
      <c r="PXC638" s="20"/>
      <c r="PXD638" s="20"/>
      <c r="PXE638" s="20"/>
      <c r="PXF638" s="20"/>
      <c r="PXG638" s="20"/>
      <c r="PXH638" s="20"/>
      <c r="PXI638" s="20"/>
      <c r="PXJ638" s="20"/>
      <c r="PXK638" s="20"/>
      <c r="PXL638" s="20"/>
      <c r="PXM638" s="20"/>
      <c r="PXN638" s="20"/>
      <c r="PXO638" s="20"/>
      <c r="PXP638" s="20"/>
      <c r="PXQ638" s="20"/>
      <c r="PXR638" s="20"/>
      <c r="PXS638" s="20"/>
      <c r="PXT638" s="20"/>
      <c r="PXU638" s="20"/>
      <c r="PXV638" s="20"/>
      <c r="PXW638" s="20"/>
      <c r="PXX638" s="20"/>
      <c r="PXY638" s="20"/>
      <c r="PXZ638" s="20"/>
      <c r="PYA638" s="20"/>
      <c r="PYB638" s="20"/>
      <c r="PYC638" s="20"/>
      <c r="PYD638" s="20"/>
      <c r="PYE638" s="20"/>
      <c r="PYF638" s="20"/>
      <c r="PYG638" s="20"/>
      <c r="PYH638" s="20"/>
      <c r="PYI638" s="20"/>
      <c r="PYJ638" s="20"/>
      <c r="PYK638" s="20"/>
      <c r="PYL638" s="20"/>
      <c r="PYM638" s="20"/>
      <c r="PYN638" s="20"/>
      <c r="PYO638" s="20"/>
      <c r="PYP638" s="20"/>
      <c r="PYQ638" s="20"/>
      <c r="PYR638" s="20"/>
      <c r="PYS638" s="20"/>
      <c r="PYT638" s="20"/>
      <c r="PYU638" s="20"/>
      <c r="PYV638" s="20"/>
      <c r="PYW638" s="20"/>
      <c r="PYX638" s="20"/>
      <c r="PYY638" s="20"/>
      <c r="PYZ638" s="20"/>
      <c r="PZA638" s="20"/>
      <c r="PZB638" s="20"/>
      <c r="PZC638" s="20"/>
      <c r="PZD638" s="20"/>
      <c r="PZE638" s="20"/>
      <c r="PZF638" s="20"/>
      <c r="PZG638" s="20"/>
      <c r="PZH638" s="20"/>
      <c r="PZI638" s="20"/>
      <c r="PZJ638" s="20"/>
      <c r="PZK638" s="20"/>
      <c r="PZL638" s="20"/>
      <c r="PZM638" s="20"/>
      <c r="PZN638" s="20"/>
      <c r="PZO638" s="20"/>
      <c r="PZP638" s="20"/>
      <c r="PZQ638" s="20"/>
      <c r="PZR638" s="20"/>
      <c r="PZS638" s="20"/>
      <c r="PZT638" s="20"/>
      <c r="PZU638" s="20"/>
      <c r="PZV638" s="20"/>
      <c r="PZW638" s="20"/>
      <c r="PZX638" s="20"/>
      <c r="PZY638" s="20"/>
      <c r="PZZ638" s="20"/>
      <c r="QAA638" s="20"/>
      <c r="QAB638" s="20"/>
      <c r="QAC638" s="20"/>
      <c r="QAD638" s="20"/>
      <c r="QAE638" s="20"/>
      <c r="QAF638" s="20"/>
      <c r="QAG638" s="20"/>
      <c r="QAH638" s="20"/>
      <c r="QAI638" s="20"/>
      <c r="QAJ638" s="20"/>
      <c r="QAK638" s="20"/>
      <c r="QAL638" s="20"/>
      <c r="QAM638" s="20"/>
      <c r="QAN638" s="20"/>
      <c r="QAO638" s="20"/>
      <c r="QAP638" s="20"/>
      <c r="QAQ638" s="20"/>
      <c r="QAR638" s="20"/>
      <c r="QAS638" s="20"/>
      <c r="QAT638" s="20"/>
      <c r="QAU638" s="20"/>
      <c r="QAV638" s="20"/>
      <c r="QAW638" s="20"/>
      <c r="QAX638" s="20"/>
      <c r="QAY638" s="20"/>
      <c r="QAZ638" s="20"/>
      <c r="QBA638" s="20"/>
      <c r="QBB638" s="20"/>
      <c r="QBC638" s="20"/>
      <c r="QBD638" s="20"/>
      <c r="QBE638" s="20"/>
      <c r="QBF638" s="20"/>
      <c r="QBG638" s="20"/>
      <c r="QBH638" s="20"/>
      <c r="QBI638" s="20"/>
      <c r="QBJ638" s="20"/>
      <c r="QBK638" s="20"/>
      <c r="QBL638" s="20"/>
      <c r="QBM638" s="20"/>
      <c r="QBN638" s="20"/>
      <c r="QBO638" s="20"/>
      <c r="QBP638" s="20"/>
      <c r="QBQ638" s="20"/>
      <c r="QBR638" s="20"/>
      <c r="QBS638" s="20"/>
      <c r="QBT638" s="20"/>
      <c r="QBU638" s="20"/>
      <c r="QBV638" s="20"/>
      <c r="QBW638" s="20"/>
      <c r="QBX638" s="20"/>
      <c r="QBY638" s="20"/>
      <c r="QBZ638" s="20"/>
      <c r="QCA638" s="20"/>
      <c r="QCB638" s="20"/>
      <c r="QCC638" s="20"/>
      <c r="QCD638" s="20"/>
      <c r="QCE638" s="20"/>
      <c r="QCF638" s="20"/>
      <c r="QCG638" s="20"/>
      <c r="QCH638" s="20"/>
      <c r="QCI638" s="20"/>
      <c r="QCJ638" s="20"/>
      <c r="QCK638" s="20"/>
      <c r="QCL638" s="20"/>
      <c r="QCM638" s="20"/>
      <c r="QCN638" s="20"/>
      <c r="QCO638" s="20"/>
      <c r="QCP638" s="20"/>
      <c r="QCQ638" s="20"/>
      <c r="QCR638" s="20"/>
      <c r="QCS638" s="20"/>
      <c r="QCT638" s="20"/>
      <c r="QCU638" s="20"/>
      <c r="QCV638" s="20"/>
      <c r="QCW638" s="20"/>
      <c r="QCX638" s="20"/>
      <c r="QCY638" s="20"/>
      <c r="QCZ638" s="20"/>
      <c r="QDA638" s="20"/>
      <c r="QDB638" s="20"/>
      <c r="QDC638" s="20"/>
      <c r="QDD638" s="20"/>
      <c r="QDE638" s="20"/>
      <c r="QDF638" s="20"/>
      <c r="QDG638" s="20"/>
      <c r="QDH638" s="20"/>
      <c r="QDI638" s="20"/>
      <c r="QDJ638" s="20"/>
      <c r="QDK638" s="20"/>
      <c r="QDL638" s="20"/>
      <c r="QDM638" s="20"/>
      <c r="QDN638" s="20"/>
      <c r="QDO638" s="20"/>
      <c r="QDP638" s="20"/>
      <c r="QDQ638" s="20"/>
      <c r="QDR638" s="20"/>
      <c r="QDS638" s="20"/>
      <c r="QDT638" s="20"/>
      <c r="QDU638" s="20"/>
      <c r="QDV638" s="20"/>
      <c r="QDW638" s="20"/>
      <c r="QDX638" s="20"/>
      <c r="QDY638" s="20"/>
      <c r="QDZ638" s="20"/>
      <c r="QEA638" s="20"/>
      <c r="QEB638" s="20"/>
      <c r="QEC638" s="20"/>
      <c r="QED638" s="20"/>
      <c r="QEE638" s="20"/>
      <c r="QEF638" s="20"/>
      <c r="QEG638" s="20"/>
      <c r="QEH638" s="20"/>
      <c r="QEI638" s="20"/>
      <c r="QEJ638" s="20"/>
      <c r="QEK638" s="20"/>
      <c r="QEL638" s="20"/>
      <c r="QEM638" s="20"/>
      <c r="QEN638" s="20"/>
      <c r="QEO638" s="20"/>
      <c r="QEP638" s="20"/>
      <c r="QEQ638" s="20"/>
      <c r="QER638" s="20"/>
      <c r="QES638" s="20"/>
      <c r="QET638" s="20"/>
      <c r="QEU638" s="20"/>
      <c r="QEV638" s="20"/>
      <c r="QEW638" s="20"/>
      <c r="QEX638" s="20"/>
      <c r="QEY638" s="20"/>
      <c r="QEZ638" s="20"/>
      <c r="QFA638" s="20"/>
      <c r="QFB638" s="20"/>
      <c r="QFC638" s="20"/>
      <c r="QFD638" s="20"/>
      <c r="QFE638" s="20"/>
      <c r="QFF638" s="20"/>
      <c r="QFG638" s="20"/>
      <c r="QFH638" s="20"/>
      <c r="QFI638" s="20"/>
      <c r="QFJ638" s="20"/>
      <c r="QFK638" s="20"/>
      <c r="QFL638" s="20"/>
      <c r="QFM638" s="20"/>
      <c r="QFN638" s="20"/>
      <c r="QFO638" s="20"/>
      <c r="QFP638" s="20"/>
      <c r="QFQ638" s="20"/>
      <c r="QFR638" s="20"/>
      <c r="QFS638" s="20"/>
      <c r="QFT638" s="20"/>
      <c r="QFU638" s="20"/>
      <c r="QFV638" s="20"/>
      <c r="QFW638" s="20"/>
      <c r="QFX638" s="20"/>
      <c r="QFY638" s="20"/>
      <c r="QFZ638" s="20"/>
      <c r="QGA638" s="20"/>
      <c r="QGB638" s="20"/>
      <c r="QGC638" s="20"/>
      <c r="QGD638" s="20"/>
      <c r="QGE638" s="20"/>
      <c r="QGF638" s="20"/>
      <c r="QGG638" s="20"/>
      <c r="QGH638" s="20"/>
      <c r="QGI638" s="20"/>
      <c r="QGJ638" s="20"/>
      <c r="QGK638" s="20"/>
      <c r="QGL638" s="20"/>
      <c r="QGM638" s="20"/>
      <c r="QGN638" s="20"/>
      <c r="QGO638" s="20"/>
      <c r="QGP638" s="20"/>
      <c r="QGQ638" s="20"/>
      <c r="QGR638" s="20"/>
      <c r="QGS638" s="20"/>
      <c r="QGT638" s="20"/>
      <c r="QGU638" s="20"/>
      <c r="QGV638" s="20"/>
      <c r="QGW638" s="20"/>
      <c r="QGX638" s="20"/>
      <c r="QGY638" s="20"/>
      <c r="QGZ638" s="20"/>
      <c r="QHA638" s="20"/>
      <c r="QHB638" s="20"/>
      <c r="QHC638" s="20"/>
      <c r="QHD638" s="20"/>
      <c r="QHE638" s="20"/>
      <c r="QHF638" s="20"/>
      <c r="QHG638" s="20"/>
      <c r="QHH638" s="20"/>
      <c r="QHI638" s="20"/>
      <c r="QHJ638" s="20"/>
      <c r="QHK638" s="20"/>
      <c r="QHL638" s="20"/>
      <c r="QHM638" s="20"/>
      <c r="QHN638" s="20"/>
      <c r="QHO638" s="20"/>
      <c r="QHP638" s="20"/>
      <c r="QHQ638" s="20"/>
      <c r="QHR638" s="20"/>
      <c r="QHS638" s="20"/>
      <c r="QHT638" s="20"/>
      <c r="QHU638" s="20"/>
      <c r="QHV638" s="20"/>
      <c r="QHW638" s="20"/>
      <c r="QHX638" s="20"/>
      <c r="QHY638" s="20"/>
      <c r="QHZ638" s="20"/>
      <c r="QIA638" s="20"/>
      <c r="QIB638" s="20"/>
      <c r="QIC638" s="20"/>
      <c r="QID638" s="20"/>
      <c r="QIE638" s="20"/>
      <c r="QIF638" s="20"/>
      <c r="QIG638" s="20"/>
      <c r="QIH638" s="20"/>
      <c r="QII638" s="20"/>
      <c r="QIJ638" s="20"/>
      <c r="QIK638" s="20"/>
      <c r="QIL638" s="20"/>
      <c r="QIM638" s="20"/>
      <c r="QIN638" s="20"/>
      <c r="QIO638" s="20"/>
      <c r="QIP638" s="20"/>
      <c r="QIQ638" s="20"/>
      <c r="QIR638" s="20"/>
      <c r="QIS638" s="20"/>
      <c r="QIT638" s="20"/>
      <c r="QIU638" s="20"/>
      <c r="QIV638" s="20"/>
      <c r="QIW638" s="20"/>
      <c r="QIX638" s="20"/>
      <c r="QIY638" s="20"/>
      <c r="QIZ638" s="20"/>
      <c r="QJA638" s="20"/>
      <c r="QJB638" s="20"/>
      <c r="QJC638" s="20"/>
      <c r="QJD638" s="20"/>
      <c r="QJE638" s="20"/>
      <c r="QJF638" s="20"/>
      <c r="QJG638" s="20"/>
      <c r="QJH638" s="20"/>
      <c r="QJI638" s="20"/>
      <c r="QJJ638" s="20"/>
      <c r="QJK638" s="20"/>
      <c r="QJL638" s="20"/>
      <c r="QJM638" s="20"/>
      <c r="QJN638" s="20"/>
      <c r="QJO638" s="20"/>
      <c r="QJP638" s="20"/>
      <c r="QJQ638" s="20"/>
      <c r="QJR638" s="20"/>
      <c r="QJS638" s="20"/>
      <c r="QJT638" s="20"/>
      <c r="QJU638" s="20"/>
      <c r="QJV638" s="20"/>
      <c r="QJW638" s="20"/>
      <c r="QJX638" s="20"/>
      <c r="QJY638" s="20"/>
      <c r="QJZ638" s="20"/>
      <c r="QKA638" s="20"/>
      <c r="QKB638" s="20"/>
      <c r="QKC638" s="20"/>
      <c r="QKD638" s="20"/>
      <c r="QKE638" s="20"/>
      <c r="QKF638" s="20"/>
      <c r="QKG638" s="20"/>
      <c r="QKH638" s="20"/>
      <c r="QKI638" s="20"/>
      <c r="QKJ638" s="20"/>
      <c r="QKK638" s="20"/>
      <c r="QKL638" s="20"/>
      <c r="QKM638" s="20"/>
      <c r="QKN638" s="20"/>
      <c r="QKO638" s="20"/>
      <c r="QKP638" s="20"/>
      <c r="QKQ638" s="20"/>
      <c r="QKR638" s="20"/>
      <c r="QKS638" s="20"/>
      <c r="QKT638" s="20"/>
      <c r="QKU638" s="20"/>
      <c r="QKV638" s="20"/>
      <c r="QKW638" s="20"/>
      <c r="QKX638" s="20"/>
      <c r="QKY638" s="20"/>
      <c r="QKZ638" s="20"/>
      <c r="QLA638" s="20"/>
      <c r="QLB638" s="20"/>
      <c r="QLC638" s="20"/>
      <c r="QLD638" s="20"/>
      <c r="QLE638" s="20"/>
      <c r="QLF638" s="20"/>
      <c r="QLG638" s="20"/>
      <c r="QLH638" s="20"/>
      <c r="QLI638" s="20"/>
      <c r="QLJ638" s="20"/>
      <c r="QLK638" s="20"/>
      <c r="QLL638" s="20"/>
      <c r="QLM638" s="20"/>
      <c r="QLN638" s="20"/>
      <c r="QLO638" s="20"/>
      <c r="QLP638" s="20"/>
      <c r="QLQ638" s="20"/>
      <c r="QLR638" s="20"/>
      <c r="QLS638" s="20"/>
      <c r="QLT638" s="20"/>
      <c r="QLU638" s="20"/>
      <c r="QLV638" s="20"/>
      <c r="QLW638" s="20"/>
      <c r="QLX638" s="20"/>
      <c r="QLY638" s="20"/>
      <c r="QLZ638" s="20"/>
      <c r="QMA638" s="20"/>
      <c r="QMB638" s="20"/>
      <c r="QMC638" s="20"/>
      <c r="QMD638" s="20"/>
      <c r="QME638" s="20"/>
      <c r="QMF638" s="20"/>
      <c r="QMG638" s="20"/>
      <c r="QMH638" s="20"/>
      <c r="QMI638" s="20"/>
      <c r="QMJ638" s="20"/>
      <c r="QMK638" s="20"/>
      <c r="QML638" s="20"/>
      <c r="QMM638" s="20"/>
      <c r="QMN638" s="20"/>
      <c r="QMO638" s="20"/>
      <c r="QMP638" s="20"/>
      <c r="QMQ638" s="20"/>
      <c r="QMR638" s="20"/>
      <c r="QMS638" s="20"/>
      <c r="QMT638" s="20"/>
      <c r="QMU638" s="20"/>
      <c r="QMV638" s="20"/>
      <c r="QMW638" s="20"/>
      <c r="QMX638" s="20"/>
      <c r="QMY638" s="20"/>
      <c r="QMZ638" s="20"/>
      <c r="QNA638" s="20"/>
      <c r="QNB638" s="20"/>
      <c r="QNC638" s="20"/>
      <c r="QND638" s="20"/>
      <c r="QNE638" s="20"/>
      <c r="QNF638" s="20"/>
      <c r="QNG638" s="20"/>
      <c r="QNH638" s="20"/>
      <c r="QNI638" s="20"/>
      <c r="QNJ638" s="20"/>
      <c r="QNK638" s="20"/>
      <c r="QNL638" s="20"/>
      <c r="QNM638" s="20"/>
      <c r="QNN638" s="20"/>
      <c r="QNO638" s="20"/>
      <c r="QNP638" s="20"/>
      <c r="QNQ638" s="20"/>
      <c r="QNR638" s="20"/>
      <c r="QNS638" s="20"/>
      <c r="QNT638" s="20"/>
      <c r="QNU638" s="20"/>
      <c r="QNV638" s="20"/>
      <c r="QNW638" s="20"/>
      <c r="QNX638" s="20"/>
      <c r="QNY638" s="20"/>
      <c r="QNZ638" s="20"/>
      <c r="QOA638" s="20"/>
      <c r="QOB638" s="20"/>
      <c r="QOC638" s="20"/>
      <c r="QOD638" s="20"/>
      <c r="QOE638" s="20"/>
      <c r="QOF638" s="20"/>
      <c r="QOG638" s="20"/>
      <c r="QOH638" s="20"/>
      <c r="QOI638" s="20"/>
      <c r="QOJ638" s="20"/>
      <c r="QOK638" s="20"/>
      <c r="QOL638" s="20"/>
      <c r="QOM638" s="20"/>
      <c r="QON638" s="20"/>
      <c r="QOO638" s="20"/>
      <c r="QOP638" s="20"/>
      <c r="QOQ638" s="20"/>
      <c r="QOR638" s="20"/>
      <c r="QOS638" s="20"/>
      <c r="QOT638" s="20"/>
      <c r="QOU638" s="20"/>
      <c r="QOV638" s="20"/>
      <c r="QOW638" s="20"/>
      <c r="QOX638" s="20"/>
      <c r="QOY638" s="20"/>
      <c r="QOZ638" s="20"/>
      <c r="QPA638" s="20"/>
      <c r="QPB638" s="20"/>
      <c r="QPC638" s="20"/>
      <c r="QPD638" s="20"/>
      <c r="QPE638" s="20"/>
      <c r="QPF638" s="20"/>
      <c r="QPG638" s="20"/>
      <c r="QPH638" s="20"/>
      <c r="QPI638" s="20"/>
      <c r="QPJ638" s="20"/>
      <c r="QPK638" s="20"/>
      <c r="QPL638" s="20"/>
      <c r="QPM638" s="20"/>
      <c r="QPN638" s="20"/>
      <c r="QPO638" s="20"/>
      <c r="QPP638" s="20"/>
      <c r="QPQ638" s="20"/>
      <c r="QPR638" s="20"/>
      <c r="QPS638" s="20"/>
      <c r="QPT638" s="20"/>
      <c r="QPU638" s="20"/>
      <c r="QPV638" s="20"/>
      <c r="QPW638" s="20"/>
      <c r="QPX638" s="20"/>
      <c r="QPY638" s="20"/>
      <c r="QPZ638" s="20"/>
      <c r="QQA638" s="20"/>
      <c r="QQB638" s="20"/>
      <c r="QQC638" s="20"/>
      <c r="QQD638" s="20"/>
      <c r="QQE638" s="20"/>
      <c r="QQF638" s="20"/>
      <c r="QQG638" s="20"/>
      <c r="QQH638" s="20"/>
      <c r="QQI638" s="20"/>
      <c r="QQJ638" s="20"/>
      <c r="QQK638" s="20"/>
      <c r="QQL638" s="20"/>
      <c r="QQM638" s="20"/>
      <c r="QQN638" s="20"/>
      <c r="QQO638" s="20"/>
      <c r="QQP638" s="20"/>
      <c r="QQQ638" s="20"/>
      <c r="QQR638" s="20"/>
      <c r="QQS638" s="20"/>
      <c r="QQT638" s="20"/>
      <c r="QQU638" s="20"/>
      <c r="QQV638" s="20"/>
      <c r="QQW638" s="20"/>
      <c r="QQX638" s="20"/>
      <c r="QQY638" s="20"/>
      <c r="QQZ638" s="20"/>
      <c r="QRA638" s="20"/>
      <c r="QRB638" s="20"/>
      <c r="QRC638" s="20"/>
      <c r="QRD638" s="20"/>
      <c r="QRE638" s="20"/>
      <c r="QRF638" s="20"/>
      <c r="QRG638" s="20"/>
      <c r="QRH638" s="20"/>
      <c r="QRI638" s="20"/>
      <c r="QRJ638" s="20"/>
      <c r="QRK638" s="20"/>
      <c r="QRL638" s="20"/>
      <c r="QRM638" s="20"/>
      <c r="QRN638" s="20"/>
      <c r="QRO638" s="20"/>
      <c r="QRP638" s="20"/>
      <c r="QRQ638" s="20"/>
      <c r="QRR638" s="20"/>
      <c r="QRS638" s="20"/>
      <c r="QRT638" s="20"/>
      <c r="QRU638" s="20"/>
      <c r="QRV638" s="20"/>
      <c r="QRW638" s="20"/>
      <c r="QRX638" s="20"/>
      <c r="QRY638" s="20"/>
      <c r="QRZ638" s="20"/>
      <c r="QSA638" s="20"/>
      <c r="QSB638" s="20"/>
      <c r="QSC638" s="20"/>
      <c r="QSD638" s="20"/>
      <c r="QSE638" s="20"/>
      <c r="QSF638" s="20"/>
      <c r="QSG638" s="20"/>
      <c r="QSH638" s="20"/>
      <c r="QSI638" s="20"/>
      <c r="QSJ638" s="20"/>
      <c r="QSK638" s="20"/>
      <c r="QSL638" s="20"/>
      <c r="QSM638" s="20"/>
      <c r="QSN638" s="20"/>
      <c r="QSO638" s="20"/>
      <c r="QSP638" s="20"/>
      <c r="QSQ638" s="20"/>
      <c r="QSR638" s="20"/>
      <c r="QSS638" s="20"/>
      <c r="QST638" s="20"/>
      <c r="QSU638" s="20"/>
      <c r="QSV638" s="20"/>
      <c r="QSW638" s="20"/>
      <c r="QSX638" s="20"/>
      <c r="QSY638" s="20"/>
      <c r="QSZ638" s="20"/>
      <c r="QTA638" s="20"/>
      <c r="QTB638" s="20"/>
      <c r="QTC638" s="20"/>
      <c r="QTD638" s="20"/>
      <c r="QTE638" s="20"/>
      <c r="QTF638" s="20"/>
      <c r="QTG638" s="20"/>
      <c r="QTH638" s="20"/>
      <c r="QTI638" s="20"/>
      <c r="QTJ638" s="20"/>
      <c r="QTK638" s="20"/>
      <c r="QTL638" s="20"/>
      <c r="QTM638" s="20"/>
      <c r="QTN638" s="20"/>
      <c r="QTO638" s="20"/>
      <c r="QTP638" s="20"/>
      <c r="QTQ638" s="20"/>
      <c r="QTR638" s="20"/>
      <c r="QTS638" s="20"/>
      <c r="QTT638" s="20"/>
      <c r="QTU638" s="20"/>
      <c r="QTV638" s="20"/>
      <c r="QTW638" s="20"/>
      <c r="QTX638" s="20"/>
      <c r="QTY638" s="20"/>
      <c r="QTZ638" s="20"/>
      <c r="QUA638" s="20"/>
      <c r="QUB638" s="20"/>
      <c r="QUC638" s="20"/>
      <c r="QUD638" s="20"/>
      <c r="QUE638" s="20"/>
      <c r="QUF638" s="20"/>
      <c r="QUG638" s="20"/>
      <c r="QUH638" s="20"/>
      <c r="QUI638" s="20"/>
      <c r="QUJ638" s="20"/>
      <c r="QUK638" s="20"/>
      <c r="QUL638" s="20"/>
      <c r="QUM638" s="20"/>
      <c r="QUN638" s="20"/>
      <c r="QUO638" s="20"/>
      <c r="QUP638" s="20"/>
      <c r="QUQ638" s="20"/>
      <c r="QUR638" s="20"/>
      <c r="QUS638" s="20"/>
      <c r="QUT638" s="20"/>
      <c r="QUU638" s="20"/>
      <c r="QUV638" s="20"/>
      <c r="QUW638" s="20"/>
      <c r="QUX638" s="20"/>
      <c r="QUY638" s="20"/>
      <c r="QUZ638" s="20"/>
      <c r="QVA638" s="20"/>
      <c r="QVB638" s="20"/>
      <c r="QVC638" s="20"/>
      <c r="QVD638" s="20"/>
      <c r="QVE638" s="20"/>
      <c r="QVF638" s="20"/>
      <c r="QVG638" s="20"/>
      <c r="QVH638" s="20"/>
      <c r="QVI638" s="20"/>
      <c r="QVJ638" s="20"/>
      <c r="QVK638" s="20"/>
      <c r="QVL638" s="20"/>
      <c r="QVM638" s="20"/>
      <c r="QVN638" s="20"/>
      <c r="QVO638" s="20"/>
      <c r="QVP638" s="20"/>
      <c r="QVQ638" s="20"/>
      <c r="QVR638" s="20"/>
      <c r="QVS638" s="20"/>
      <c r="QVT638" s="20"/>
      <c r="QVU638" s="20"/>
      <c r="QVV638" s="20"/>
      <c r="QVW638" s="20"/>
      <c r="QVX638" s="20"/>
      <c r="QVY638" s="20"/>
      <c r="QVZ638" s="20"/>
      <c r="QWA638" s="20"/>
      <c r="QWB638" s="20"/>
      <c r="QWC638" s="20"/>
      <c r="QWD638" s="20"/>
      <c r="QWE638" s="20"/>
      <c r="QWF638" s="20"/>
      <c r="QWG638" s="20"/>
      <c r="QWH638" s="20"/>
      <c r="QWI638" s="20"/>
      <c r="QWJ638" s="20"/>
      <c r="QWK638" s="20"/>
      <c r="QWL638" s="20"/>
      <c r="QWM638" s="20"/>
      <c r="QWN638" s="20"/>
      <c r="QWO638" s="20"/>
      <c r="QWP638" s="20"/>
      <c r="QWQ638" s="20"/>
      <c r="QWR638" s="20"/>
      <c r="QWS638" s="20"/>
      <c r="QWT638" s="20"/>
      <c r="QWU638" s="20"/>
      <c r="QWV638" s="20"/>
      <c r="QWW638" s="20"/>
      <c r="QWX638" s="20"/>
      <c r="QWY638" s="20"/>
      <c r="QWZ638" s="20"/>
      <c r="QXA638" s="20"/>
      <c r="QXB638" s="20"/>
      <c r="QXC638" s="20"/>
      <c r="QXD638" s="20"/>
      <c r="QXE638" s="20"/>
      <c r="QXF638" s="20"/>
      <c r="QXG638" s="20"/>
      <c r="QXH638" s="20"/>
      <c r="QXI638" s="20"/>
      <c r="QXJ638" s="20"/>
      <c r="QXK638" s="20"/>
      <c r="QXL638" s="20"/>
      <c r="QXM638" s="20"/>
      <c r="QXN638" s="20"/>
      <c r="QXO638" s="20"/>
      <c r="QXP638" s="20"/>
      <c r="QXQ638" s="20"/>
      <c r="QXR638" s="20"/>
      <c r="QXS638" s="20"/>
      <c r="QXT638" s="20"/>
      <c r="QXU638" s="20"/>
      <c r="QXV638" s="20"/>
      <c r="QXW638" s="20"/>
      <c r="QXX638" s="20"/>
      <c r="QXY638" s="20"/>
      <c r="QXZ638" s="20"/>
      <c r="QYA638" s="20"/>
      <c r="QYB638" s="20"/>
      <c r="QYC638" s="20"/>
      <c r="QYD638" s="20"/>
      <c r="QYE638" s="20"/>
      <c r="QYF638" s="20"/>
      <c r="QYG638" s="20"/>
      <c r="QYH638" s="20"/>
      <c r="QYI638" s="20"/>
      <c r="QYJ638" s="20"/>
      <c r="QYK638" s="20"/>
      <c r="QYL638" s="20"/>
      <c r="QYM638" s="20"/>
      <c r="QYN638" s="20"/>
      <c r="QYO638" s="20"/>
      <c r="QYP638" s="20"/>
      <c r="QYQ638" s="20"/>
      <c r="QYR638" s="20"/>
      <c r="QYS638" s="20"/>
      <c r="QYT638" s="20"/>
      <c r="QYU638" s="20"/>
      <c r="QYV638" s="20"/>
      <c r="QYW638" s="20"/>
      <c r="QYX638" s="20"/>
      <c r="QYY638" s="20"/>
      <c r="QYZ638" s="20"/>
      <c r="QZA638" s="20"/>
      <c r="QZB638" s="20"/>
      <c r="QZC638" s="20"/>
      <c r="QZD638" s="20"/>
      <c r="QZE638" s="20"/>
      <c r="QZF638" s="20"/>
      <c r="QZG638" s="20"/>
      <c r="QZH638" s="20"/>
      <c r="QZI638" s="20"/>
      <c r="QZJ638" s="20"/>
      <c r="QZK638" s="20"/>
      <c r="QZL638" s="20"/>
      <c r="QZM638" s="20"/>
      <c r="QZN638" s="20"/>
      <c r="QZO638" s="20"/>
      <c r="QZP638" s="20"/>
      <c r="QZQ638" s="20"/>
      <c r="QZR638" s="20"/>
      <c r="QZS638" s="20"/>
      <c r="QZT638" s="20"/>
      <c r="QZU638" s="20"/>
      <c r="QZV638" s="20"/>
      <c r="QZW638" s="20"/>
      <c r="QZX638" s="20"/>
      <c r="QZY638" s="20"/>
      <c r="QZZ638" s="20"/>
      <c r="RAA638" s="20"/>
      <c r="RAB638" s="20"/>
      <c r="RAC638" s="20"/>
      <c r="RAD638" s="20"/>
      <c r="RAE638" s="20"/>
      <c r="RAF638" s="20"/>
      <c r="RAG638" s="20"/>
      <c r="RAH638" s="20"/>
      <c r="RAI638" s="20"/>
      <c r="RAJ638" s="20"/>
      <c r="RAK638" s="20"/>
      <c r="RAL638" s="20"/>
      <c r="RAM638" s="20"/>
      <c r="RAN638" s="20"/>
      <c r="RAO638" s="20"/>
      <c r="RAP638" s="20"/>
      <c r="RAQ638" s="20"/>
      <c r="RAR638" s="20"/>
      <c r="RAS638" s="20"/>
      <c r="RAT638" s="20"/>
      <c r="RAU638" s="20"/>
      <c r="RAV638" s="20"/>
      <c r="RAW638" s="20"/>
      <c r="RAX638" s="20"/>
      <c r="RAY638" s="20"/>
      <c r="RAZ638" s="20"/>
      <c r="RBA638" s="20"/>
      <c r="RBB638" s="20"/>
      <c r="RBC638" s="20"/>
      <c r="RBD638" s="20"/>
      <c r="RBE638" s="20"/>
      <c r="RBF638" s="20"/>
      <c r="RBG638" s="20"/>
      <c r="RBH638" s="20"/>
      <c r="RBI638" s="20"/>
      <c r="RBJ638" s="20"/>
      <c r="RBK638" s="20"/>
      <c r="RBL638" s="20"/>
      <c r="RBM638" s="20"/>
      <c r="RBN638" s="20"/>
      <c r="RBO638" s="20"/>
      <c r="RBP638" s="20"/>
      <c r="RBQ638" s="20"/>
      <c r="RBR638" s="20"/>
      <c r="RBS638" s="20"/>
      <c r="RBT638" s="20"/>
      <c r="RBU638" s="20"/>
      <c r="RBV638" s="20"/>
      <c r="RBW638" s="20"/>
      <c r="RBX638" s="20"/>
      <c r="RBY638" s="20"/>
      <c r="RBZ638" s="20"/>
      <c r="RCA638" s="20"/>
      <c r="RCB638" s="20"/>
      <c r="RCC638" s="20"/>
      <c r="RCD638" s="20"/>
      <c r="RCE638" s="20"/>
      <c r="RCF638" s="20"/>
      <c r="RCG638" s="20"/>
      <c r="RCH638" s="20"/>
      <c r="RCI638" s="20"/>
      <c r="RCJ638" s="20"/>
      <c r="RCK638" s="20"/>
      <c r="RCL638" s="20"/>
      <c r="RCM638" s="20"/>
      <c r="RCN638" s="20"/>
      <c r="RCO638" s="20"/>
      <c r="RCP638" s="20"/>
      <c r="RCQ638" s="20"/>
      <c r="RCR638" s="20"/>
      <c r="RCS638" s="20"/>
      <c r="RCT638" s="20"/>
      <c r="RCU638" s="20"/>
      <c r="RCV638" s="20"/>
      <c r="RCW638" s="20"/>
      <c r="RCX638" s="20"/>
      <c r="RCY638" s="20"/>
      <c r="RCZ638" s="20"/>
      <c r="RDA638" s="20"/>
      <c r="RDB638" s="20"/>
      <c r="RDC638" s="20"/>
      <c r="RDD638" s="20"/>
      <c r="RDE638" s="20"/>
      <c r="RDF638" s="20"/>
      <c r="RDG638" s="20"/>
      <c r="RDH638" s="20"/>
      <c r="RDI638" s="20"/>
      <c r="RDJ638" s="20"/>
      <c r="RDK638" s="20"/>
      <c r="RDL638" s="20"/>
      <c r="RDM638" s="20"/>
      <c r="RDN638" s="20"/>
      <c r="RDO638" s="20"/>
      <c r="RDP638" s="20"/>
      <c r="RDQ638" s="20"/>
      <c r="RDR638" s="20"/>
      <c r="RDS638" s="20"/>
      <c r="RDT638" s="20"/>
      <c r="RDU638" s="20"/>
      <c r="RDV638" s="20"/>
      <c r="RDW638" s="20"/>
      <c r="RDX638" s="20"/>
      <c r="RDY638" s="20"/>
      <c r="RDZ638" s="20"/>
      <c r="REA638" s="20"/>
      <c r="REB638" s="20"/>
      <c r="REC638" s="20"/>
      <c r="RED638" s="20"/>
      <c r="REE638" s="20"/>
      <c r="REF638" s="20"/>
      <c r="REG638" s="20"/>
      <c r="REH638" s="20"/>
      <c r="REI638" s="20"/>
      <c r="REJ638" s="20"/>
      <c r="REK638" s="20"/>
      <c r="REL638" s="20"/>
      <c r="REM638" s="20"/>
      <c r="REN638" s="20"/>
      <c r="REO638" s="20"/>
      <c r="REP638" s="20"/>
      <c r="REQ638" s="20"/>
      <c r="RER638" s="20"/>
      <c r="RES638" s="20"/>
      <c r="RET638" s="20"/>
      <c r="REU638" s="20"/>
      <c r="REV638" s="20"/>
      <c r="REW638" s="20"/>
      <c r="REX638" s="20"/>
      <c r="REY638" s="20"/>
      <c r="REZ638" s="20"/>
      <c r="RFA638" s="20"/>
      <c r="RFB638" s="20"/>
      <c r="RFC638" s="20"/>
      <c r="RFD638" s="20"/>
      <c r="RFE638" s="20"/>
      <c r="RFF638" s="20"/>
      <c r="RFG638" s="20"/>
      <c r="RFH638" s="20"/>
      <c r="RFI638" s="20"/>
      <c r="RFJ638" s="20"/>
      <c r="RFK638" s="20"/>
      <c r="RFL638" s="20"/>
      <c r="RFM638" s="20"/>
      <c r="RFN638" s="20"/>
      <c r="RFO638" s="20"/>
      <c r="RFP638" s="20"/>
      <c r="RFQ638" s="20"/>
      <c r="RFR638" s="20"/>
      <c r="RFS638" s="20"/>
      <c r="RFT638" s="20"/>
      <c r="RFU638" s="20"/>
      <c r="RFV638" s="20"/>
      <c r="RFW638" s="20"/>
      <c r="RFX638" s="20"/>
      <c r="RFY638" s="20"/>
      <c r="RFZ638" s="20"/>
      <c r="RGA638" s="20"/>
      <c r="RGB638" s="20"/>
      <c r="RGC638" s="20"/>
      <c r="RGD638" s="20"/>
      <c r="RGE638" s="20"/>
      <c r="RGF638" s="20"/>
      <c r="RGG638" s="20"/>
      <c r="RGH638" s="20"/>
      <c r="RGI638" s="20"/>
      <c r="RGJ638" s="20"/>
      <c r="RGK638" s="20"/>
      <c r="RGL638" s="20"/>
      <c r="RGM638" s="20"/>
      <c r="RGN638" s="20"/>
      <c r="RGO638" s="20"/>
      <c r="RGP638" s="20"/>
      <c r="RGQ638" s="20"/>
      <c r="RGR638" s="20"/>
      <c r="RGS638" s="20"/>
      <c r="RGT638" s="20"/>
      <c r="RGU638" s="20"/>
      <c r="RGV638" s="20"/>
      <c r="RGW638" s="20"/>
      <c r="RGX638" s="20"/>
      <c r="RGY638" s="20"/>
      <c r="RGZ638" s="20"/>
      <c r="RHA638" s="20"/>
      <c r="RHB638" s="20"/>
      <c r="RHC638" s="20"/>
      <c r="RHD638" s="20"/>
      <c r="RHE638" s="20"/>
      <c r="RHF638" s="20"/>
      <c r="RHG638" s="20"/>
      <c r="RHH638" s="20"/>
      <c r="RHI638" s="20"/>
      <c r="RHJ638" s="20"/>
      <c r="RHK638" s="20"/>
      <c r="RHL638" s="20"/>
      <c r="RHM638" s="20"/>
      <c r="RHN638" s="20"/>
      <c r="RHO638" s="20"/>
      <c r="RHP638" s="20"/>
      <c r="RHQ638" s="20"/>
      <c r="RHR638" s="20"/>
      <c r="RHS638" s="20"/>
      <c r="RHT638" s="20"/>
      <c r="RHU638" s="20"/>
      <c r="RHV638" s="20"/>
      <c r="RHW638" s="20"/>
      <c r="RHX638" s="20"/>
      <c r="RHY638" s="20"/>
      <c r="RHZ638" s="20"/>
      <c r="RIA638" s="20"/>
      <c r="RIB638" s="20"/>
      <c r="RIC638" s="20"/>
      <c r="RID638" s="20"/>
      <c r="RIE638" s="20"/>
      <c r="RIF638" s="20"/>
      <c r="RIG638" s="20"/>
      <c r="RIH638" s="20"/>
      <c r="RII638" s="20"/>
      <c r="RIJ638" s="20"/>
      <c r="RIK638" s="20"/>
      <c r="RIL638" s="20"/>
      <c r="RIM638" s="20"/>
      <c r="RIN638" s="20"/>
      <c r="RIO638" s="20"/>
      <c r="RIP638" s="20"/>
      <c r="RIQ638" s="20"/>
      <c r="RIR638" s="20"/>
      <c r="RIS638" s="20"/>
      <c r="RIT638" s="20"/>
      <c r="RIU638" s="20"/>
      <c r="RIV638" s="20"/>
      <c r="RIW638" s="20"/>
      <c r="RIX638" s="20"/>
      <c r="RIY638" s="20"/>
      <c r="RIZ638" s="20"/>
      <c r="RJA638" s="20"/>
      <c r="RJB638" s="20"/>
      <c r="RJC638" s="20"/>
      <c r="RJD638" s="20"/>
      <c r="RJE638" s="20"/>
      <c r="RJF638" s="20"/>
      <c r="RJG638" s="20"/>
      <c r="RJH638" s="20"/>
      <c r="RJI638" s="20"/>
      <c r="RJJ638" s="20"/>
      <c r="RJK638" s="20"/>
      <c r="RJL638" s="20"/>
      <c r="RJM638" s="20"/>
      <c r="RJN638" s="20"/>
      <c r="RJO638" s="20"/>
      <c r="RJP638" s="20"/>
      <c r="RJQ638" s="20"/>
      <c r="RJR638" s="20"/>
      <c r="RJS638" s="20"/>
      <c r="RJT638" s="20"/>
      <c r="RJU638" s="20"/>
      <c r="RJV638" s="20"/>
      <c r="RJW638" s="20"/>
      <c r="RJX638" s="20"/>
      <c r="RJY638" s="20"/>
      <c r="RJZ638" s="20"/>
      <c r="RKA638" s="20"/>
      <c r="RKB638" s="20"/>
      <c r="RKC638" s="20"/>
      <c r="RKD638" s="20"/>
      <c r="RKE638" s="20"/>
      <c r="RKF638" s="20"/>
      <c r="RKG638" s="20"/>
      <c r="RKH638" s="20"/>
      <c r="RKI638" s="20"/>
      <c r="RKJ638" s="20"/>
      <c r="RKK638" s="20"/>
      <c r="RKL638" s="20"/>
      <c r="RKM638" s="20"/>
      <c r="RKN638" s="20"/>
      <c r="RKO638" s="20"/>
      <c r="RKP638" s="20"/>
      <c r="RKQ638" s="20"/>
      <c r="RKR638" s="20"/>
      <c r="RKS638" s="20"/>
      <c r="RKT638" s="20"/>
      <c r="RKU638" s="20"/>
      <c r="RKV638" s="20"/>
      <c r="RKW638" s="20"/>
      <c r="RKX638" s="20"/>
      <c r="RKY638" s="20"/>
      <c r="RKZ638" s="20"/>
      <c r="RLA638" s="20"/>
      <c r="RLB638" s="20"/>
      <c r="RLC638" s="20"/>
      <c r="RLD638" s="20"/>
      <c r="RLE638" s="20"/>
      <c r="RLF638" s="20"/>
      <c r="RLG638" s="20"/>
      <c r="RLH638" s="20"/>
      <c r="RLI638" s="20"/>
      <c r="RLJ638" s="20"/>
      <c r="RLK638" s="20"/>
      <c r="RLL638" s="20"/>
      <c r="RLM638" s="20"/>
      <c r="RLN638" s="20"/>
      <c r="RLO638" s="20"/>
      <c r="RLP638" s="20"/>
      <c r="RLQ638" s="20"/>
      <c r="RLR638" s="20"/>
      <c r="RLS638" s="20"/>
      <c r="RLT638" s="20"/>
      <c r="RLU638" s="20"/>
      <c r="RLV638" s="20"/>
      <c r="RLW638" s="20"/>
      <c r="RLX638" s="20"/>
      <c r="RLY638" s="20"/>
      <c r="RLZ638" s="20"/>
      <c r="RMA638" s="20"/>
      <c r="RMB638" s="20"/>
      <c r="RMC638" s="20"/>
      <c r="RMD638" s="20"/>
      <c r="RME638" s="20"/>
      <c r="RMF638" s="20"/>
      <c r="RMG638" s="20"/>
      <c r="RMH638" s="20"/>
      <c r="RMI638" s="20"/>
      <c r="RMJ638" s="20"/>
      <c r="RMK638" s="20"/>
      <c r="RML638" s="20"/>
      <c r="RMM638" s="20"/>
      <c r="RMN638" s="20"/>
      <c r="RMO638" s="20"/>
      <c r="RMP638" s="20"/>
      <c r="RMQ638" s="20"/>
      <c r="RMR638" s="20"/>
      <c r="RMS638" s="20"/>
      <c r="RMT638" s="20"/>
      <c r="RMU638" s="20"/>
      <c r="RMV638" s="20"/>
      <c r="RMW638" s="20"/>
      <c r="RMX638" s="20"/>
      <c r="RMY638" s="20"/>
      <c r="RMZ638" s="20"/>
      <c r="RNA638" s="20"/>
      <c r="RNB638" s="20"/>
      <c r="RNC638" s="20"/>
      <c r="RND638" s="20"/>
      <c r="RNE638" s="20"/>
      <c r="RNF638" s="20"/>
      <c r="RNG638" s="20"/>
      <c r="RNH638" s="20"/>
      <c r="RNI638" s="20"/>
      <c r="RNJ638" s="20"/>
      <c r="RNK638" s="20"/>
      <c r="RNL638" s="20"/>
      <c r="RNM638" s="20"/>
      <c r="RNN638" s="20"/>
      <c r="RNO638" s="20"/>
      <c r="RNP638" s="20"/>
      <c r="RNQ638" s="20"/>
      <c r="RNR638" s="20"/>
      <c r="RNS638" s="20"/>
      <c r="RNT638" s="20"/>
      <c r="RNU638" s="20"/>
      <c r="RNV638" s="20"/>
      <c r="RNW638" s="20"/>
      <c r="RNX638" s="20"/>
      <c r="RNY638" s="20"/>
      <c r="RNZ638" s="20"/>
      <c r="ROA638" s="20"/>
      <c r="ROB638" s="20"/>
      <c r="ROC638" s="20"/>
      <c r="ROD638" s="20"/>
      <c r="ROE638" s="20"/>
      <c r="ROF638" s="20"/>
      <c r="ROG638" s="20"/>
      <c r="ROH638" s="20"/>
      <c r="ROI638" s="20"/>
      <c r="ROJ638" s="20"/>
      <c r="ROK638" s="20"/>
      <c r="ROL638" s="20"/>
      <c r="ROM638" s="20"/>
      <c r="RON638" s="20"/>
      <c r="ROO638" s="20"/>
      <c r="ROP638" s="20"/>
      <c r="ROQ638" s="20"/>
      <c r="ROR638" s="20"/>
      <c r="ROS638" s="20"/>
      <c r="ROT638" s="20"/>
      <c r="ROU638" s="20"/>
      <c r="ROV638" s="20"/>
      <c r="ROW638" s="20"/>
      <c r="ROX638" s="20"/>
      <c r="ROY638" s="20"/>
      <c r="ROZ638" s="20"/>
      <c r="RPA638" s="20"/>
      <c r="RPB638" s="20"/>
      <c r="RPC638" s="20"/>
      <c r="RPD638" s="20"/>
      <c r="RPE638" s="20"/>
      <c r="RPF638" s="20"/>
      <c r="RPG638" s="20"/>
      <c r="RPH638" s="20"/>
      <c r="RPI638" s="20"/>
      <c r="RPJ638" s="20"/>
      <c r="RPK638" s="20"/>
      <c r="RPL638" s="20"/>
      <c r="RPM638" s="20"/>
      <c r="RPN638" s="20"/>
      <c r="RPO638" s="20"/>
      <c r="RPP638" s="20"/>
      <c r="RPQ638" s="20"/>
      <c r="RPR638" s="20"/>
      <c r="RPS638" s="20"/>
      <c r="RPT638" s="20"/>
      <c r="RPU638" s="20"/>
      <c r="RPV638" s="20"/>
      <c r="RPW638" s="20"/>
      <c r="RPX638" s="20"/>
      <c r="RPY638" s="20"/>
      <c r="RPZ638" s="20"/>
      <c r="RQA638" s="20"/>
      <c r="RQB638" s="20"/>
      <c r="RQC638" s="20"/>
      <c r="RQD638" s="20"/>
      <c r="RQE638" s="20"/>
      <c r="RQF638" s="20"/>
      <c r="RQG638" s="20"/>
      <c r="RQH638" s="20"/>
      <c r="RQI638" s="20"/>
      <c r="RQJ638" s="20"/>
      <c r="RQK638" s="20"/>
      <c r="RQL638" s="20"/>
      <c r="RQM638" s="20"/>
      <c r="RQN638" s="20"/>
      <c r="RQO638" s="20"/>
      <c r="RQP638" s="20"/>
      <c r="RQQ638" s="20"/>
      <c r="RQR638" s="20"/>
      <c r="RQS638" s="20"/>
      <c r="RQT638" s="20"/>
      <c r="RQU638" s="20"/>
      <c r="RQV638" s="20"/>
      <c r="RQW638" s="20"/>
      <c r="RQX638" s="20"/>
      <c r="RQY638" s="20"/>
      <c r="RQZ638" s="20"/>
      <c r="RRA638" s="20"/>
      <c r="RRB638" s="20"/>
      <c r="RRC638" s="20"/>
      <c r="RRD638" s="20"/>
      <c r="RRE638" s="20"/>
      <c r="RRF638" s="20"/>
      <c r="RRG638" s="20"/>
      <c r="RRH638" s="20"/>
      <c r="RRI638" s="20"/>
      <c r="RRJ638" s="20"/>
      <c r="RRK638" s="20"/>
      <c r="RRL638" s="20"/>
      <c r="RRM638" s="20"/>
      <c r="RRN638" s="20"/>
      <c r="RRO638" s="20"/>
      <c r="RRP638" s="20"/>
      <c r="RRQ638" s="20"/>
      <c r="RRR638" s="20"/>
      <c r="RRS638" s="20"/>
      <c r="RRT638" s="20"/>
      <c r="RRU638" s="20"/>
      <c r="RRV638" s="20"/>
      <c r="RRW638" s="20"/>
      <c r="RRX638" s="20"/>
      <c r="RRY638" s="20"/>
      <c r="RRZ638" s="20"/>
      <c r="RSA638" s="20"/>
      <c r="RSB638" s="20"/>
      <c r="RSC638" s="20"/>
      <c r="RSD638" s="20"/>
      <c r="RSE638" s="20"/>
      <c r="RSF638" s="20"/>
      <c r="RSG638" s="20"/>
      <c r="RSH638" s="20"/>
      <c r="RSI638" s="20"/>
      <c r="RSJ638" s="20"/>
      <c r="RSK638" s="20"/>
      <c r="RSL638" s="20"/>
      <c r="RSM638" s="20"/>
      <c r="RSN638" s="20"/>
      <c r="RSO638" s="20"/>
      <c r="RSP638" s="20"/>
      <c r="RSQ638" s="20"/>
      <c r="RSR638" s="20"/>
      <c r="RSS638" s="20"/>
      <c r="RST638" s="20"/>
      <c r="RSU638" s="20"/>
      <c r="RSV638" s="20"/>
      <c r="RSW638" s="20"/>
      <c r="RSX638" s="20"/>
      <c r="RSY638" s="20"/>
      <c r="RSZ638" s="20"/>
      <c r="RTA638" s="20"/>
      <c r="RTB638" s="20"/>
      <c r="RTC638" s="20"/>
      <c r="RTD638" s="20"/>
      <c r="RTE638" s="20"/>
      <c r="RTF638" s="20"/>
      <c r="RTG638" s="20"/>
      <c r="RTH638" s="20"/>
      <c r="RTI638" s="20"/>
      <c r="RTJ638" s="20"/>
      <c r="RTK638" s="20"/>
      <c r="RTL638" s="20"/>
      <c r="RTM638" s="20"/>
      <c r="RTN638" s="20"/>
      <c r="RTO638" s="20"/>
      <c r="RTP638" s="20"/>
      <c r="RTQ638" s="20"/>
      <c r="RTR638" s="20"/>
      <c r="RTS638" s="20"/>
      <c r="RTT638" s="20"/>
      <c r="RTU638" s="20"/>
      <c r="RTV638" s="20"/>
      <c r="RTW638" s="20"/>
      <c r="RTX638" s="20"/>
      <c r="RTY638" s="20"/>
      <c r="RTZ638" s="20"/>
      <c r="RUA638" s="20"/>
      <c r="RUB638" s="20"/>
      <c r="RUC638" s="20"/>
      <c r="RUD638" s="20"/>
      <c r="RUE638" s="20"/>
      <c r="RUF638" s="20"/>
      <c r="RUG638" s="20"/>
      <c r="RUH638" s="20"/>
      <c r="RUI638" s="20"/>
      <c r="RUJ638" s="20"/>
      <c r="RUK638" s="20"/>
      <c r="RUL638" s="20"/>
      <c r="RUM638" s="20"/>
      <c r="RUN638" s="20"/>
      <c r="RUO638" s="20"/>
      <c r="RUP638" s="20"/>
      <c r="RUQ638" s="20"/>
      <c r="RUR638" s="20"/>
      <c r="RUS638" s="20"/>
      <c r="RUT638" s="20"/>
      <c r="RUU638" s="20"/>
      <c r="RUV638" s="20"/>
      <c r="RUW638" s="20"/>
      <c r="RUX638" s="20"/>
      <c r="RUY638" s="20"/>
      <c r="RUZ638" s="20"/>
      <c r="RVA638" s="20"/>
      <c r="RVB638" s="20"/>
      <c r="RVC638" s="20"/>
      <c r="RVD638" s="20"/>
      <c r="RVE638" s="20"/>
      <c r="RVF638" s="20"/>
      <c r="RVG638" s="20"/>
      <c r="RVH638" s="20"/>
      <c r="RVI638" s="20"/>
      <c r="RVJ638" s="20"/>
      <c r="RVK638" s="20"/>
      <c r="RVL638" s="20"/>
      <c r="RVM638" s="20"/>
      <c r="RVN638" s="20"/>
      <c r="RVO638" s="20"/>
      <c r="RVP638" s="20"/>
      <c r="RVQ638" s="20"/>
      <c r="RVR638" s="20"/>
      <c r="RVS638" s="20"/>
      <c r="RVT638" s="20"/>
      <c r="RVU638" s="20"/>
      <c r="RVV638" s="20"/>
      <c r="RVW638" s="20"/>
      <c r="RVX638" s="20"/>
      <c r="RVY638" s="20"/>
      <c r="RVZ638" s="20"/>
      <c r="RWA638" s="20"/>
      <c r="RWB638" s="20"/>
      <c r="RWC638" s="20"/>
      <c r="RWD638" s="20"/>
      <c r="RWE638" s="20"/>
      <c r="RWF638" s="20"/>
      <c r="RWG638" s="20"/>
      <c r="RWH638" s="20"/>
      <c r="RWI638" s="20"/>
      <c r="RWJ638" s="20"/>
      <c r="RWK638" s="20"/>
      <c r="RWL638" s="20"/>
      <c r="RWM638" s="20"/>
      <c r="RWN638" s="20"/>
      <c r="RWO638" s="20"/>
      <c r="RWP638" s="20"/>
      <c r="RWQ638" s="20"/>
      <c r="RWR638" s="20"/>
      <c r="RWS638" s="20"/>
      <c r="RWT638" s="20"/>
      <c r="RWU638" s="20"/>
      <c r="RWV638" s="20"/>
      <c r="RWW638" s="20"/>
      <c r="RWX638" s="20"/>
      <c r="RWY638" s="20"/>
      <c r="RWZ638" s="20"/>
      <c r="RXA638" s="20"/>
      <c r="RXB638" s="20"/>
      <c r="RXC638" s="20"/>
      <c r="RXD638" s="20"/>
      <c r="RXE638" s="20"/>
      <c r="RXF638" s="20"/>
      <c r="RXG638" s="20"/>
      <c r="RXH638" s="20"/>
      <c r="RXI638" s="20"/>
      <c r="RXJ638" s="20"/>
      <c r="RXK638" s="20"/>
      <c r="RXL638" s="20"/>
      <c r="RXM638" s="20"/>
      <c r="RXN638" s="20"/>
      <c r="RXO638" s="20"/>
      <c r="RXP638" s="20"/>
      <c r="RXQ638" s="20"/>
      <c r="RXR638" s="20"/>
      <c r="RXS638" s="20"/>
      <c r="RXT638" s="20"/>
      <c r="RXU638" s="20"/>
      <c r="RXV638" s="20"/>
      <c r="RXW638" s="20"/>
      <c r="RXX638" s="20"/>
      <c r="RXY638" s="20"/>
      <c r="RXZ638" s="20"/>
      <c r="RYA638" s="20"/>
      <c r="RYB638" s="20"/>
      <c r="RYC638" s="20"/>
      <c r="RYD638" s="20"/>
      <c r="RYE638" s="20"/>
      <c r="RYF638" s="20"/>
      <c r="RYG638" s="20"/>
      <c r="RYH638" s="20"/>
      <c r="RYI638" s="20"/>
      <c r="RYJ638" s="20"/>
      <c r="RYK638" s="20"/>
      <c r="RYL638" s="20"/>
      <c r="RYM638" s="20"/>
      <c r="RYN638" s="20"/>
      <c r="RYO638" s="20"/>
      <c r="RYP638" s="20"/>
      <c r="RYQ638" s="20"/>
      <c r="RYR638" s="20"/>
      <c r="RYS638" s="20"/>
      <c r="RYT638" s="20"/>
      <c r="RYU638" s="20"/>
      <c r="RYV638" s="20"/>
      <c r="RYW638" s="20"/>
      <c r="RYX638" s="20"/>
      <c r="RYY638" s="20"/>
      <c r="RYZ638" s="20"/>
      <c r="RZA638" s="20"/>
      <c r="RZB638" s="20"/>
      <c r="RZC638" s="20"/>
      <c r="RZD638" s="20"/>
      <c r="RZE638" s="20"/>
      <c r="RZF638" s="20"/>
      <c r="RZG638" s="20"/>
      <c r="RZH638" s="20"/>
      <c r="RZI638" s="20"/>
      <c r="RZJ638" s="20"/>
      <c r="RZK638" s="20"/>
      <c r="RZL638" s="20"/>
      <c r="RZM638" s="20"/>
      <c r="RZN638" s="20"/>
      <c r="RZO638" s="20"/>
      <c r="RZP638" s="20"/>
      <c r="RZQ638" s="20"/>
      <c r="RZR638" s="20"/>
      <c r="RZS638" s="20"/>
      <c r="RZT638" s="20"/>
      <c r="RZU638" s="20"/>
      <c r="RZV638" s="20"/>
      <c r="RZW638" s="20"/>
      <c r="RZX638" s="20"/>
      <c r="RZY638" s="20"/>
      <c r="RZZ638" s="20"/>
      <c r="SAA638" s="20"/>
      <c r="SAB638" s="20"/>
      <c r="SAC638" s="20"/>
      <c r="SAD638" s="20"/>
      <c r="SAE638" s="20"/>
      <c r="SAF638" s="20"/>
      <c r="SAG638" s="20"/>
      <c r="SAH638" s="20"/>
      <c r="SAI638" s="20"/>
      <c r="SAJ638" s="20"/>
      <c r="SAK638" s="20"/>
      <c r="SAL638" s="20"/>
      <c r="SAM638" s="20"/>
      <c r="SAN638" s="20"/>
      <c r="SAO638" s="20"/>
      <c r="SAP638" s="20"/>
      <c r="SAQ638" s="20"/>
      <c r="SAR638" s="20"/>
      <c r="SAS638" s="20"/>
      <c r="SAT638" s="20"/>
      <c r="SAU638" s="20"/>
      <c r="SAV638" s="20"/>
      <c r="SAW638" s="20"/>
      <c r="SAX638" s="20"/>
      <c r="SAY638" s="20"/>
      <c r="SAZ638" s="20"/>
      <c r="SBA638" s="20"/>
      <c r="SBB638" s="20"/>
      <c r="SBC638" s="20"/>
      <c r="SBD638" s="20"/>
      <c r="SBE638" s="20"/>
      <c r="SBF638" s="20"/>
      <c r="SBG638" s="20"/>
      <c r="SBH638" s="20"/>
      <c r="SBI638" s="20"/>
      <c r="SBJ638" s="20"/>
      <c r="SBK638" s="20"/>
      <c r="SBL638" s="20"/>
      <c r="SBM638" s="20"/>
      <c r="SBN638" s="20"/>
      <c r="SBO638" s="20"/>
      <c r="SBP638" s="20"/>
      <c r="SBQ638" s="20"/>
      <c r="SBR638" s="20"/>
      <c r="SBS638" s="20"/>
      <c r="SBT638" s="20"/>
      <c r="SBU638" s="20"/>
      <c r="SBV638" s="20"/>
      <c r="SBW638" s="20"/>
      <c r="SBX638" s="20"/>
      <c r="SBY638" s="20"/>
      <c r="SBZ638" s="20"/>
      <c r="SCA638" s="20"/>
      <c r="SCB638" s="20"/>
      <c r="SCC638" s="20"/>
      <c r="SCD638" s="20"/>
      <c r="SCE638" s="20"/>
      <c r="SCF638" s="20"/>
      <c r="SCG638" s="20"/>
      <c r="SCH638" s="20"/>
      <c r="SCI638" s="20"/>
      <c r="SCJ638" s="20"/>
      <c r="SCK638" s="20"/>
      <c r="SCL638" s="20"/>
      <c r="SCM638" s="20"/>
      <c r="SCN638" s="20"/>
      <c r="SCO638" s="20"/>
      <c r="SCP638" s="20"/>
      <c r="SCQ638" s="20"/>
      <c r="SCR638" s="20"/>
      <c r="SCS638" s="20"/>
      <c r="SCT638" s="20"/>
      <c r="SCU638" s="20"/>
      <c r="SCV638" s="20"/>
      <c r="SCW638" s="20"/>
      <c r="SCX638" s="20"/>
      <c r="SCY638" s="20"/>
      <c r="SCZ638" s="20"/>
      <c r="SDA638" s="20"/>
      <c r="SDB638" s="20"/>
      <c r="SDC638" s="20"/>
      <c r="SDD638" s="20"/>
      <c r="SDE638" s="20"/>
      <c r="SDF638" s="20"/>
      <c r="SDG638" s="20"/>
      <c r="SDH638" s="20"/>
      <c r="SDI638" s="20"/>
      <c r="SDJ638" s="20"/>
      <c r="SDK638" s="20"/>
      <c r="SDL638" s="20"/>
      <c r="SDM638" s="20"/>
      <c r="SDN638" s="20"/>
      <c r="SDO638" s="20"/>
      <c r="SDP638" s="20"/>
      <c r="SDQ638" s="20"/>
      <c r="SDR638" s="20"/>
      <c r="SDS638" s="20"/>
      <c r="SDT638" s="20"/>
      <c r="SDU638" s="20"/>
      <c r="SDV638" s="20"/>
      <c r="SDW638" s="20"/>
      <c r="SDX638" s="20"/>
      <c r="SDY638" s="20"/>
      <c r="SDZ638" s="20"/>
      <c r="SEA638" s="20"/>
      <c r="SEB638" s="20"/>
      <c r="SEC638" s="20"/>
      <c r="SED638" s="20"/>
      <c r="SEE638" s="20"/>
      <c r="SEF638" s="20"/>
      <c r="SEG638" s="20"/>
      <c r="SEH638" s="20"/>
      <c r="SEI638" s="20"/>
      <c r="SEJ638" s="20"/>
      <c r="SEK638" s="20"/>
      <c r="SEL638" s="20"/>
      <c r="SEM638" s="20"/>
      <c r="SEN638" s="20"/>
      <c r="SEO638" s="20"/>
      <c r="SEP638" s="20"/>
      <c r="SEQ638" s="20"/>
      <c r="SER638" s="20"/>
      <c r="SES638" s="20"/>
      <c r="SET638" s="20"/>
      <c r="SEU638" s="20"/>
      <c r="SEV638" s="20"/>
      <c r="SEW638" s="20"/>
      <c r="SEX638" s="20"/>
      <c r="SEY638" s="20"/>
      <c r="SEZ638" s="20"/>
      <c r="SFA638" s="20"/>
      <c r="SFB638" s="20"/>
      <c r="SFC638" s="20"/>
      <c r="SFD638" s="20"/>
      <c r="SFE638" s="20"/>
      <c r="SFF638" s="20"/>
      <c r="SFG638" s="20"/>
      <c r="SFH638" s="20"/>
      <c r="SFI638" s="20"/>
      <c r="SFJ638" s="20"/>
      <c r="SFK638" s="20"/>
      <c r="SFL638" s="20"/>
      <c r="SFM638" s="20"/>
      <c r="SFN638" s="20"/>
      <c r="SFO638" s="20"/>
      <c r="SFP638" s="20"/>
      <c r="SFQ638" s="20"/>
      <c r="SFR638" s="20"/>
      <c r="SFS638" s="20"/>
      <c r="SFT638" s="20"/>
      <c r="SFU638" s="20"/>
      <c r="SFV638" s="20"/>
      <c r="SFW638" s="20"/>
      <c r="SFX638" s="20"/>
      <c r="SFY638" s="20"/>
      <c r="SFZ638" s="20"/>
      <c r="SGA638" s="20"/>
      <c r="SGB638" s="20"/>
      <c r="SGC638" s="20"/>
      <c r="SGD638" s="20"/>
      <c r="SGE638" s="20"/>
      <c r="SGF638" s="20"/>
      <c r="SGG638" s="20"/>
      <c r="SGH638" s="20"/>
      <c r="SGI638" s="20"/>
      <c r="SGJ638" s="20"/>
      <c r="SGK638" s="20"/>
      <c r="SGL638" s="20"/>
      <c r="SGM638" s="20"/>
      <c r="SGN638" s="20"/>
      <c r="SGO638" s="20"/>
      <c r="SGP638" s="20"/>
      <c r="SGQ638" s="20"/>
      <c r="SGR638" s="20"/>
      <c r="SGS638" s="20"/>
      <c r="SGT638" s="20"/>
      <c r="SGU638" s="20"/>
      <c r="SGV638" s="20"/>
      <c r="SGW638" s="20"/>
      <c r="SGX638" s="20"/>
      <c r="SGY638" s="20"/>
      <c r="SGZ638" s="20"/>
      <c r="SHA638" s="20"/>
      <c r="SHB638" s="20"/>
      <c r="SHC638" s="20"/>
      <c r="SHD638" s="20"/>
      <c r="SHE638" s="20"/>
      <c r="SHF638" s="20"/>
      <c r="SHG638" s="20"/>
      <c r="SHH638" s="20"/>
      <c r="SHI638" s="20"/>
      <c r="SHJ638" s="20"/>
      <c r="SHK638" s="20"/>
      <c r="SHL638" s="20"/>
      <c r="SHM638" s="20"/>
      <c r="SHN638" s="20"/>
      <c r="SHO638" s="20"/>
      <c r="SHP638" s="20"/>
      <c r="SHQ638" s="20"/>
      <c r="SHR638" s="20"/>
      <c r="SHS638" s="20"/>
      <c r="SHT638" s="20"/>
      <c r="SHU638" s="20"/>
      <c r="SHV638" s="20"/>
      <c r="SHW638" s="20"/>
      <c r="SHX638" s="20"/>
      <c r="SHY638" s="20"/>
      <c r="SHZ638" s="20"/>
      <c r="SIA638" s="20"/>
      <c r="SIB638" s="20"/>
      <c r="SIC638" s="20"/>
      <c r="SID638" s="20"/>
      <c r="SIE638" s="20"/>
      <c r="SIF638" s="20"/>
      <c r="SIG638" s="20"/>
      <c r="SIH638" s="20"/>
      <c r="SII638" s="20"/>
      <c r="SIJ638" s="20"/>
      <c r="SIK638" s="20"/>
      <c r="SIL638" s="20"/>
      <c r="SIM638" s="20"/>
      <c r="SIN638" s="20"/>
      <c r="SIO638" s="20"/>
      <c r="SIP638" s="20"/>
      <c r="SIQ638" s="20"/>
      <c r="SIR638" s="20"/>
      <c r="SIS638" s="20"/>
      <c r="SIT638" s="20"/>
      <c r="SIU638" s="20"/>
      <c r="SIV638" s="20"/>
      <c r="SIW638" s="20"/>
      <c r="SIX638" s="20"/>
      <c r="SIY638" s="20"/>
      <c r="SIZ638" s="20"/>
      <c r="SJA638" s="20"/>
      <c r="SJB638" s="20"/>
      <c r="SJC638" s="20"/>
      <c r="SJD638" s="20"/>
      <c r="SJE638" s="20"/>
      <c r="SJF638" s="20"/>
      <c r="SJG638" s="20"/>
      <c r="SJH638" s="20"/>
      <c r="SJI638" s="20"/>
      <c r="SJJ638" s="20"/>
      <c r="SJK638" s="20"/>
      <c r="SJL638" s="20"/>
      <c r="SJM638" s="20"/>
      <c r="SJN638" s="20"/>
      <c r="SJO638" s="20"/>
      <c r="SJP638" s="20"/>
      <c r="SJQ638" s="20"/>
      <c r="SJR638" s="20"/>
      <c r="SJS638" s="20"/>
      <c r="SJT638" s="20"/>
      <c r="SJU638" s="20"/>
      <c r="SJV638" s="20"/>
      <c r="SJW638" s="20"/>
      <c r="SJX638" s="20"/>
      <c r="SJY638" s="20"/>
      <c r="SJZ638" s="20"/>
      <c r="SKA638" s="20"/>
      <c r="SKB638" s="20"/>
      <c r="SKC638" s="20"/>
      <c r="SKD638" s="20"/>
      <c r="SKE638" s="20"/>
      <c r="SKF638" s="20"/>
      <c r="SKG638" s="20"/>
      <c r="SKH638" s="20"/>
      <c r="SKI638" s="20"/>
      <c r="SKJ638" s="20"/>
      <c r="SKK638" s="20"/>
      <c r="SKL638" s="20"/>
      <c r="SKM638" s="20"/>
      <c r="SKN638" s="20"/>
      <c r="SKO638" s="20"/>
      <c r="SKP638" s="20"/>
      <c r="SKQ638" s="20"/>
      <c r="SKR638" s="20"/>
      <c r="SKS638" s="20"/>
      <c r="SKT638" s="20"/>
      <c r="SKU638" s="20"/>
      <c r="SKV638" s="20"/>
      <c r="SKW638" s="20"/>
      <c r="SKX638" s="20"/>
      <c r="SKY638" s="20"/>
      <c r="SKZ638" s="20"/>
      <c r="SLA638" s="20"/>
      <c r="SLB638" s="20"/>
      <c r="SLC638" s="20"/>
      <c r="SLD638" s="20"/>
      <c r="SLE638" s="20"/>
      <c r="SLF638" s="20"/>
      <c r="SLG638" s="20"/>
      <c r="SLH638" s="20"/>
      <c r="SLI638" s="20"/>
      <c r="SLJ638" s="20"/>
      <c r="SLK638" s="20"/>
      <c r="SLL638" s="20"/>
      <c r="SLM638" s="20"/>
      <c r="SLN638" s="20"/>
      <c r="SLO638" s="20"/>
      <c r="SLP638" s="20"/>
      <c r="SLQ638" s="20"/>
      <c r="SLR638" s="20"/>
      <c r="SLS638" s="20"/>
      <c r="SLT638" s="20"/>
      <c r="SLU638" s="20"/>
      <c r="SLV638" s="20"/>
      <c r="SLW638" s="20"/>
      <c r="SLX638" s="20"/>
      <c r="SLY638" s="20"/>
      <c r="SLZ638" s="20"/>
      <c r="SMA638" s="20"/>
      <c r="SMB638" s="20"/>
      <c r="SMC638" s="20"/>
      <c r="SMD638" s="20"/>
      <c r="SME638" s="20"/>
      <c r="SMF638" s="20"/>
      <c r="SMG638" s="20"/>
      <c r="SMH638" s="20"/>
      <c r="SMI638" s="20"/>
      <c r="SMJ638" s="20"/>
      <c r="SMK638" s="20"/>
      <c r="SML638" s="20"/>
      <c r="SMM638" s="20"/>
      <c r="SMN638" s="20"/>
      <c r="SMO638" s="20"/>
      <c r="SMP638" s="20"/>
      <c r="SMQ638" s="20"/>
      <c r="SMR638" s="20"/>
      <c r="SMS638" s="20"/>
      <c r="SMT638" s="20"/>
      <c r="SMU638" s="20"/>
      <c r="SMV638" s="20"/>
      <c r="SMW638" s="20"/>
      <c r="SMX638" s="20"/>
      <c r="SMY638" s="20"/>
      <c r="SMZ638" s="20"/>
      <c r="SNA638" s="20"/>
      <c r="SNB638" s="20"/>
      <c r="SNC638" s="20"/>
      <c r="SND638" s="20"/>
      <c r="SNE638" s="20"/>
      <c r="SNF638" s="20"/>
      <c r="SNG638" s="20"/>
      <c r="SNH638" s="20"/>
      <c r="SNI638" s="20"/>
      <c r="SNJ638" s="20"/>
      <c r="SNK638" s="20"/>
      <c r="SNL638" s="20"/>
      <c r="SNM638" s="20"/>
      <c r="SNN638" s="20"/>
      <c r="SNO638" s="20"/>
      <c r="SNP638" s="20"/>
      <c r="SNQ638" s="20"/>
      <c r="SNR638" s="20"/>
      <c r="SNS638" s="20"/>
      <c r="SNT638" s="20"/>
      <c r="SNU638" s="20"/>
      <c r="SNV638" s="20"/>
      <c r="SNW638" s="20"/>
      <c r="SNX638" s="20"/>
      <c r="SNY638" s="20"/>
      <c r="SNZ638" s="20"/>
      <c r="SOA638" s="20"/>
      <c r="SOB638" s="20"/>
      <c r="SOC638" s="20"/>
      <c r="SOD638" s="20"/>
      <c r="SOE638" s="20"/>
      <c r="SOF638" s="20"/>
      <c r="SOG638" s="20"/>
      <c r="SOH638" s="20"/>
      <c r="SOI638" s="20"/>
      <c r="SOJ638" s="20"/>
      <c r="SOK638" s="20"/>
      <c r="SOL638" s="20"/>
      <c r="SOM638" s="20"/>
      <c r="SON638" s="20"/>
      <c r="SOO638" s="20"/>
      <c r="SOP638" s="20"/>
      <c r="SOQ638" s="20"/>
      <c r="SOR638" s="20"/>
      <c r="SOS638" s="20"/>
      <c r="SOT638" s="20"/>
      <c r="SOU638" s="20"/>
      <c r="SOV638" s="20"/>
      <c r="SOW638" s="20"/>
      <c r="SOX638" s="20"/>
      <c r="SOY638" s="20"/>
      <c r="SOZ638" s="20"/>
      <c r="SPA638" s="20"/>
      <c r="SPB638" s="20"/>
      <c r="SPC638" s="20"/>
      <c r="SPD638" s="20"/>
      <c r="SPE638" s="20"/>
      <c r="SPF638" s="20"/>
      <c r="SPG638" s="20"/>
      <c r="SPH638" s="20"/>
      <c r="SPI638" s="20"/>
      <c r="SPJ638" s="20"/>
      <c r="SPK638" s="20"/>
      <c r="SPL638" s="20"/>
      <c r="SPM638" s="20"/>
      <c r="SPN638" s="20"/>
      <c r="SPO638" s="20"/>
      <c r="SPP638" s="20"/>
      <c r="SPQ638" s="20"/>
      <c r="SPR638" s="20"/>
      <c r="SPS638" s="20"/>
      <c r="SPT638" s="20"/>
      <c r="SPU638" s="20"/>
      <c r="SPV638" s="20"/>
      <c r="SPW638" s="20"/>
      <c r="SPX638" s="20"/>
      <c r="SPY638" s="20"/>
      <c r="SPZ638" s="20"/>
      <c r="SQA638" s="20"/>
      <c r="SQB638" s="20"/>
      <c r="SQC638" s="20"/>
      <c r="SQD638" s="20"/>
      <c r="SQE638" s="20"/>
      <c r="SQF638" s="20"/>
      <c r="SQG638" s="20"/>
      <c r="SQH638" s="20"/>
      <c r="SQI638" s="20"/>
      <c r="SQJ638" s="20"/>
      <c r="SQK638" s="20"/>
      <c r="SQL638" s="20"/>
      <c r="SQM638" s="20"/>
      <c r="SQN638" s="20"/>
      <c r="SQO638" s="20"/>
      <c r="SQP638" s="20"/>
      <c r="SQQ638" s="20"/>
      <c r="SQR638" s="20"/>
      <c r="SQS638" s="20"/>
      <c r="SQT638" s="20"/>
      <c r="SQU638" s="20"/>
      <c r="SQV638" s="20"/>
      <c r="SQW638" s="20"/>
      <c r="SQX638" s="20"/>
      <c r="SQY638" s="20"/>
      <c r="SQZ638" s="20"/>
      <c r="SRA638" s="20"/>
      <c r="SRB638" s="20"/>
      <c r="SRC638" s="20"/>
      <c r="SRD638" s="20"/>
      <c r="SRE638" s="20"/>
      <c r="SRF638" s="20"/>
      <c r="SRG638" s="20"/>
      <c r="SRH638" s="20"/>
      <c r="SRI638" s="20"/>
      <c r="SRJ638" s="20"/>
      <c r="SRK638" s="20"/>
      <c r="SRL638" s="20"/>
      <c r="SRM638" s="20"/>
      <c r="SRN638" s="20"/>
      <c r="SRO638" s="20"/>
      <c r="SRP638" s="20"/>
      <c r="SRQ638" s="20"/>
      <c r="SRR638" s="20"/>
      <c r="SRS638" s="20"/>
      <c r="SRT638" s="20"/>
      <c r="SRU638" s="20"/>
      <c r="SRV638" s="20"/>
      <c r="SRW638" s="20"/>
      <c r="SRX638" s="20"/>
      <c r="SRY638" s="20"/>
      <c r="SRZ638" s="20"/>
      <c r="SSA638" s="20"/>
      <c r="SSB638" s="20"/>
      <c r="SSC638" s="20"/>
      <c r="SSD638" s="20"/>
      <c r="SSE638" s="20"/>
      <c r="SSF638" s="20"/>
      <c r="SSG638" s="20"/>
      <c r="SSH638" s="20"/>
      <c r="SSI638" s="20"/>
      <c r="SSJ638" s="20"/>
      <c r="SSK638" s="20"/>
      <c r="SSL638" s="20"/>
      <c r="SSM638" s="20"/>
      <c r="SSN638" s="20"/>
      <c r="SSO638" s="20"/>
      <c r="SSP638" s="20"/>
      <c r="SSQ638" s="20"/>
      <c r="SSR638" s="20"/>
      <c r="SSS638" s="20"/>
      <c r="SST638" s="20"/>
      <c r="SSU638" s="20"/>
      <c r="SSV638" s="20"/>
      <c r="SSW638" s="20"/>
      <c r="SSX638" s="20"/>
      <c r="SSY638" s="20"/>
      <c r="SSZ638" s="20"/>
      <c r="STA638" s="20"/>
      <c r="STB638" s="20"/>
      <c r="STC638" s="20"/>
      <c r="STD638" s="20"/>
      <c r="STE638" s="20"/>
      <c r="STF638" s="20"/>
      <c r="STG638" s="20"/>
      <c r="STH638" s="20"/>
      <c r="STI638" s="20"/>
      <c r="STJ638" s="20"/>
      <c r="STK638" s="20"/>
      <c r="STL638" s="20"/>
      <c r="STM638" s="20"/>
      <c r="STN638" s="20"/>
      <c r="STO638" s="20"/>
      <c r="STP638" s="20"/>
      <c r="STQ638" s="20"/>
      <c r="STR638" s="20"/>
      <c r="STS638" s="20"/>
      <c r="STT638" s="20"/>
      <c r="STU638" s="20"/>
      <c r="STV638" s="20"/>
      <c r="STW638" s="20"/>
      <c r="STX638" s="20"/>
      <c r="STY638" s="20"/>
      <c r="STZ638" s="20"/>
      <c r="SUA638" s="20"/>
      <c r="SUB638" s="20"/>
      <c r="SUC638" s="20"/>
      <c r="SUD638" s="20"/>
      <c r="SUE638" s="20"/>
      <c r="SUF638" s="20"/>
      <c r="SUG638" s="20"/>
      <c r="SUH638" s="20"/>
      <c r="SUI638" s="20"/>
      <c r="SUJ638" s="20"/>
      <c r="SUK638" s="20"/>
      <c r="SUL638" s="20"/>
      <c r="SUM638" s="20"/>
      <c r="SUN638" s="20"/>
      <c r="SUO638" s="20"/>
      <c r="SUP638" s="20"/>
      <c r="SUQ638" s="20"/>
      <c r="SUR638" s="20"/>
      <c r="SUS638" s="20"/>
      <c r="SUT638" s="20"/>
      <c r="SUU638" s="20"/>
      <c r="SUV638" s="20"/>
      <c r="SUW638" s="20"/>
      <c r="SUX638" s="20"/>
      <c r="SUY638" s="20"/>
      <c r="SUZ638" s="20"/>
      <c r="SVA638" s="20"/>
      <c r="SVB638" s="20"/>
      <c r="SVC638" s="20"/>
      <c r="SVD638" s="20"/>
      <c r="SVE638" s="20"/>
      <c r="SVF638" s="20"/>
      <c r="SVG638" s="20"/>
      <c r="SVH638" s="20"/>
      <c r="SVI638" s="20"/>
      <c r="SVJ638" s="20"/>
      <c r="SVK638" s="20"/>
      <c r="SVL638" s="20"/>
      <c r="SVM638" s="20"/>
      <c r="SVN638" s="20"/>
      <c r="SVO638" s="20"/>
      <c r="SVP638" s="20"/>
      <c r="SVQ638" s="20"/>
      <c r="SVR638" s="20"/>
      <c r="SVS638" s="20"/>
      <c r="SVT638" s="20"/>
      <c r="SVU638" s="20"/>
      <c r="SVV638" s="20"/>
      <c r="SVW638" s="20"/>
      <c r="SVX638" s="20"/>
      <c r="SVY638" s="20"/>
      <c r="SVZ638" s="20"/>
      <c r="SWA638" s="20"/>
      <c r="SWB638" s="20"/>
      <c r="SWC638" s="20"/>
      <c r="SWD638" s="20"/>
      <c r="SWE638" s="20"/>
      <c r="SWF638" s="20"/>
      <c r="SWG638" s="20"/>
      <c r="SWH638" s="20"/>
      <c r="SWI638" s="20"/>
      <c r="SWJ638" s="20"/>
      <c r="SWK638" s="20"/>
      <c r="SWL638" s="20"/>
      <c r="SWM638" s="20"/>
      <c r="SWN638" s="20"/>
      <c r="SWO638" s="20"/>
      <c r="SWP638" s="20"/>
      <c r="SWQ638" s="20"/>
      <c r="SWR638" s="20"/>
      <c r="SWS638" s="20"/>
      <c r="SWT638" s="20"/>
      <c r="SWU638" s="20"/>
      <c r="SWV638" s="20"/>
      <c r="SWW638" s="20"/>
      <c r="SWX638" s="20"/>
      <c r="SWY638" s="20"/>
      <c r="SWZ638" s="20"/>
      <c r="SXA638" s="20"/>
      <c r="SXB638" s="20"/>
      <c r="SXC638" s="20"/>
      <c r="SXD638" s="20"/>
      <c r="SXE638" s="20"/>
      <c r="SXF638" s="20"/>
      <c r="SXG638" s="20"/>
      <c r="SXH638" s="20"/>
      <c r="SXI638" s="20"/>
      <c r="SXJ638" s="20"/>
      <c r="SXK638" s="20"/>
      <c r="SXL638" s="20"/>
      <c r="SXM638" s="20"/>
      <c r="SXN638" s="20"/>
      <c r="SXO638" s="20"/>
      <c r="SXP638" s="20"/>
      <c r="SXQ638" s="20"/>
      <c r="SXR638" s="20"/>
      <c r="SXS638" s="20"/>
      <c r="SXT638" s="20"/>
      <c r="SXU638" s="20"/>
      <c r="SXV638" s="20"/>
      <c r="SXW638" s="20"/>
      <c r="SXX638" s="20"/>
      <c r="SXY638" s="20"/>
      <c r="SXZ638" s="20"/>
      <c r="SYA638" s="20"/>
      <c r="SYB638" s="20"/>
      <c r="SYC638" s="20"/>
      <c r="SYD638" s="20"/>
      <c r="SYE638" s="20"/>
      <c r="SYF638" s="20"/>
      <c r="SYG638" s="20"/>
      <c r="SYH638" s="20"/>
      <c r="SYI638" s="20"/>
      <c r="SYJ638" s="20"/>
      <c r="SYK638" s="20"/>
      <c r="SYL638" s="20"/>
      <c r="SYM638" s="20"/>
      <c r="SYN638" s="20"/>
      <c r="SYO638" s="20"/>
      <c r="SYP638" s="20"/>
      <c r="SYQ638" s="20"/>
      <c r="SYR638" s="20"/>
      <c r="SYS638" s="20"/>
      <c r="SYT638" s="20"/>
      <c r="SYU638" s="20"/>
      <c r="SYV638" s="20"/>
      <c r="SYW638" s="20"/>
      <c r="SYX638" s="20"/>
      <c r="SYY638" s="20"/>
      <c r="SYZ638" s="20"/>
      <c r="SZA638" s="20"/>
      <c r="SZB638" s="20"/>
      <c r="SZC638" s="20"/>
      <c r="SZD638" s="20"/>
      <c r="SZE638" s="20"/>
      <c r="SZF638" s="20"/>
      <c r="SZG638" s="20"/>
      <c r="SZH638" s="20"/>
      <c r="SZI638" s="20"/>
      <c r="SZJ638" s="20"/>
      <c r="SZK638" s="20"/>
      <c r="SZL638" s="20"/>
      <c r="SZM638" s="20"/>
      <c r="SZN638" s="20"/>
      <c r="SZO638" s="20"/>
      <c r="SZP638" s="20"/>
      <c r="SZQ638" s="20"/>
      <c r="SZR638" s="20"/>
      <c r="SZS638" s="20"/>
      <c r="SZT638" s="20"/>
      <c r="SZU638" s="20"/>
      <c r="SZV638" s="20"/>
      <c r="SZW638" s="20"/>
      <c r="SZX638" s="20"/>
      <c r="SZY638" s="20"/>
      <c r="SZZ638" s="20"/>
      <c r="TAA638" s="20"/>
      <c r="TAB638" s="20"/>
      <c r="TAC638" s="20"/>
      <c r="TAD638" s="20"/>
      <c r="TAE638" s="20"/>
      <c r="TAF638" s="20"/>
      <c r="TAG638" s="20"/>
      <c r="TAH638" s="20"/>
      <c r="TAI638" s="20"/>
      <c r="TAJ638" s="20"/>
      <c r="TAK638" s="20"/>
      <c r="TAL638" s="20"/>
      <c r="TAM638" s="20"/>
      <c r="TAN638" s="20"/>
      <c r="TAO638" s="20"/>
      <c r="TAP638" s="20"/>
      <c r="TAQ638" s="20"/>
      <c r="TAR638" s="20"/>
      <c r="TAS638" s="20"/>
      <c r="TAT638" s="20"/>
      <c r="TAU638" s="20"/>
      <c r="TAV638" s="20"/>
      <c r="TAW638" s="20"/>
      <c r="TAX638" s="20"/>
      <c r="TAY638" s="20"/>
      <c r="TAZ638" s="20"/>
      <c r="TBA638" s="20"/>
      <c r="TBB638" s="20"/>
      <c r="TBC638" s="20"/>
      <c r="TBD638" s="20"/>
      <c r="TBE638" s="20"/>
      <c r="TBF638" s="20"/>
      <c r="TBG638" s="20"/>
      <c r="TBH638" s="20"/>
      <c r="TBI638" s="20"/>
      <c r="TBJ638" s="20"/>
      <c r="TBK638" s="20"/>
      <c r="TBL638" s="20"/>
      <c r="TBM638" s="20"/>
      <c r="TBN638" s="20"/>
      <c r="TBO638" s="20"/>
      <c r="TBP638" s="20"/>
      <c r="TBQ638" s="20"/>
      <c r="TBR638" s="20"/>
      <c r="TBS638" s="20"/>
      <c r="TBT638" s="20"/>
      <c r="TBU638" s="20"/>
      <c r="TBV638" s="20"/>
      <c r="TBW638" s="20"/>
      <c r="TBX638" s="20"/>
      <c r="TBY638" s="20"/>
      <c r="TBZ638" s="20"/>
      <c r="TCA638" s="20"/>
      <c r="TCB638" s="20"/>
      <c r="TCC638" s="20"/>
      <c r="TCD638" s="20"/>
      <c r="TCE638" s="20"/>
      <c r="TCF638" s="20"/>
      <c r="TCG638" s="20"/>
      <c r="TCH638" s="20"/>
      <c r="TCI638" s="20"/>
      <c r="TCJ638" s="20"/>
      <c r="TCK638" s="20"/>
      <c r="TCL638" s="20"/>
      <c r="TCM638" s="20"/>
      <c r="TCN638" s="20"/>
      <c r="TCO638" s="20"/>
      <c r="TCP638" s="20"/>
      <c r="TCQ638" s="20"/>
      <c r="TCR638" s="20"/>
      <c r="TCS638" s="20"/>
      <c r="TCT638" s="20"/>
      <c r="TCU638" s="20"/>
      <c r="TCV638" s="20"/>
      <c r="TCW638" s="20"/>
      <c r="TCX638" s="20"/>
      <c r="TCY638" s="20"/>
      <c r="TCZ638" s="20"/>
      <c r="TDA638" s="20"/>
      <c r="TDB638" s="20"/>
      <c r="TDC638" s="20"/>
      <c r="TDD638" s="20"/>
      <c r="TDE638" s="20"/>
      <c r="TDF638" s="20"/>
      <c r="TDG638" s="20"/>
      <c r="TDH638" s="20"/>
      <c r="TDI638" s="20"/>
      <c r="TDJ638" s="20"/>
      <c r="TDK638" s="20"/>
      <c r="TDL638" s="20"/>
      <c r="TDM638" s="20"/>
      <c r="TDN638" s="20"/>
      <c r="TDO638" s="20"/>
      <c r="TDP638" s="20"/>
      <c r="TDQ638" s="20"/>
      <c r="TDR638" s="20"/>
      <c r="TDS638" s="20"/>
      <c r="TDT638" s="20"/>
      <c r="TDU638" s="20"/>
      <c r="TDV638" s="20"/>
      <c r="TDW638" s="20"/>
      <c r="TDX638" s="20"/>
      <c r="TDY638" s="20"/>
      <c r="TDZ638" s="20"/>
      <c r="TEA638" s="20"/>
      <c r="TEB638" s="20"/>
      <c r="TEC638" s="20"/>
      <c r="TED638" s="20"/>
      <c r="TEE638" s="20"/>
      <c r="TEF638" s="20"/>
      <c r="TEG638" s="20"/>
      <c r="TEH638" s="20"/>
      <c r="TEI638" s="20"/>
      <c r="TEJ638" s="20"/>
      <c r="TEK638" s="20"/>
      <c r="TEL638" s="20"/>
      <c r="TEM638" s="20"/>
      <c r="TEN638" s="20"/>
      <c r="TEO638" s="20"/>
      <c r="TEP638" s="20"/>
      <c r="TEQ638" s="20"/>
      <c r="TER638" s="20"/>
      <c r="TES638" s="20"/>
      <c r="TET638" s="20"/>
      <c r="TEU638" s="20"/>
      <c r="TEV638" s="20"/>
      <c r="TEW638" s="20"/>
      <c r="TEX638" s="20"/>
      <c r="TEY638" s="20"/>
      <c r="TEZ638" s="20"/>
      <c r="TFA638" s="20"/>
      <c r="TFB638" s="20"/>
      <c r="TFC638" s="20"/>
      <c r="TFD638" s="20"/>
      <c r="TFE638" s="20"/>
      <c r="TFF638" s="20"/>
      <c r="TFG638" s="20"/>
      <c r="TFH638" s="20"/>
      <c r="TFI638" s="20"/>
      <c r="TFJ638" s="20"/>
      <c r="TFK638" s="20"/>
      <c r="TFL638" s="20"/>
      <c r="TFM638" s="20"/>
      <c r="TFN638" s="20"/>
      <c r="TFO638" s="20"/>
      <c r="TFP638" s="20"/>
      <c r="TFQ638" s="20"/>
      <c r="TFR638" s="20"/>
      <c r="TFS638" s="20"/>
      <c r="TFT638" s="20"/>
      <c r="TFU638" s="20"/>
      <c r="TFV638" s="20"/>
      <c r="TFW638" s="20"/>
      <c r="TFX638" s="20"/>
      <c r="TFY638" s="20"/>
      <c r="TFZ638" s="20"/>
      <c r="TGA638" s="20"/>
      <c r="TGB638" s="20"/>
      <c r="TGC638" s="20"/>
      <c r="TGD638" s="20"/>
      <c r="TGE638" s="20"/>
      <c r="TGF638" s="20"/>
      <c r="TGG638" s="20"/>
      <c r="TGH638" s="20"/>
      <c r="TGI638" s="20"/>
      <c r="TGJ638" s="20"/>
      <c r="TGK638" s="20"/>
      <c r="TGL638" s="20"/>
      <c r="TGM638" s="20"/>
      <c r="TGN638" s="20"/>
      <c r="TGO638" s="20"/>
      <c r="TGP638" s="20"/>
      <c r="TGQ638" s="20"/>
      <c r="TGR638" s="20"/>
      <c r="TGS638" s="20"/>
      <c r="TGT638" s="20"/>
      <c r="TGU638" s="20"/>
      <c r="TGV638" s="20"/>
      <c r="TGW638" s="20"/>
      <c r="TGX638" s="20"/>
      <c r="TGY638" s="20"/>
      <c r="TGZ638" s="20"/>
      <c r="THA638" s="20"/>
      <c r="THB638" s="20"/>
      <c r="THC638" s="20"/>
      <c r="THD638" s="20"/>
      <c r="THE638" s="20"/>
      <c r="THF638" s="20"/>
      <c r="THG638" s="20"/>
      <c r="THH638" s="20"/>
      <c r="THI638" s="20"/>
      <c r="THJ638" s="20"/>
      <c r="THK638" s="20"/>
      <c r="THL638" s="20"/>
      <c r="THM638" s="20"/>
      <c r="THN638" s="20"/>
      <c r="THO638" s="20"/>
      <c r="THP638" s="20"/>
      <c r="THQ638" s="20"/>
      <c r="THR638" s="20"/>
      <c r="THS638" s="20"/>
      <c r="THT638" s="20"/>
      <c r="THU638" s="20"/>
      <c r="THV638" s="20"/>
      <c r="THW638" s="20"/>
      <c r="THX638" s="20"/>
      <c r="THY638" s="20"/>
      <c r="THZ638" s="20"/>
      <c r="TIA638" s="20"/>
      <c r="TIB638" s="20"/>
      <c r="TIC638" s="20"/>
      <c r="TID638" s="20"/>
      <c r="TIE638" s="20"/>
      <c r="TIF638" s="20"/>
      <c r="TIG638" s="20"/>
      <c r="TIH638" s="20"/>
      <c r="TII638" s="20"/>
      <c r="TIJ638" s="20"/>
      <c r="TIK638" s="20"/>
      <c r="TIL638" s="20"/>
      <c r="TIM638" s="20"/>
      <c r="TIN638" s="20"/>
      <c r="TIO638" s="20"/>
      <c r="TIP638" s="20"/>
      <c r="TIQ638" s="20"/>
      <c r="TIR638" s="20"/>
      <c r="TIS638" s="20"/>
      <c r="TIT638" s="20"/>
      <c r="TIU638" s="20"/>
      <c r="TIV638" s="20"/>
      <c r="TIW638" s="20"/>
      <c r="TIX638" s="20"/>
      <c r="TIY638" s="20"/>
      <c r="TIZ638" s="20"/>
      <c r="TJA638" s="20"/>
      <c r="TJB638" s="20"/>
      <c r="TJC638" s="20"/>
      <c r="TJD638" s="20"/>
      <c r="TJE638" s="20"/>
      <c r="TJF638" s="20"/>
      <c r="TJG638" s="20"/>
      <c r="TJH638" s="20"/>
      <c r="TJI638" s="20"/>
      <c r="TJJ638" s="20"/>
      <c r="TJK638" s="20"/>
      <c r="TJL638" s="20"/>
      <c r="TJM638" s="20"/>
      <c r="TJN638" s="20"/>
      <c r="TJO638" s="20"/>
      <c r="TJP638" s="20"/>
      <c r="TJQ638" s="20"/>
      <c r="TJR638" s="20"/>
      <c r="TJS638" s="20"/>
      <c r="TJT638" s="20"/>
      <c r="TJU638" s="20"/>
      <c r="TJV638" s="20"/>
      <c r="TJW638" s="20"/>
      <c r="TJX638" s="20"/>
      <c r="TJY638" s="20"/>
      <c r="TJZ638" s="20"/>
      <c r="TKA638" s="20"/>
      <c r="TKB638" s="20"/>
      <c r="TKC638" s="20"/>
      <c r="TKD638" s="20"/>
      <c r="TKE638" s="20"/>
      <c r="TKF638" s="20"/>
      <c r="TKG638" s="20"/>
      <c r="TKH638" s="20"/>
      <c r="TKI638" s="20"/>
      <c r="TKJ638" s="20"/>
      <c r="TKK638" s="20"/>
      <c r="TKL638" s="20"/>
      <c r="TKM638" s="20"/>
      <c r="TKN638" s="20"/>
      <c r="TKO638" s="20"/>
      <c r="TKP638" s="20"/>
      <c r="TKQ638" s="20"/>
      <c r="TKR638" s="20"/>
      <c r="TKS638" s="20"/>
      <c r="TKT638" s="20"/>
      <c r="TKU638" s="20"/>
      <c r="TKV638" s="20"/>
      <c r="TKW638" s="20"/>
      <c r="TKX638" s="20"/>
      <c r="TKY638" s="20"/>
      <c r="TKZ638" s="20"/>
      <c r="TLA638" s="20"/>
      <c r="TLB638" s="20"/>
      <c r="TLC638" s="20"/>
      <c r="TLD638" s="20"/>
      <c r="TLE638" s="20"/>
      <c r="TLF638" s="20"/>
      <c r="TLG638" s="20"/>
      <c r="TLH638" s="20"/>
      <c r="TLI638" s="20"/>
      <c r="TLJ638" s="20"/>
      <c r="TLK638" s="20"/>
      <c r="TLL638" s="20"/>
      <c r="TLM638" s="20"/>
      <c r="TLN638" s="20"/>
      <c r="TLO638" s="20"/>
      <c r="TLP638" s="20"/>
      <c r="TLQ638" s="20"/>
      <c r="TLR638" s="20"/>
      <c r="TLS638" s="20"/>
      <c r="TLT638" s="20"/>
      <c r="TLU638" s="20"/>
      <c r="TLV638" s="20"/>
      <c r="TLW638" s="20"/>
      <c r="TLX638" s="20"/>
      <c r="TLY638" s="20"/>
      <c r="TLZ638" s="20"/>
      <c r="TMA638" s="20"/>
      <c r="TMB638" s="20"/>
      <c r="TMC638" s="20"/>
      <c r="TMD638" s="20"/>
      <c r="TME638" s="20"/>
      <c r="TMF638" s="20"/>
      <c r="TMG638" s="20"/>
      <c r="TMH638" s="20"/>
      <c r="TMI638" s="20"/>
      <c r="TMJ638" s="20"/>
      <c r="TMK638" s="20"/>
      <c r="TML638" s="20"/>
      <c r="TMM638" s="20"/>
      <c r="TMN638" s="20"/>
      <c r="TMO638" s="20"/>
      <c r="TMP638" s="20"/>
      <c r="TMQ638" s="20"/>
      <c r="TMR638" s="20"/>
      <c r="TMS638" s="20"/>
      <c r="TMT638" s="20"/>
      <c r="TMU638" s="20"/>
      <c r="TMV638" s="20"/>
      <c r="TMW638" s="20"/>
      <c r="TMX638" s="20"/>
      <c r="TMY638" s="20"/>
      <c r="TMZ638" s="20"/>
      <c r="TNA638" s="20"/>
      <c r="TNB638" s="20"/>
      <c r="TNC638" s="20"/>
      <c r="TND638" s="20"/>
      <c r="TNE638" s="20"/>
      <c r="TNF638" s="20"/>
      <c r="TNG638" s="20"/>
      <c r="TNH638" s="20"/>
      <c r="TNI638" s="20"/>
      <c r="TNJ638" s="20"/>
      <c r="TNK638" s="20"/>
      <c r="TNL638" s="20"/>
      <c r="TNM638" s="20"/>
      <c r="TNN638" s="20"/>
      <c r="TNO638" s="20"/>
      <c r="TNP638" s="20"/>
      <c r="TNQ638" s="20"/>
      <c r="TNR638" s="20"/>
      <c r="TNS638" s="20"/>
      <c r="TNT638" s="20"/>
      <c r="TNU638" s="20"/>
      <c r="TNV638" s="20"/>
      <c r="TNW638" s="20"/>
      <c r="TNX638" s="20"/>
      <c r="TNY638" s="20"/>
      <c r="TNZ638" s="20"/>
      <c r="TOA638" s="20"/>
      <c r="TOB638" s="20"/>
      <c r="TOC638" s="20"/>
      <c r="TOD638" s="20"/>
      <c r="TOE638" s="20"/>
      <c r="TOF638" s="20"/>
      <c r="TOG638" s="20"/>
      <c r="TOH638" s="20"/>
      <c r="TOI638" s="20"/>
      <c r="TOJ638" s="20"/>
      <c r="TOK638" s="20"/>
      <c r="TOL638" s="20"/>
      <c r="TOM638" s="20"/>
      <c r="TON638" s="20"/>
      <c r="TOO638" s="20"/>
      <c r="TOP638" s="20"/>
      <c r="TOQ638" s="20"/>
      <c r="TOR638" s="20"/>
      <c r="TOS638" s="20"/>
      <c r="TOT638" s="20"/>
      <c r="TOU638" s="20"/>
      <c r="TOV638" s="20"/>
      <c r="TOW638" s="20"/>
      <c r="TOX638" s="20"/>
      <c r="TOY638" s="20"/>
      <c r="TOZ638" s="20"/>
      <c r="TPA638" s="20"/>
      <c r="TPB638" s="20"/>
      <c r="TPC638" s="20"/>
      <c r="TPD638" s="20"/>
      <c r="TPE638" s="20"/>
      <c r="TPF638" s="20"/>
      <c r="TPG638" s="20"/>
      <c r="TPH638" s="20"/>
      <c r="TPI638" s="20"/>
      <c r="TPJ638" s="20"/>
      <c r="TPK638" s="20"/>
      <c r="TPL638" s="20"/>
      <c r="TPM638" s="20"/>
      <c r="TPN638" s="20"/>
      <c r="TPO638" s="20"/>
      <c r="TPP638" s="20"/>
      <c r="TPQ638" s="20"/>
      <c r="TPR638" s="20"/>
      <c r="TPS638" s="20"/>
      <c r="TPT638" s="20"/>
      <c r="TPU638" s="20"/>
      <c r="TPV638" s="20"/>
      <c r="TPW638" s="20"/>
      <c r="TPX638" s="20"/>
      <c r="TPY638" s="20"/>
      <c r="TPZ638" s="20"/>
      <c r="TQA638" s="20"/>
      <c r="TQB638" s="20"/>
      <c r="TQC638" s="20"/>
      <c r="TQD638" s="20"/>
      <c r="TQE638" s="20"/>
      <c r="TQF638" s="20"/>
      <c r="TQG638" s="20"/>
      <c r="TQH638" s="20"/>
      <c r="TQI638" s="20"/>
      <c r="TQJ638" s="20"/>
      <c r="TQK638" s="20"/>
      <c r="TQL638" s="20"/>
      <c r="TQM638" s="20"/>
      <c r="TQN638" s="20"/>
      <c r="TQO638" s="20"/>
      <c r="TQP638" s="20"/>
      <c r="TQQ638" s="20"/>
      <c r="TQR638" s="20"/>
      <c r="TQS638" s="20"/>
      <c r="TQT638" s="20"/>
      <c r="TQU638" s="20"/>
      <c r="TQV638" s="20"/>
      <c r="TQW638" s="20"/>
      <c r="TQX638" s="20"/>
      <c r="TQY638" s="20"/>
      <c r="TQZ638" s="20"/>
      <c r="TRA638" s="20"/>
      <c r="TRB638" s="20"/>
      <c r="TRC638" s="20"/>
      <c r="TRD638" s="20"/>
      <c r="TRE638" s="20"/>
      <c r="TRF638" s="20"/>
      <c r="TRG638" s="20"/>
      <c r="TRH638" s="20"/>
      <c r="TRI638" s="20"/>
      <c r="TRJ638" s="20"/>
      <c r="TRK638" s="20"/>
      <c r="TRL638" s="20"/>
      <c r="TRM638" s="20"/>
      <c r="TRN638" s="20"/>
      <c r="TRO638" s="20"/>
      <c r="TRP638" s="20"/>
      <c r="TRQ638" s="20"/>
      <c r="TRR638" s="20"/>
      <c r="TRS638" s="20"/>
      <c r="TRT638" s="20"/>
      <c r="TRU638" s="20"/>
      <c r="TRV638" s="20"/>
      <c r="TRW638" s="20"/>
      <c r="TRX638" s="20"/>
      <c r="TRY638" s="20"/>
      <c r="TRZ638" s="20"/>
      <c r="TSA638" s="20"/>
      <c r="TSB638" s="20"/>
      <c r="TSC638" s="20"/>
      <c r="TSD638" s="20"/>
      <c r="TSE638" s="20"/>
      <c r="TSF638" s="20"/>
      <c r="TSG638" s="20"/>
      <c r="TSH638" s="20"/>
      <c r="TSI638" s="20"/>
      <c r="TSJ638" s="20"/>
      <c r="TSK638" s="20"/>
      <c r="TSL638" s="20"/>
      <c r="TSM638" s="20"/>
      <c r="TSN638" s="20"/>
      <c r="TSO638" s="20"/>
      <c r="TSP638" s="20"/>
      <c r="TSQ638" s="20"/>
      <c r="TSR638" s="20"/>
      <c r="TSS638" s="20"/>
      <c r="TST638" s="20"/>
      <c r="TSU638" s="20"/>
      <c r="TSV638" s="20"/>
      <c r="TSW638" s="20"/>
      <c r="TSX638" s="20"/>
      <c r="TSY638" s="20"/>
      <c r="TSZ638" s="20"/>
      <c r="TTA638" s="20"/>
      <c r="TTB638" s="20"/>
      <c r="TTC638" s="20"/>
      <c r="TTD638" s="20"/>
      <c r="TTE638" s="20"/>
      <c r="TTF638" s="20"/>
      <c r="TTG638" s="20"/>
      <c r="TTH638" s="20"/>
      <c r="TTI638" s="20"/>
      <c r="TTJ638" s="20"/>
      <c r="TTK638" s="20"/>
      <c r="TTL638" s="20"/>
      <c r="TTM638" s="20"/>
      <c r="TTN638" s="20"/>
      <c r="TTO638" s="20"/>
      <c r="TTP638" s="20"/>
      <c r="TTQ638" s="20"/>
      <c r="TTR638" s="20"/>
      <c r="TTS638" s="20"/>
      <c r="TTT638" s="20"/>
      <c r="TTU638" s="20"/>
      <c r="TTV638" s="20"/>
      <c r="TTW638" s="20"/>
      <c r="TTX638" s="20"/>
      <c r="TTY638" s="20"/>
      <c r="TTZ638" s="20"/>
      <c r="TUA638" s="20"/>
      <c r="TUB638" s="20"/>
      <c r="TUC638" s="20"/>
      <c r="TUD638" s="20"/>
      <c r="TUE638" s="20"/>
      <c r="TUF638" s="20"/>
      <c r="TUG638" s="20"/>
      <c r="TUH638" s="20"/>
      <c r="TUI638" s="20"/>
      <c r="TUJ638" s="20"/>
      <c r="TUK638" s="20"/>
      <c r="TUL638" s="20"/>
      <c r="TUM638" s="20"/>
      <c r="TUN638" s="20"/>
      <c r="TUO638" s="20"/>
      <c r="TUP638" s="20"/>
      <c r="TUQ638" s="20"/>
      <c r="TUR638" s="20"/>
      <c r="TUS638" s="20"/>
      <c r="TUT638" s="20"/>
      <c r="TUU638" s="20"/>
      <c r="TUV638" s="20"/>
      <c r="TUW638" s="20"/>
      <c r="TUX638" s="20"/>
      <c r="TUY638" s="20"/>
      <c r="TUZ638" s="20"/>
      <c r="TVA638" s="20"/>
      <c r="TVB638" s="20"/>
      <c r="TVC638" s="20"/>
      <c r="TVD638" s="20"/>
      <c r="TVE638" s="20"/>
      <c r="TVF638" s="20"/>
      <c r="TVG638" s="20"/>
      <c r="TVH638" s="20"/>
      <c r="TVI638" s="20"/>
      <c r="TVJ638" s="20"/>
      <c r="TVK638" s="20"/>
      <c r="TVL638" s="20"/>
      <c r="TVM638" s="20"/>
      <c r="TVN638" s="20"/>
      <c r="TVO638" s="20"/>
      <c r="TVP638" s="20"/>
      <c r="TVQ638" s="20"/>
      <c r="TVR638" s="20"/>
      <c r="TVS638" s="20"/>
      <c r="TVT638" s="20"/>
      <c r="TVU638" s="20"/>
      <c r="TVV638" s="20"/>
      <c r="TVW638" s="20"/>
      <c r="TVX638" s="20"/>
      <c r="TVY638" s="20"/>
      <c r="TVZ638" s="20"/>
      <c r="TWA638" s="20"/>
      <c r="TWB638" s="20"/>
      <c r="TWC638" s="20"/>
      <c r="TWD638" s="20"/>
      <c r="TWE638" s="20"/>
      <c r="TWF638" s="20"/>
      <c r="TWG638" s="20"/>
      <c r="TWH638" s="20"/>
      <c r="TWI638" s="20"/>
      <c r="TWJ638" s="20"/>
      <c r="TWK638" s="20"/>
      <c r="TWL638" s="20"/>
      <c r="TWM638" s="20"/>
      <c r="TWN638" s="20"/>
      <c r="TWO638" s="20"/>
      <c r="TWP638" s="20"/>
      <c r="TWQ638" s="20"/>
      <c r="TWR638" s="20"/>
      <c r="TWS638" s="20"/>
      <c r="TWT638" s="20"/>
      <c r="TWU638" s="20"/>
      <c r="TWV638" s="20"/>
      <c r="TWW638" s="20"/>
      <c r="TWX638" s="20"/>
      <c r="TWY638" s="20"/>
      <c r="TWZ638" s="20"/>
      <c r="TXA638" s="20"/>
      <c r="TXB638" s="20"/>
      <c r="TXC638" s="20"/>
      <c r="TXD638" s="20"/>
      <c r="TXE638" s="20"/>
      <c r="TXF638" s="20"/>
      <c r="TXG638" s="20"/>
      <c r="TXH638" s="20"/>
      <c r="TXI638" s="20"/>
      <c r="TXJ638" s="20"/>
      <c r="TXK638" s="20"/>
      <c r="TXL638" s="20"/>
      <c r="TXM638" s="20"/>
      <c r="TXN638" s="20"/>
      <c r="TXO638" s="20"/>
      <c r="TXP638" s="20"/>
      <c r="TXQ638" s="20"/>
      <c r="TXR638" s="20"/>
      <c r="TXS638" s="20"/>
      <c r="TXT638" s="20"/>
      <c r="TXU638" s="20"/>
      <c r="TXV638" s="20"/>
      <c r="TXW638" s="20"/>
      <c r="TXX638" s="20"/>
      <c r="TXY638" s="20"/>
      <c r="TXZ638" s="20"/>
      <c r="TYA638" s="20"/>
      <c r="TYB638" s="20"/>
      <c r="TYC638" s="20"/>
      <c r="TYD638" s="20"/>
      <c r="TYE638" s="20"/>
      <c r="TYF638" s="20"/>
      <c r="TYG638" s="20"/>
      <c r="TYH638" s="20"/>
      <c r="TYI638" s="20"/>
      <c r="TYJ638" s="20"/>
      <c r="TYK638" s="20"/>
      <c r="TYL638" s="20"/>
      <c r="TYM638" s="20"/>
      <c r="TYN638" s="20"/>
      <c r="TYO638" s="20"/>
      <c r="TYP638" s="20"/>
      <c r="TYQ638" s="20"/>
      <c r="TYR638" s="20"/>
      <c r="TYS638" s="20"/>
      <c r="TYT638" s="20"/>
      <c r="TYU638" s="20"/>
      <c r="TYV638" s="20"/>
      <c r="TYW638" s="20"/>
      <c r="TYX638" s="20"/>
      <c r="TYY638" s="20"/>
      <c r="TYZ638" s="20"/>
      <c r="TZA638" s="20"/>
      <c r="TZB638" s="20"/>
      <c r="TZC638" s="20"/>
      <c r="TZD638" s="20"/>
      <c r="TZE638" s="20"/>
      <c r="TZF638" s="20"/>
      <c r="TZG638" s="20"/>
      <c r="TZH638" s="20"/>
      <c r="TZI638" s="20"/>
      <c r="TZJ638" s="20"/>
      <c r="TZK638" s="20"/>
      <c r="TZL638" s="20"/>
      <c r="TZM638" s="20"/>
      <c r="TZN638" s="20"/>
      <c r="TZO638" s="20"/>
      <c r="TZP638" s="20"/>
      <c r="TZQ638" s="20"/>
      <c r="TZR638" s="20"/>
      <c r="TZS638" s="20"/>
      <c r="TZT638" s="20"/>
      <c r="TZU638" s="20"/>
      <c r="TZV638" s="20"/>
      <c r="TZW638" s="20"/>
      <c r="TZX638" s="20"/>
      <c r="TZY638" s="20"/>
      <c r="TZZ638" s="20"/>
      <c r="UAA638" s="20"/>
      <c r="UAB638" s="20"/>
      <c r="UAC638" s="20"/>
      <c r="UAD638" s="20"/>
      <c r="UAE638" s="20"/>
      <c r="UAF638" s="20"/>
      <c r="UAG638" s="20"/>
      <c r="UAH638" s="20"/>
      <c r="UAI638" s="20"/>
      <c r="UAJ638" s="20"/>
      <c r="UAK638" s="20"/>
      <c r="UAL638" s="20"/>
      <c r="UAM638" s="20"/>
      <c r="UAN638" s="20"/>
      <c r="UAO638" s="20"/>
      <c r="UAP638" s="20"/>
      <c r="UAQ638" s="20"/>
      <c r="UAR638" s="20"/>
      <c r="UAS638" s="20"/>
      <c r="UAT638" s="20"/>
      <c r="UAU638" s="20"/>
      <c r="UAV638" s="20"/>
      <c r="UAW638" s="20"/>
      <c r="UAX638" s="20"/>
      <c r="UAY638" s="20"/>
      <c r="UAZ638" s="20"/>
      <c r="UBA638" s="20"/>
      <c r="UBB638" s="20"/>
      <c r="UBC638" s="20"/>
      <c r="UBD638" s="20"/>
      <c r="UBE638" s="20"/>
      <c r="UBF638" s="20"/>
      <c r="UBG638" s="20"/>
      <c r="UBH638" s="20"/>
      <c r="UBI638" s="20"/>
      <c r="UBJ638" s="20"/>
      <c r="UBK638" s="20"/>
      <c r="UBL638" s="20"/>
      <c r="UBM638" s="20"/>
      <c r="UBN638" s="20"/>
      <c r="UBO638" s="20"/>
      <c r="UBP638" s="20"/>
      <c r="UBQ638" s="20"/>
      <c r="UBR638" s="20"/>
      <c r="UBS638" s="20"/>
      <c r="UBT638" s="20"/>
      <c r="UBU638" s="20"/>
      <c r="UBV638" s="20"/>
      <c r="UBW638" s="20"/>
      <c r="UBX638" s="20"/>
      <c r="UBY638" s="20"/>
      <c r="UBZ638" s="20"/>
      <c r="UCA638" s="20"/>
      <c r="UCB638" s="20"/>
      <c r="UCC638" s="20"/>
      <c r="UCD638" s="20"/>
      <c r="UCE638" s="20"/>
      <c r="UCF638" s="20"/>
      <c r="UCG638" s="20"/>
      <c r="UCH638" s="20"/>
      <c r="UCI638" s="20"/>
      <c r="UCJ638" s="20"/>
      <c r="UCK638" s="20"/>
      <c r="UCL638" s="20"/>
      <c r="UCM638" s="20"/>
      <c r="UCN638" s="20"/>
      <c r="UCO638" s="20"/>
      <c r="UCP638" s="20"/>
      <c r="UCQ638" s="20"/>
      <c r="UCR638" s="20"/>
      <c r="UCS638" s="20"/>
      <c r="UCT638" s="20"/>
      <c r="UCU638" s="20"/>
      <c r="UCV638" s="20"/>
      <c r="UCW638" s="20"/>
      <c r="UCX638" s="20"/>
      <c r="UCY638" s="20"/>
      <c r="UCZ638" s="20"/>
      <c r="UDA638" s="20"/>
      <c r="UDB638" s="20"/>
      <c r="UDC638" s="20"/>
      <c r="UDD638" s="20"/>
      <c r="UDE638" s="20"/>
      <c r="UDF638" s="20"/>
      <c r="UDG638" s="20"/>
      <c r="UDH638" s="20"/>
      <c r="UDI638" s="20"/>
      <c r="UDJ638" s="20"/>
      <c r="UDK638" s="20"/>
      <c r="UDL638" s="20"/>
      <c r="UDM638" s="20"/>
      <c r="UDN638" s="20"/>
      <c r="UDO638" s="20"/>
      <c r="UDP638" s="20"/>
      <c r="UDQ638" s="20"/>
      <c r="UDR638" s="20"/>
      <c r="UDS638" s="20"/>
      <c r="UDT638" s="20"/>
      <c r="UDU638" s="20"/>
      <c r="UDV638" s="20"/>
      <c r="UDW638" s="20"/>
      <c r="UDX638" s="20"/>
      <c r="UDY638" s="20"/>
      <c r="UDZ638" s="20"/>
      <c r="UEA638" s="20"/>
      <c r="UEB638" s="20"/>
      <c r="UEC638" s="20"/>
      <c r="UED638" s="20"/>
      <c r="UEE638" s="20"/>
      <c r="UEF638" s="20"/>
      <c r="UEG638" s="20"/>
      <c r="UEH638" s="20"/>
      <c r="UEI638" s="20"/>
      <c r="UEJ638" s="20"/>
      <c r="UEK638" s="20"/>
      <c r="UEL638" s="20"/>
      <c r="UEM638" s="20"/>
      <c r="UEN638" s="20"/>
      <c r="UEO638" s="20"/>
      <c r="UEP638" s="20"/>
      <c r="UEQ638" s="20"/>
      <c r="UER638" s="20"/>
      <c r="UES638" s="20"/>
      <c r="UET638" s="20"/>
      <c r="UEU638" s="20"/>
      <c r="UEV638" s="20"/>
      <c r="UEW638" s="20"/>
      <c r="UEX638" s="20"/>
      <c r="UEY638" s="20"/>
      <c r="UEZ638" s="20"/>
      <c r="UFA638" s="20"/>
      <c r="UFB638" s="20"/>
      <c r="UFC638" s="20"/>
      <c r="UFD638" s="20"/>
      <c r="UFE638" s="20"/>
      <c r="UFF638" s="20"/>
      <c r="UFG638" s="20"/>
      <c r="UFH638" s="20"/>
      <c r="UFI638" s="20"/>
      <c r="UFJ638" s="20"/>
      <c r="UFK638" s="20"/>
      <c r="UFL638" s="20"/>
      <c r="UFM638" s="20"/>
      <c r="UFN638" s="20"/>
      <c r="UFO638" s="20"/>
      <c r="UFP638" s="20"/>
      <c r="UFQ638" s="20"/>
      <c r="UFR638" s="20"/>
      <c r="UFS638" s="20"/>
      <c r="UFT638" s="20"/>
      <c r="UFU638" s="20"/>
      <c r="UFV638" s="20"/>
      <c r="UFW638" s="20"/>
      <c r="UFX638" s="20"/>
      <c r="UFY638" s="20"/>
      <c r="UFZ638" s="20"/>
      <c r="UGA638" s="20"/>
      <c r="UGB638" s="20"/>
      <c r="UGC638" s="20"/>
      <c r="UGD638" s="20"/>
      <c r="UGE638" s="20"/>
      <c r="UGF638" s="20"/>
      <c r="UGG638" s="20"/>
      <c r="UGH638" s="20"/>
      <c r="UGI638" s="20"/>
      <c r="UGJ638" s="20"/>
      <c r="UGK638" s="20"/>
      <c r="UGL638" s="20"/>
      <c r="UGM638" s="20"/>
      <c r="UGN638" s="20"/>
      <c r="UGO638" s="20"/>
      <c r="UGP638" s="20"/>
      <c r="UGQ638" s="20"/>
      <c r="UGR638" s="20"/>
      <c r="UGS638" s="20"/>
      <c r="UGT638" s="20"/>
      <c r="UGU638" s="20"/>
      <c r="UGV638" s="20"/>
      <c r="UGW638" s="20"/>
      <c r="UGX638" s="20"/>
      <c r="UGY638" s="20"/>
      <c r="UGZ638" s="20"/>
      <c r="UHA638" s="20"/>
      <c r="UHB638" s="20"/>
      <c r="UHC638" s="20"/>
      <c r="UHD638" s="20"/>
      <c r="UHE638" s="20"/>
      <c r="UHF638" s="20"/>
      <c r="UHG638" s="20"/>
      <c r="UHH638" s="20"/>
      <c r="UHI638" s="20"/>
      <c r="UHJ638" s="20"/>
      <c r="UHK638" s="20"/>
      <c r="UHL638" s="20"/>
      <c r="UHM638" s="20"/>
      <c r="UHN638" s="20"/>
      <c r="UHO638" s="20"/>
      <c r="UHP638" s="20"/>
      <c r="UHQ638" s="20"/>
      <c r="UHR638" s="20"/>
      <c r="UHS638" s="20"/>
      <c r="UHT638" s="20"/>
      <c r="UHU638" s="20"/>
      <c r="UHV638" s="20"/>
      <c r="UHW638" s="20"/>
      <c r="UHX638" s="20"/>
      <c r="UHY638" s="20"/>
      <c r="UHZ638" s="20"/>
      <c r="UIA638" s="20"/>
      <c r="UIB638" s="20"/>
      <c r="UIC638" s="20"/>
      <c r="UID638" s="20"/>
      <c r="UIE638" s="20"/>
      <c r="UIF638" s="20"/>
      <c r="UIG638" s="20"/>
      <c r="UIH638" s="20"/>
      <c r="UII638" s="20"/>
      <c r="UIJ638" s="20"/>
      <c r="UIK638" s="20"/>
      <c r="UIL638" s="20"/>
      <c r="UIM638" s="20"/>
      <c r="UIN638" s="20"/>
      <c r="UIO638" s="20"/>
      <c r="UIP638" s="20"/>
      <c r="UIQ638" s="20"/>
      <c r="UIR638" s="20"/>
      <c r="UIS638" s="20"/>
      <c r="UIT638" s="20"/>
      <c r="UIU638" s="20"/>
      <c r="UIV638" s="20"/>
      <c r="UIW638" s="20"/>
      <c r="UIX638" s="20"/>
      <c r="UIY638" s="20"/>
      <c r="UIZ638" s="20"/>
      <c r="UJA638" s="20"/>
      <c r="UJB638" s="20"/>
      <c r="UJC638" s="20"/>
      <c r="UJD638" s="20"/>
      <c r="UJE638" s="20"/>
      <c r="UJF638" s="20"/>
      <c r="UJG638" s="20"/>
      <c r="UJH638" s="20"/>
      <c r="UJI638" s="20"/>
      <c r="UJJ638" s="20"/>
      <c r="UJK638" s="20"/>
      <c r="UJL638" s="20"/>
      <c r="UJM638" s="20"/>
      <c r="UJN638" s="20"/>
      <c r="UJO638" s="20"/>
      <c r="UJP638" s="20"/>
      <c r="UJQ638" s="20"/>
      <c r="UJR638" s="20"/>
      <c r="UJS638" s="20"/>
      <c r="UJT638" s="20"/>
      <c r="UJU638" s="20"/>
      <c r="UJV638" s="20"/>
      <c r="UJW638" s="20"/>
      <c r="UJX638" s="20"/>
      <c r="UJY638" s="20"/>
      <c r="UJZ638" s="20"/>
      <c r="UKA638" s="20"/>
      <c r="UKB638" s="20"/>
      <c r="UKC638" s="20"/>
      <c r="UKD638" s="20"/>
      <c r="UKE638" s="20"/>
      <c r="UKF638" s="20"/>
      <c r="UKG638" s="20"/>
      <c r="UKH638" s="20"/>
      <c r="UKI638" s="20"/>
      <c r="UKJ638" s="20"/>
      <c r="UKK638" s="20"/>
      <c r="UKL638" s="20"/>
      <c r="UKM638" s="20"/>
      <c r="UKN638" s="20"/>
      <c r="UKO638" s="20"/>
      <c r="UKP638" s="20"/>
      <c r="UKQ638" s="20"/>
      <c r="UKR638" s="20"/>
      <c r="UKS638" s="20"/>
      <c r="UKT638" s="20"/>
      <c r="UKU638" s="20"/>
      <c r="UKV638" s="20"/>
      <c r="UKW638" s="20"/>
      <c r="UKX638" s="20"/>
      <c r="UKY638" s="20"/>
      <c r="UKZ638" s="20"/>
      <c r="ULA638" s="20"/>
      <c r="ULB638" s="20"/>
      <c r="ULC638" s="20"/>
      <c r="ULD638" s="20"/>
      <c r="ULE638" s="20"/>
      <c r="ULF638" s="20"/>
      <c r="ULG638" s="20"/>
      <c r="ULH638" s="20"/>
      <c r="ULI638" s="20"/>
      <c r="ULJ638" s="20"/>
      <c r="ULK638" s="20"/>
      <c r="ULL638" s="20"/>
      <c r="ULM638" s="20"/>
      <c r="ULN638" s="20"/>
      <c r="ULO638" s="20"/>
      <c r="ULP638" s="20"/>
      <c r="ULQ638" s="20"/>
      <c r="ULR638" s="20"/>
      <c r="ULS638" s="20"/>
      <c r="ULT638" s="20"/>
      <c r="ULU638" s="20"/>
      <c r="ULV638" s="20"/>
      <c r="ULW638" s="20"/>
      <c r="ULX638" s="20"/>
      <c r="ULY638" s="20"/>
      <c r="ULZ638" s="20"/>
      <c r="UMA638" s="20"/>
      <c r="UMB638" s="20"/>
      <c r="UMC638" s="20"/>
      <c r="UMD638" s="20"/>
      <c r="UME638" s="20"/>
      <c r="UMF638" s="20"/>
      <c r="UMG638" s="20"/>
      <c r="UMH638" s="20"/>
      <c r="UMI638" s="20"/>
      <c r="UMJ638" s="20"/>
      <c r="UMK638" s="20"/>
      <c r="UML638" s="20"/>
      <c r="UMM638" s="20"/>
      <c r="UMN638" s="20"/>
      <c r="UMO638" s="20"/>
      <c r="UMP638" s="20"/>
      <c r="UMQ638" s="20"/>
      <c r="UMR638" s="20"/>
      <c r="UMS638" s="20"/>
      <c r="UMT638" s="20"/>
      <c r="UMU638" s="20"/>
      <c r="UMV638" s="20"/>
      <c r="UMW638" s="20"/>
      <c r="UMX638" s="20"/>
      <c r="UMY638" s="20"/>
      <c r="UMZ638" s="20"/>
      <c r="UNA638" s="20"/>
      <c r="UNB638" s="20"/>
      <c r="UNC638" s="20"/>
      <c r="UND638" s="20"/>
      <c r="UNE638" s="20"/>
      <c r="UNF638" s="20"/>
      <c r="UNG638" s="20"/>
      <c r="UNH638" s="20"/>
      <c r="UNI638" s="20"/>
      <c r="UNJ638" s="20"/>
      <c r="UNK638" s="20"/>
      <c r="UNL638" s="20"/>
      <c r="UNM638" s="20"/>
      <c r="UNN638" s="20"/>
      <c r="UNO638" s="20"/>
      <c r="UNP638" s="20"/>
      <c r="UNQ638" s="20"/>
      <c r="UNR638" s="20"/>
      <c r="UNS638" s="20"/>
      <c r="UNT638" s="20"/>
      <c r="UNU638" s="20"/>
      <c r="UNV638" s="20"/>
      <c r="UNW638" s="20"/>
      <c r="UNX638" s="20"/>
      <c r="UNY638" s="20"/>
      <c r="UNZ638" s="20"/>
      <c r="UOA638" s="20"/>
      <c r="UOB638" s="20"/>
      <c r="UOC638" s="20"/>
      <c r="UOD638" s="20"/>
      <c r="UOE638" s="20"/>
      <c r="UOF638" s="20"/>
      <c r="UOG638" s="20"/>
      <c r="UOH638" s="20"/>
      <c r="UOI638" s="20"/>
      <c r="UOJ638" s="20"/>
      <c r="UOK638" s="20"/>
      <c r="UOL638" s="20"/>
      <c r="UOM638" s="20"/>
      <c r="UON638" s="20"/>
      <c r="UOO638" s="20"/>
      <c r="UOP638" s="20"/>
      <c r="UOQ638" s="20"/>
      <c r="UOR638" s="20"/>
      <c r="UOS638" s="20"/>
      <c r="UOT638" s="20"/>
      <c r="UOU638" s="20"/>
      <c r="UOV638" s="20"/>
      <c r="UOW638" s="20"/>
      <c r="UOX638" s="20"/>
      <c r="UOY638" s="20"/>
      <c r="UOZ638" s="20"/>
      <c r="UPA638" s="20"/>
      <c r="UPB638" s="20"/>
      <c r="UPC638" s="20"/>
      <c r="UPD638" s="20"/>
      <c r="UPE638" s="20"/>
      <c r="UPF638" s="20"/>
      <c r="UPG638" s="20"/>
      <c r="UPH638" s="20"/>
      <c r="UPI638" s="20"/>
      <c r="UPJ638" s="20"/>
      <c r="UPK638" s="20"/>
      <c r="UPL638" s="20"/>
      <c r="UPM638" s="20"/>
      <c r="UPN638" s="20"/>
      <c r="UPO638" s="20"/>
      <c r="UPP638" s="20"/>
      <c r="UPQ638" s="20"/>
      <c r="UPR638" s="20"/>
      <c r="UPS638" s="20"/>
      <c r="UPT638" s="20"/>
      <c r="UPU638" s="20"/>
      <c r="UPV638" s="20"/>
      <c r="UPW638" s="20"/>
      <c r="UPX638" s="20"/>
      <c r="UPY638" s="20"/>
      <c r="UPZ638" s="20"/>
      <c r="UQA638" s="20"/>
      <c r="UQB638" s="20"/>
      <c r="UQC638" s="20"/>
      <c r="UQD638" s="20"/>
      <c r="UQE638" s="20"/>
      <c r="UQF638" s="20"/>
      <c r="UQG638" s="20"/>
      <c r="UQH638" s="20"/>
      <c r="UQI638" s="20"/>
      <c r="UQJ638" s="20"/>
      <c r="UQK638" s="20"/>
      <c r="UQL638" s="20"/>
      <c r="UQM638" s="20"/>
      <c r="UQN638" s="20"/>
      <c r="UQO638" s="20"/>
      <c r="UQP638" s="20"/>
      <c r="UQQ638" s="20"/>
      <c r="UQR638" s="20"/>
      <c r="UQS638" s="20"/>
      <c r="UQT638" s="20"/>
      <c r="UQU638" s="20"/>
      <c r="UQV638" s="20"/>
      <c r="UQW638" s="20"/>
      <c r="UQX638" s="20"/>
      <c r="UQY638" s="20"/>
      <c r="UQZ638" s="20"/>
      <c r="URA638" s="20"/>
      <c r="URB638" s="20"/>
      <c r="URC638" s="20"/>
      <c r="URD638" s="20"/>
      <c r="URE638" s="20"/>
      <c r="URF638" s="20"/>
      <c r="URG638" s="20"/>
      <c r="URH638" s="20"/>
      <c r="URI638" s="20"/>
      <c r="URJ638" s="20"/>
      <c r="URK638" s="20"/>
      <c r="URL638" s="20"/>
      <c r="URM638" s="20"/>
      <c r="URN638" s="20"/>
      <c r="URO638" s="20"/>
      <c r="URP638" s="20"/>
      <c r="URQ638" s="20"/>
      <c r="URR638" s="20"/>
      <c r="URS638" s="20"/>
      <c r="URT638" s="20"/>
      <c r="URU638" s="20"/>
      <c r="URV638" s="20"/>
      <c r="URW638" s="20"/>
      <c r="URX638" s="20"/>
      <c r="URY638" s="20"/>
      <c r="URZ638" s="20"/>
      <c r="USA638" s="20"/>
      <c r="USB638" s="20"/>
      <c r="USC638" s="20"/>
      <c r="USD638" s="20"/>
      <c r="USE638" s="20"/>
      <c r="USF638" s="20"/>
      <c r="USG638" s="20"/>
      <c r="USH638" s="20"/>
      <c r="USI638" s="20"/>
      <c r="USJ638" s="20"/>
      <c r="USK638" s="20"/>
      <c r="USL638" s="20"/>
      <c r="USM638" s="20"/>
      <c r="USN638" s="20"/>
      <c r="USO638" s="20"/>
      <c r="USP638" s="20"/>
      <c r="USQ638" s="20"/>
      <c r="USR638" s="20"/>
      <c r="USS638" s="20"/>
      <c r="UST638" s="20"/>
      <c r="USU638" s="20"/>
      <c r="USV638" s="20"/>
      <c r="USW638" s="20"/>
      <c r="USX638" s="20"/>
      <c r="USY638" s="20"/>
      <c r="USZ638" s="20"/>
      <c r="UTA638" s="20"/>
      <c r="UTB638" s="20"/>
      <c r="UTC638" s="20"/>
      <c r="UTD638" s="20"/>
      <c r="UTE638" s="20"/>
      <c r="UTF638" s="20"/>
      <c r="UTG638" s="20"/>
      <c r="UTH638" s="20"/>
      <c r="UTI638" s="20"/>
      <c r="UTJ638" s="20"/>
      <c r="UTK638" s="20"/>
      <c r="UTL638" s="20"/>
      <c r="UTM638" s="20"/>
      <c r="UTN638" s="20"/>
      <c r="UTO638" s="20"/>
      <c r="UTP638" s="20"/>
      <c r="UTQ638" s="20"/>
      <c r="UTR638" s="20"/>
      <c r="UTS638" s="20"/>
      <c r="UTT638" s="20"/>
      <c r="UTU638" s="20"/>
      <c r="UTV638" s="20"/>
      <c r="UTW638" s="20"/>
      <c r="UTX638" s="20"/>
      <c r="UTY638" s="20"/>
      <c r="UTZ638" s="20"/>
      <c r="UUA638" s="20"/>
      <c r="UUB638" s="20"/>
      <c r="UUC638" s="20"/>
      <c r="UUD638" s="20"/>
      <c r="UUE638" s="20"/>
      <c r="UUF638" s="20"/>
      <c r="UUG638" s="20"/>
      <c r="UUH638" s="20"/>
      <c r="UUI638" s="20"/>
      <c r="UUJ638" s="20"/>
      <c r="UUK638" s="20"/>
      <c r="UUL638" s="20"/>
      <c r="UUM638" s="20"/>
      <c r="UUN638" s="20"/>
      <c r="UUO638" s="20"/>
      <c r="UUP638" s="20"/>
      <c r="UUQ638" s="20"/>
      <c r="UUR638" s="20"/>
      <c r="UUS638" s="20"/>
      <c r="UUT638" s="20"/>
      <c r="UUU638" s="20"/>
      <c r="UUV638" s="20"/>
      <c r="UUW638" s="20"/>
      <c r="UUX638" s="20"/>
      <c r="UUY638" s="20"/>
      <c r="UUZ638" s="20"/>
      <c r="UVA638" s="20"/>
      <c r="UVB638" s="20"/>
      <c r="UVC638" s="20"/>
      <c r="UVD638" s="20"/>
      <c r="UVE638" s="20"/>
      <c r="UVF638" s="20"/>
      <c r="UVG638" s="20"/>
      <c r="UVH638" s="20"/>
      <c r="UVI638" s="20"/>
      <c r="UVJ638" s="20"/>
      <c r="UVK638" s="20"/>
      <c r="UVL638" s="20"/>
      <c r="UVM638" s="20"/>
      <c r="UVN638" s="20"/>
      <c r="UVO638" s="20"/>
      <c r="UVP638" s="20"/>
      <c r="UVQ638" s="20"/>
      <c r="UVR638" s="20"/>
      <c r="UVS638" s="20"/>
      <c r="UVT638" s="20"/>
      <c r="UVU638" s="20"/>
      <c r="UVV638" s="20"/>
      <c r="UVW638" s="20"/>
      <c r="UVX638" s="20"/>
      <c r="UVY638" s="20"/>
      <c r="UVZ638" s="20"/>
      <c r="UWA638" s="20"/>
      <c r="UWB638" s="20"/>
      <c r="UWC638" s="20"/>
      <c r="UWD638" s="20"/>
      <c r="UWE638" s="20"/>
      <c r="UWF638" s="20"/>
      <c r="UWG638" s="20"/>
      <c r="UWH638" s="20"/>
      <c r="UWI638" s="20"/>
      <c r="UWJ638" s="20"/>
      <c r="UWK638" s="20"/>
      <c r="UWL638" s="20"/>
      <c r="UWM638" s="20"/>
      <c r="UWN638" s="20"/>
      <c r="UWO638" s="20"/>
      <c r="UWP638" s="20"/>
      <c r="UWQ638" s="20"/>
      <c r="UWR638" s="20"/>
      <c r="UWS638" s="20"/>
      <c r="UWT638" s="20"/>
      <c r="UWU638" s="20"/>
      <c r="UWV638" s="20"/>
      <c r="UWW638" s="20"/>
      <c r="UWX638" s="20"/>
      <c r="UWY638" s="20"/>
      <c r="UWZ638" s="20"/>
      <c r="UXA638" s="20"/>
      <c r="UXB638" s="20"/>
      <c r="UXC638" s="20"/>
      <c r="UXD638" s="20"/>
      <c r="UXE638" s="20"/>
      <c r="UXF638" s="20"/>
      <c r="UXG638" s="20"/>
      <c r="UXH638" s="20"/>
      <c r="UXI638" s="20"/>
      <c r="UXJ638" s="20"/>
      <c r="UXK638" s="20"/>
      <c r="UXL638" s="20"/>
      <c r="UXM638" s="20"/>
      <c r="UXN638" s="20"/>
      <c r="UXO638" s="20"/>
      <c r="UXP638" s="20"/>
      <c r="UXQ638" s="20"/>
      <c r="UXR638" s="20"/>
      <c r="UXS638" s="20"/>
      <c r="UXT638" s="20"/>
      <c r="UXU638" s="20"/>
      <c r="UXV638" s="20"/>
      <c r="UXW638" s="20"/>
      <c r="UXX638" s="20"/>
      <c r="UXY638" s="20"/>
      <c r="UXZ638" s="20"/>
      <c r="UYA638" s="20"/>
      <c r="UYB638" s="20"/>
      <c r="UYC638" s="20"/>
      <c r="UYD638" s="20"/>
      <c r="UYE638" s="20"/>
      <c r="UYF638" s="20"/>
      <c r="UYG638" s="20"/>
      <c r="UYH638" s="20"/>
      <c r="UYI638" s="20"/>
      <c r="UYJ638" s="20"/>
      <c r="UYK638" s="20"/>
      <c r="UYL638" s="20"/>
      <c r="UYM638" s="20"/>
      <c r="UYN638" s="20"/>
      <c r="UYO638" s="20"/>
      <c r="UYP638" s="20"/>
      <c r="UYQ638" s="20"/>
      <c r="UYR638" s="20"/>
      <c r="UYS638" s="20"/>
      <c r="UYT638" s="20"/>
      <c r="UYU638" s="20"/>
      <c r="UYV638" s="20"/>
      <c r="UYW638" s="20"/>
      <c r="UYX638" s="20"/>
      <c r="UYY638" s="20"/>
      <c r="UYZ638" s="20"/>
      <c r="UZA638" s="20"/>
      <c r="UZB638" s="20"/>
      <c r="UZC638" s="20"/>
      <c r="UZD638" s="20"/>
      <c r="UZE638" s="20"/>
      <c r="UZF638" s="20"/>
      <c r="UZG638" s="20"/>
      <c r="UZH638" s="20"/>
      <c r="UZI638" s="20"/>
      <c r="UZJ638" s="20"/>
      <c r="UZK638" s="20"/>
      <c r="UZL638" s="20"/>
      <c r="UZM638" s="20"/>
      <c r="UZN638" s="20"/>
      <c r="UZO638" s="20"/>
      <c r="UZP638" s="20"/>
      <c r="UZQ638" s="20"/>
      <c r="UZR638" s="20"/>
      <c r="UZS638" s="20"/>
      <c r="UZT638" s="20"/>
      <c r="UZU638" s="20"/>
      <c r="UZV638" s="20"/>
      <c r="UZW638" s="20"/>
      <c r="UZX638" s="20"/>
      <c r="UZY638" s="20"/>
      <c r="UZZ638" s="20"/>
      <c r="VAA638" s="20"/>
      <c r="VAB638" s="20"/>
      <c r="VAC638" s="20"/>
      <c r="VAD638" s="20"/>
      <c r="VAE638" s="20"/>
      <c r="VAF638" s="20"/>
      <c r="VAG638" s="20"/>
      <c r="VAH638" s="20"/>
      <c r="VAI638" s="20"/>
      <c r="VAJ638" s="20"/>
      <c r="VAK638" s="20"/>
      <c r="VAL638" s="20"/>
      <c r="VAM638" s="20"/>
      <c r="VAN638" s="20"/>
      <c r="VAO638" s="20"/>
      <c r="VAP638" s="20"/>
      <c r="VAQ638" s="20"/>
      <c r="VAR638" s="20"/>
      <c r="VAS638" s="20"/>
      <c r="VAT638" s="20"/>
      <c r="VAU638" s="20"/>
      <c r="VAV638" s="20"/>
      <c r="VAW638" s="20"/>
      <c r="VAX638" s="20"/>
      <c r="VAY638" s="20"/>
      <c r="VAZ638" s="20"/>
      <c r="VBA638" s="20"/>
      <c r="VBB638" s="20"/>
      <c r="VBC638" s="20"/>
      <c r="VBD638" s="20"/>
      <c r="VBE638" s="20"/>
      <c r="VBF638" s="20"/>
      <c r="VBG638" s="20"/>
      <c r="VBH638" s="20"/>
      <c r="VBI638" s="20"/>
      <c r="VBJ638" s="20"/>
      <c r="VBK638" s="20"/>
      <c r="VBL638" s="20"/>
      <c r="VBM638" s="20"/>
      <c r="VBN638" s="20"/>
      <c r="VBO638" s="20"/>
      <c r="VBP638" s="20"/>
      <c r="VBQ638" s="20"/>
      <c r="VBR638" s="20"/>
      <c r="VBS638" s="20"/>
      <c r="VBT638" s="20"/>
      <c r="VBU638" s="20"/>
      <c r="VBV638" s="20"/>
      <c r="VBW638" s="20"/>
      <c r="VBX638" s="20"/>
      <c r="VBY638" s="20"/>
      <c r="VBZ638" s="20"/>
      <c r="VCA638" s="20"/>
      <c r="VCB638" s="20"/>
      <c r="VCC638" s="20"/>
      <c r="VCD638" s="20"/>
      <c r="VCE638" s="20"/>
      <c r="VCF638" s="20"/>
      <c r="VCG638" s="20"/>
      <c r="VCH638" s="20"/>
      <c r="VCI638" s="20"/>
      <c r="VCJ638" s="20"/>
      <c r="VCK638" s="20"/>
      <c r="VCL638" s="20"/>
      <c r="VCM638" s="20"/>
      <c r="VCN638" s="20"/>
      <c r="VCO638" s="20"/>
      <c r="VCP638" s="20"/>
      <c r="VCQ638" s="20"/>
      <c r="VCR638" s="20"/>
      <c r="VCS638" s="20"/>
      <c r="VCT638" s="20"/>
      <c r="VCU638" s="20"/>
      <c r="VCV638" s="20"/>
      <c r="VCW638" s="20"/>
      <c r="VCX638" s="20"/>
      <c r="VCY638" s="20"/>
      <c r="VCZ638" s="20"/>
      <c r="VDA638" s="20"/>
      <c r="VDB638" s="20"/>
      <c r="VDC638" s="20"/>
      <c r="VDD638" s="20"/>
      <c r="VDE638" s="20"/>
      <c r="VDF638" s="20"/>
      <c r="VDG638" s="20"/>
      <c r="VDH638" s="20"/>
      <c r="VDI638" s="20"/>
      <c r="VDJ638" s="20"/>
      <c r="VDK638" s="20"/>
      <c r="VDL638" s="20"/>
      <c r="VDM638" s="20"/>
      <c r="VDN638" s="20"/>
      <c r="VDO638" s="20"/>
      <c r="VDP638" s="20"/>
      <c r="VDQ638" s="20"/>
      <c r="VDR638" s="20"/>
      <c r="VDS638" s="20"/>
      <c r="VDT638" s="20"/>
      <c r="VDU638" s="20"/>
      <c r="VDV638" s="20"/>
      <c r="VDW638" s="20"/>
      <c r="VDX638" s="20"/>
      <c r="VDY638" s="20"/>
      <c r="VDZ638" s="20"/>
      <c r="VEA638" s="20"/>
      <c r="VEB638" s="20"/>
      <c r="VEC638" s="20"/>
      <c r="VED638" s="20"/>
      <c r="VEE638" s="20"/>
      <c r="VEF638" s="20"/>
      <c r="VEG638" s="20"/>
      <c r="VEH638" s="20"/>
      <c r="VEI638" s="20"/>
      <c r="VEJ638" s="20"/>
      <c r="VEK638" s="20"/>
      <c r="VEL638" s="20"/>
      <c r="VEM638" s="20"/>
      <c r="VEN638" s="20"/>
      <c r="VEO638" s="20"/>
      <c r="VEP638" s="20"/>
      <c r="VEQ638" s="20"/>
      <c r="VER638" s="20"/>
      <c r="VES638" s="20"/>
      <c r="VET638" s="20"/>
      <c r="VEU638" s="20"/>
      <c r="VEV638" s="20"/>
      <c r="VEW638" s="20"/>
      <c r="VEX638" s="20"/>
      <c r="VEY638" s="20"/>
      <c r="VEZ638" s="20"/>
      <c r="VFA638" s="20"/>
      <c r="VFB638" s="20"/>
      <c r="VFC638" s="20"/>
      <c r="VFD638" s="20"/>
      <c r="VFE638" s="20"/>
      <c r="VFF638" s="20"/>
      <c r="VFG638" s="20"/>
      <c r="VFH638" s="20"/>
      <c r="VFI638" s="20"/>
      <c r="VFJ638" s="20"/>
      <c r="VFK638" s="20"/>
      <c r="VFL638" s="20"/>
      <c r="VFM638" s="20"/>
      <c r="VFN638" s="20"/>
      <c r="VFO638" s="20"/>
      <c r="VFP638" s="20"/>
      <c r="VFQ638" s="20"/>
      <c r="VFR638" s="20"/>
      <c r="VFS638" s="20"/>
      <c r="VFT638" s="20"/>
      <c r="VFU638" s="20"/>
      <c r="VFV638" s="20"/>
      <c r="VFW638" s="20"/>
      <c r="VFX638" s="20"/>
      <c r="VFY638" s="20"/>
      <c r="VFZ638" s="20"/>
      <c r="VGA638" s="20"/>
      <c r="VGB638" s="20"/>
      <c r="VGC638" s="20"/>
      <c r="VGD638" s="20"/>
      <c r="VGE638" s="20"/>
      <c r="VGF638" s="20"/>
      <c r="VGG638" s="20"/>
      <c r="VGH638" s="20"/>
      <c r="VGI638" s="20"/>
      <c r="VGJ638" s="20"/>
      <c r="VGK638" s="20"/>
      <c r="VGL638" s="20"/>
      <c r="VGM638" s="20"/>
      <c r="VGN638" s="20"/>
      <c r="VGO638" s="20"/>
      <c r="VGP638" s="20"/>
      <c r="VGQ638" s="20"/>
      <c r="VGR638" s="20"/>
      <c r="VGS638" s="20"/>
      <c r="VGT638" s="20"/>
      <c r="VGU638" s="20"/>
      <c r="VGV638" s="20"/>
      <c r="VGW638" s="20"/>
      <c r="VGX638" s="20"/>
      <c r="VGY638" s="20"/>
      <c r="VGZ638" s="20"/>
      <c r="VHA638" s="20"/>
      <c r="VHB638" s="20"/>
      <c r="VHC638" s="20"/>
      <c r="VHD638" s="20"/>
      <c r="VHE638" s="20"/>
      <c r="VHF638" s="20"/>
      <c r="VHG638" s="20"/>
      <c r="VHH638" s="20"/>
      <c r="VHI638" s="20"/>
      <c r="VHJ638" s="20"/>
      <c r="VHK638" s="20"/>
      <c r="VHL638" s="20"/>
      <c r="VHM638" s="20"/>
      <c r="VHN638" s="20"/>
      <c r="VHO638" s="20"/>
      <c r="VHP638" s="20"/>
      <c r="VHQ638" s="20"/>
      <c r="VHR638" s="20"/>
      <c r="VHS638" s="20"/>
      <c r="VHT638" s="20"/>
      <c r="VHU638" s="20"/>
      <c r="VHV638" s="20"/>
      <c r="VHW638" s="20"/>
      <c r="VHX638" s="20"/>
      <c r="VHY638" s="20"/>
      <c r="VHZ638" s="20"/>
      <c r="VIA638" s="20"/>
      <c r="VIB638" s="20"/>
      <c r="VIC638" s="20"/>
      <c r="VID638" s="20"/>
      <c r="VIE638" s="20"/>
      <c r="VIF638" s="20"/>
      <c r="VIG638" s="20"/>
      <c r="VIH638" s="20"/>
      <c r="VII638" s="20"/>
      <c r="VIJ638" s="20"/>
      <c r="VIK638" s="20"/>
      <c r="VIL638" s="20"/>
      <c r="VIM638" s="20"/>
      <c r="VIN638" s="20"/>
      <c r="VIO638" s="20"/>
      <c r="VIP638" s="20"/>
      <c r="VIQ638" s="20"/>
      <c r="VIR638" s="20"/>
      <c r="VIS638" s="20"/>
      <c r="VIT638" s="20"/>
      <c r="VIU638" s="20"/>
      <c r="VIV638" s="20"/>
      <c r="VIW638" s="20"/>
      <c r="VIX638" s="20"/>
      <c r="VIY638" s="20"/>
      <c r="VIZ638" s="20"/>
      <c r="VJA638" s="20"/>
      <c r="VJB638" s="20"/>
      <c r="VJC638" s="20"/>
      <c r="VJD638" s="20"/>
      <c r="VJE638" s="20"/>
      <c r="VJF638" s="20"/>
      <c r="VJG638" s="20"/>
      <c r="VJH638" s="20"/>
      <c r="VJI638" s="20"/>
      <c r="VJJ638" s="20"/>
      <c r="VJK638" s="20"/>
      <c r="VJL638" s="20"/>
      <c r="VJM638" s="20"/>
      <c r="VJN638" s="20"/>
      <c r="VJO638" s="20"/>
      <c r="VJP638" s="20"/>
      <c r="VJQ638" s="20"/>
      <c r="VJR638" s="20"/>
      <c r="VJS638" s="20"/>
      <c r="VJT638" s="20"/>
      <c r="VJU638" s="20"/>
      <c r="VJV638" s="20"/>
      <c r="VJW638" s="20"/>
      <c r="VJX638" s="20"/>
      <c r="VJY638" s="20"/>
      <c r="VJZ638" s="20"/>
      <c r="VKA638" s="20"/>
      <c r="VKB638" s="20"/>
      <c r="VKC638" s="20"/>
      <c r="VKD638" s="20"/>
      <c r="VKE638" s="20"/>
      <c r="VKF638" s="20"/>
      <c r="VKG638" s="20"/>
      <c r="VKH638" s="20"/>
      <c r="VKI638" s="20"/>
      <c r="VKJ638" s="20"/>
      <c r="VKK638" s="20"/>
      <c r="VKL638" s="20"/>
      <c r="VKM638" s="20"/>
      <c r="VKN638" s="20"/>
      <c r="VKO638" s="20"/>
      <c r="VKP638" s="20"/>
      <c r="VKQ638" s="20"/>
      <c r="VKR638" s="20"/>
      <c r="VKS638" s="20"/>
      <c r="VKT638" s="20"/>
      <c r="VKU638" s="20"/>
      <c r="VKV638" s="20"/>
      <c r="VKW638" s="20"/>
      <c r="VKX638" s="20"/>
      <c r="VKY638" s="20"/>
      <c r="VKZ638" s="20"/>
      <c r="VLA638" s="20"/>
      <c r="VLB638" s="20"/>
      <c r="VLC638" s="20"/>
      <c r="VLD638" s="20"/>
      <c r="VLE638" s="20"/>
      <c r="VLF638" s="20"/>
      <c r="VLG638" s="20"/>
      <c r="VLH638" s="20"/>
      <c r="VLI638" s="20"/>
      <c r="VLJ638" s="20"/>
      <c r="VLK638" s="20"/>
      <c r="VLL638" s="20"/>
      <c r="VLM638" s="20"/>
      <c r="VLN638" s="20"/>
      <c r="VLO638" s="20"/>
      <c r="VLP638" s="20"/>
      <c r="VLQ638" s="20"/>
      <c r="VLR638" s="20"/>
      <c r="VLS638" s="20"/>
      <c r="VLT638" s="20"/>
      <c r="VLU638" s="20"/>
      <c r="VLV638" s="20"/>
      <c r="VLW638" s="20"/>
      <c r="VLX638" s="20"/>
      <c r="VLY638" s="20"/>
      <c r="VLZ638" s="20"/>
      <c r="VMA638" s="20"/>
      <c r="VMB638" s="20"/>
      <c r="VMC638" s="20"/>
      <c r="VMD638" s="20"/>
      <c r="VME638" s="20"/>
      <c r="VMF638" s="20"/>
      <c r="VMG638" s="20"/>
      <c r="VMH638" s="20"/>
      <c r="VMI638" s="20"/>
      <c r="VMJ638" s="20"/>
      <c r="VMK638" s="20"/>
      <c r="VML638" s="20"/>
      <c r="VMM638" s="20"/>
      <c r="VMN638" s="20"/>
      <c r="VMO638" s="20"/>
      <c r="VMP638" s="20"/>
      <c r="VMQ638" s="20"/>
      <c r="VMR638" s="20"/>
      <c r="VMS638" s="20"/>
      <c r="VMT638" s="20"/>
      <c r="VMU638" s="20"/>
      <c r="VMV638" s="20"/>
      <c r="VMW638" s="20"/>
      <c r="VMX638" s="20"/>
      <c r="VMY638" s="20"/>
      <c r="VMZ638" s="20"/>
      <c r="VNA638" s="20"/>
      <c r="VNB638" s="20"/>
      <c r="VNC638" s="20"/>
      <c r="VND638" s="20"/>
      <c r="VNE638" s="20"/>
      <c r="VNF638" s="20"/>
      <c r="VNG638" s="20"/>
      <c r="VNH638" s="20"/>
      <c r="VNI638" s="20"/>
      <c r="VNJ638" s="20"/>
      <c r="VNK638" s="20"/>
      <c r="VNL638" s="20"/>
      <c r="VNM638" s="20"/>
      <c r="VNN638" s="20"/>
      <c r="VNO638" s="20"/>
      <c r="VNP638" s="20"/>
      <c r="VNQ638" s="20"/>
      <c r="VNR638" s="20"/>
      <c r="VNS638" s="20"/>
      <c r="VNT638" s="20"/>
      <c r="VNU638" s="20"/>
      <c r="VNV638" s="20"/>
      <c r="VNW638" s="20"/>
      <c r="VNX638" s="20"/>
      <c r="VNY638" s="20"/>
      <c r="VNZ638" s="20"/>
      <c r="VOA638" s="20"/>
      <c r="VOB638" s="20"/>
      <c r="VOC638" s="20"/>
      <c r="VOD638" s="20"/>
      <c r="VOE638" s="20"/>
      <c r="VOF638" s="20"/>
      <c r="VOG638" s="20"/>
      <c r="VOH638" s="20"/>
      <c r="VOI638" s="20"/>
      <c r="VOJ638" s="20"/>
      <c r="VOK638" s="20"/>
      <c r="VOL638" s="20"/>
      <c r="VOM638" s="20"/>
      <c r="VON638" s="20"/>
      <c r="VOO638" s="20"/>
      <c r="VOP638" s="20"/>
      <c r="VOQ638" s="20"/>
      <c r="VOR638" s="20"/>
      <c r="VOS638" s="20"/>
      <c r="VOT638" s="20"/>
      <c r="VOU638" s="20"/>
      <c r="VOV638" s="20"/>
      <c r="VOW638" s="20"/>
      <c r="VOX638" s="20"/>
      <c r="VOY638" s="20"/>
      <c r="VOZ638" s="20"/>
      <c r="VPA638" s="20"/>
      <c r="VPB638" s="20"/>
      <c r="VPC638" s="20"/>
      <c r="VPD638" s="20"/>
      <c r="VPE638" s="20"/>
      <c r="VPF638" s="20"/>
      <c r="VPG638" s="20"/>
      <c r="VPH638" s="20"/>
      <c r="VPI638" s="20"/>
      <c r="VPJ638" s="20"/>
      <c r="VPK638" s="20"/>
      <c r="VPL638" s="20"/>
      <c r="VPM638" s="20"/>
      <c r="VPN638" s="20"/>
      <c r="VPO638" s="20"/>
      <c r="VPP638" s="20"/>
      <c r="VPQ638" s="20"/>
      <c r="VPR638" s="20"/>
      <c r="VPS638" s="20"/>
      <c r="VPT638" s="20"/>
      <c r="VPU638" s="20"/>
      <c r="VPV638" s="20"/>
      <c r="VPW638" s="20"/>
      <c r="VPX638" s="20"/>
      <c r="VPY638" s="20"/>
      <c r="VPZ638" s="20"/>
      <c r="VQA638" s="20"/>
      <c r="VQB638" s="20"/>
      <c r="VQC638" s="20"/>
      <c r="VQD638" s="20"/>
      <c r="VQE638" s="20"/>
      <c r="VQF638" s="20"/>
      <c r="VQG638" s="20"/>
      <c r="VQH638" s="20"/>
      <c r="VQI638" s="20"/>
      <c r="VQJ638" s="20"/>
      <c r="VQK638" s="20"/>
      <c r="VQL638" s="20"/>
      <c r="VQM638" s="20"/>
      <c r="VQN638" s="20"/>
      <c r="VQO638" s="20"/>
      <c r="VQP638" s="20"/>
      <c r="VQQ638" s="20"/>
      <c r="VQR638" s="20"/>
      <c r="VQS638" s="20"/>
      <c r="VQT638" s="20"/>
      <c r="VQU638" s="20"/>
      <c r="VQV638" s="20"/>
      <c r="VQW638" s="20"/>
      <c r="VQX638" s="20"/>
      <c r="VQY638" s="20"/>
      <c r="VQZ638" s="20"/>
      <c r="VRA638" s="20"/>
      <c r="VRB638" s="20"/>
      <c r="VRC638" s="20"/>
      <c r="VRD638" s="20"/>
      <c r="VRE638" s="20"/>
      <c r="VRF638" s="20"/>
      <c r="VRG638" s="20"/>
      <c r="VRH638" s="20"/>
      <c r="VRI638" s="20"/>
      <c r="VRJ638" s="20"/>
      <c r="VRK638" s="20"/>
      <c r="VRL638" s="20"/>
      <c r="VRM638" s="20"/>
      <c r="VRN638" s="20"/>
      <c r="VRO638" s="20"/>
      <c r="VRP638" s="20"/>
      <c r="VRQ638" s="20"/>
      <c r="VRR638" s="20"/>
      <c r="VRS638" s="20"/>
      <c r="VRT638" s="20"/>
      <c r="VRU638" s="20"/>
      <c r="VRV638" s="20"/>
      <c r="VRW638" s="20"/>
      <c r="VRX638" s="20"/>
      <c r="VRY638" s="20"/>
      <c r="VRZ638" s="20"/>
      <c r="VSA638" s="20"/>
      <c r="VSB638" s="20"/>
      <c r="VSC638" s="20"/>
      <c r="VSD638" s="20"/>
      <c r="VSE638" s="20"/>
      <c r="VSF638" s="20"/>
      <c r="VSG638" s="20"/>
      <c r="VSH638" s="20"/>
      <c r="VSI638" s="20"/>
      <c r="VSJ638" s="20"/>
      <c r="VSK638" s="20"/>
      <c r="VSL638" s="20"/>
      <c r="VSM638" s="20"/>
      <c r="VSN638" s="20"/>
      <c r="VSO638" s="20"/>
      <c r="VSP638" s="20"/>
      <c r="VSQ638" s="20"/>
      <c r="VSR638" s="20"/>
      <c r="VSS638" s="20"/>
      <c r="VST638" s="20"/>
      <c r="VSU638" s="20"/>
      <c r="VSV638" s="20"/>
      <c r="VSW638" s="20"/>
      <c r="VSX638" s="20"/>
      <c r="VSY638" s="20"/>
      <c r="VSZ638" s="20"/>
      <c r="VTA638" s="20"/>
      <c r="VTB638" s="20"/>
      <c r="VTC638" s="20"/>
      <c r="VTD638" s="20"/>
      <c r="VTE638" s="20"/>
      <c r="VTF638" s="20"/>
      <c r="VTG638" s="20"/>
      <c r="VTH638" s="20"/>
      <c r="VTI638" s="20"/>
      <c r="VTJ638" s="20"/>
      <c r="VTK638" s="20"/>
      <c r="VTL638" s="20"/>
      <c r="VTM638" s="20"/>
      <c r="VTN638" s="20"/>
      <c r="VTO638" s="20"/>
      <c r="VTP638" s="20"/>
      <c r="VTQ638" s="20"/>
      <c r="VTR638" s="20"/>
      <c r="VTS638" s="20"/>
      <c r="VTT638" s="20"/>
      <c r="VTU638" s="20"/>
      <c r="VTV638" s="20"/>
      <c r="VTW638" s="20"/>
      <c r="VTX638" s="20"/>
      <c r="VTY638" s="20"/>
      <c r="VTZ638" s="20"/>
      <c r="VUA638" s="20"/>
      <c r="VUB638" s="20"/>
      <c r="VUC638" s="20"/>
      <c r="VUD638" s="20"/>
      <c r="VUE638" s="20"/>
      <c r="VUF638" s="20"/>
      <c r="VUG638" s="20"/>
      <c r="VUH638" s="20"/>
      <c r="VUI638" s="20"/>
      <c r="VUJ638" s="20"/>
      <c r="VUK638" s="20"/>
      <c r="VUL638" s="20"/>
      <c r="VUM638" s="20"/>
      <c r="VUN638" s="20"/>
      <c r="VUO638" s="20"/>
      <c r="VUP638" s="20"/>
      <c r="VUQ638" s="20"/>
      <c r="VUR638" s="20"/>
      <c r="VUS638" s="20"/>
      <c r="VUT638" s="20"/>
      <c r="VUU638" s="20"/>
      <c r="VUV638" s="20"/>
      <c r="VUW638" s="20"/>
      <c r="VUX638" s="20"/>
      <c r="VUY638" s="20"/>
      <c r="VUZ638" s="20"/>
      <c r="VVA638" s="20"/>
      <c r="VVB638" s="20"/>
      <c r="VVC638" s="20"/>
      <c r="VVD638" s="20"/>
      <c r="VVE638" s="20"/>
      <c r="VVF638" s="20"/>
      <c r="VVG638" s="20"/>
      <c r="VVH638" s="20"/>
      <c r="VVI638" s="20"/>
      <c r="VVJ638" s="20"/>
      <c r="VVK638" s="20"/>
      <c r="VVL638" s="20"/>
      <c r="VVM638" s="20"/>
      <c r="VVN638" s="20"/>
      <c r="VVO638" s="20"/>
      <c r="VVP638" s="20"/>
      <c r="VVQ638" s="20"/>
      <c r="VVR638" s="20"/>
      <c r="VVS638" s="20"/>
      <c r="VVT638" s="20"/>
      <c r="VVU638" s="20"/>
      <c r="VVV638" s="20"/>
      <c r="VVW638" s="20"/>
      <c r="VVX638" s="20"/>
      <c r="VVY638" s="20"/>
      <c r="VVZ638" s="20"/>
      <c r="VWA638" s="20"/>
      <c r="VWB638" s="20"/>
      <c r="VWC638" s="20"/>
      <c r="VWD638" s="20"/>
      <c r="VWE638" s="20"/>
      <c r="VWF638" s="20"/>
      <c r="VWG638" s="20"/>
      <c r="VWH638" s="20"/>
      <c r="VWI638" s="20"/>
      <c r="VWJ638" s="20"/>
      <c r="VWK638" s="20"/>
      <c r="VWL638" s="20"/>
      <c r="VWM638" s="20"/>
      <c r="VWN638" s="20"/>
      <c r="VWO638" s="20"/>
      <c r="VWP638" s="20"/>
      <c r="VWQ638" s="20"/>
      <c r="VWR638" s="20"/>
      <c r="VWS638" s="20"/>
      <c r="VWT638" s="20"/>
      <c r="VWU638" s="20"/>
      <c r="VWV638" s="20"/>
      <c r="VWW638" s="20"/>
      <c r="VWX638" s="20"/>
      <c r="VWY638" s="20"/>
      <c r="VWZ638" s="20"/>
      <c r="VXA638" s="20"/>
      <c r="VXB638" s="20"/>
      <c r="VXC638" s="20"/>
      <c r="VXD638" s="20"/>
      <c r="VXE638" s="20"/>
      <c r="VXF638" s="20"/>
      <c r="VXG638" s="20"/>
      <c r="VXH638" s="20"/>
      <c r="VXI638" s="20"/>
      <c r="VXJ638" s="20"/>
      <c r="VXK638" s="20"/>
      <c r="VXL638" s="20"/>
      <c r="VXM638" s="20"/>
      <c r="VXN638" s="20"/>
      <c r="VXO638" s="20"/>
      <c r="VXP638" s="20"/>
      <c r="VXQ638" s="20"/>
      <c r="VXR638" s="20"/>
      <c r="VXS638" s="20"/>
      <c r="VXT638" s="20"/>
      <c r="VXU638" s="20"/>
      <c r="VXV638" s="20"/>
      <c r="VXW638" s="20"/>
      <c r="VXX638" s="20"/>
      <c r="VXY638" s="20"/>
      <c r="VXZ638" s="20"/>
      <c r="VYA638" s="20"/>
      <c r="VYB638" s="20"/>
      <c r="VYC638" s="20"/>
      <c r="VYD638" s="20"/>
      <c r="VYE638" s="20"/>
      <c r="VYF638" s="20"/>
      <c r="VYG638" s="20"/>
      <c r="VYH638" s="20"/>
      <c r="VYI638" s="20"/>
      <c r="VYJ638" s="20"/>
      <c r="VYK638" s="20"/>
      <c r="VYL638" s="20"/>
      <c r="VYM638" s="20"/>
      <c r="VYN638" s="20"/>
      <c r="VYO638" s="20"/>
      <c r="VYP638" s="20"/>
      <c r="VYQ638" s="20"/>
      <c r="VYR638" s="20"/>
      <c r="VYS638" s="20"/>
      <c r="VYT638" s="20"/>
      <c r="VYU638" s="20"/>
      <c r="VYV638" s="20"/>
      <c r="VYW638" s="20"/>
      <c r="VYX638" s="20"/>
      <c r="VYY638" s="20"/>
      <c r="VYZ638" s="20"/>
      <c r="VZA638" s="20"/>
      <c r="VZB638" s="20"/>
      <c r="VZC638" s="20"/>
      <c r="VZD638" s="20"/>
      <c r="VZE638" s="20"/>
      <c r="VZF638" s="20"/>
      <c r="VZG638" s="20"/>
      <c r="VZH638" s="20"/>
      <c r="VZI638" s="20"/>
      <c r="VZJ638" s="20"/>
      <c r="VZK638" s="20"/>
      <c r="VZL638" s="20"/>
      <c r="VZM638" s="20"/>
      <c r="VZN638" s="20"/>
      <c r="VZO638" s="20"/>
      <c r="VZP638" s="20"/>
      <c r="VZQ638" s="20"/>
      <c r="VZR638" s="20"/>
      <c r="VZS638" s="20"/>
      <c r="VZT638" s="20"/>
      <c r="VZU638" s="20"/>
      <c r="VZV638" s="20"/>
      <c r="VZW638" s="20"/>
      <c r="VZX638" s="20"/>
      <c r="VZY638" s="20"/>
      <c r="VZZ638" s="20"/>
      <c r="WAA638" s="20"/>
      <c r="WAB638" s="20"/>
      <c r="WAC638" s="20"/>
      <c r="WAD638" s="20"/>
      <c r="WAE638" s="20"/>
      <c r="WAF638" s="20"/>
      <c r="WAG638" s="20"/>
      <c r="WAH638" s="20"/>
      <c r="WAI638" s="20"/>
      <c r="WAJ638" s="20"/>
      <c r="WAK638" s="20"/>
      <c r="WAL638" s="20"/>
      <c r="WAM638" s="20"/>
      <c r="WAN638" s="20"/>
      <c r="WAO638" s="20"/>
      <c r="WAP638" s="20"/>
      <c r="WAQ638" s="20"/>
      <c r="WAR638" s="20"/>
      <c r="WAS638" s="20"/>
      <c r="WAT638" s="20"/>
      <c r="WAU638" s="20"/>
      <c r="WAV638" s="20"/>
      <c r="WAW638" s="20"/>
      <c r="WAX638" s="20"/>
      <c r="WAY638" s="20"/>
      <c r="WAZ638" s="20"/>
      <c r="WBA638" s="20"/>
      <c r="WBB638" s="20"/>
      <c r="WBC638" s="20"/>
      <c r="WBD638" s="20"/>
      <c r="WBE638" s="20"/>
      <c r="WBF638" s="20"/>
      <c r="WBG638" s="20"/>
      <c r="WBH638" s="20"/>
      <c r="WBI638" s="20"/>
      <c r="WBJ638" s="20"/>
      <c r="WBK638" s="20"/>
      <c r="WBL638" s="20"/>
      <c r="WBM638" s="20"/>
      <c r="WBN638" s="20"/>
      <c r="WBO638" s="20"/>
      <c r="WBP638" s="20"/>
      <c r="WBQ638" s="20"/>
      <c r="WBR638" s="20"/>
      <c r="WBS638" s="20"/>
      <c r="WBT638" s="20"/>
      <c r="WBU638" s="20"/>
      <c r="WBV638" s="20"/>
      <c r="WBW638" s="20"/>
      <c r="WBX638" s="20"/>
      <c r="WBY638" s="20"/>
      <c r="WBZ638" s="20"/>
      <c r="WCA638" s="20"/>
      <c r="WCB638" s="20"/>
      <c r="WCC638" s="20"/>
      <c r="WCD638" s="20"/>
      <c r="WCE638" s="20"/>
      <c r="WCF638" s="20"/>
      <c r="WCG638" s="20"/>
      <c r="WCH638" s="20"/>
      <c r="WCI638" s="20"/>
      <c r="WCJ638" s="20"/>
      <c r="WCK638" s="20"/>
      <c r="WCL638" s="20"/>
      <c r="WCM638" s="20"/>
      <c r="WCN638" s="20"/>
      <c r="WCO638" s="20"/>
      <c r="WCP638" s="20"/>
      <c r="WCQ638" s="20"/>
      <c r="WCR638" s="20"/>
      <c r="WCS638" s="20"/>
      <c r="WCT638" s="20"/>
      <c r="WCU638" s="20"/>
      <c r="WCV638" s="20"/>
      <c r="WCW638" s="20"/>
      <c r="WCX638" s="20"/>
      <c r="WCY638" s="20"/>
      <c r="WCZ638" s="20"/>
      <c r="WDA638" s="20"/>
      <c r="WDB638" s="20"/>
      <c r="WDC638" s="20"/>
      <c r="WDD638" s="20"/>
      <c r="WDE638" s="20"/>
      <c r="WDF638" s="20"/>
      <c r="WDG638" s="20"/>
      <c r="WDH638" s="20"/>
      <c r="WDI638" s="20"/>
      <c r="WDJ638" s="20"/>
      <c r="WDK638" s="20"/>
      <c r="WDL638" s="20"/>
      <c r="WDM638" s="20"/>
      <c r="WDN638" s="20"/>
      <c r="WDO638" s="20"/>
      <c r="WDP638" s="20"/>
      <c r="WDQ638" s="20"/>
      <c r="WDR638" s="20"/>
      <c r="WDS638" s="20"/>
      <c r="WDT638" s="20"/>
      <c r="WDU638" s="20"/>
      <c r="WDV638" s="20"/>
      <c r="WDW638" s="20"/>
      <c r="WDX638" s="20"/>
      <c r="WDY638" s="20"/>
      <c r="WDZ638" s="20"/>
      <c r="WEA638" s="20"/>
      <c r="WEB638" s="20"/>
      <c r="WEC638" s="20"/>
      <c r="WED638" s="20"/>
      <c r="WEE638" s="20"/>
      <c r="WEF638" s="20"/>
      <c r="WEG638" s="20"/>
      <c r="WEH638" s="20"/>
      <c r="WEI638" s="20"/>
      <c r="WEJ638" s="20"/>
      <c r="WEK638" s="20"/>
      <c r="WEL638" s="20"/>
      <c r="WEM638" s="20"/>
      <c r="WEN638" s="20"/>
      <c r="WEO638" s="20"/>
      <c r="WEP638" s="20"/>
      <c r="WEQ638" s="20"/>
      <c r="WER638" s="20"/>
      <c r="WES638" s="20"/>
      <c r="WET638" s="20"/>
      <c r="WEU638" s="20"/>
      <c r="WEV638" s="20"/>
      <c r="WEW638" s="20"/>
      <c r="WEX638" s="20"/>
      <c r="WEY638" s="20"/>
      <c r="WEZ638" s="20"/>
      <c r="WFA638" s="20"/>
      <c r="WFB638" s="20"/>
      <c r="WFC638" s="20"/>
      <c r="WFD638" s="20"/>
      <c r="WFE638" s="20"/>
      <c r="WFF638" s="20"/>
      <c r="WFG638" s="20"/>
      <c r="WFH638" s="20"/>
      <c r="WFI638" s="20"/>
      <c r="WFJ638" s="20"/>
      <c r="WFK638" s="20"/>
      <c r="WFL638" s="20"/>
      <c r="WFM638" s="20"/>
      <c r="WFN638" s="20"/>
      <c r="WFO638" s="20"/>
      <c r="WFP638" s="20"/>
      <c r="WFQ638" s="20"/>
      <c r="WFR638" s="20"/>
      <c r="WFS638" s="20"/>
      <c r="WFT638" s="20"/>
      <c r="WFU638" s="20"/>
      <c r="WFV638" s="20"/>
      <c r="WFW638" s="20"/>
      <c r="WFX638" s="20"/>
      <c r="WFY638" s="20"/>
      <c r="WFZ638" s="20"/>
      <c r="WGA638" s="20"/>
      <c r="WGB638" s="20"/>
      <c r="WGC638" s="20"/>
      <c r="WGD638" s="20"/>
      <c r="WGE638" s="20"/>
      <c r="WGF638" s="20"/>
      <c r="WGG638" s="20"/>
      <c r="WGH638" s="20"/>
      <c r="WGI638" s="20"/>
      <c r="WGJ638" s="20"/>
      <c r="WGK638" s="20"/>
      <c r="WGL638" s="20"/>
      <c r="WGM638" s="20"/>
      <c r="WGN638" s="20"/>
      <c r="WGO638" s="20"/>
      <c r="WGP638" s="20"/>
      <c r="WGQ638" s="20"/>
      <c r="WGR638" s="20"/>
      <c r="WGS638" s="20"/>
      <c r="WGT638" s="20"/>
      <c r="WGU638" s="20"/>
      <c r="WGV638" s="20"/>
      <c r="WGW638" s="20"/>
      <c r="WGX638" s="20"/>
      <c r="WGY638" s="20"/>
      <c r="WGZ638" s="20"/>
      <c r="WHA638" s="20"/>
      <c r="WHB638" s="20"/>
      <c r="WHC638" s="20"/>
      <c r="WHD638" s="20"/>
      <c r="WHE638" s="20"/>
      <c r="WHF638" s="20"/>
      <c r="WHG638" s="20"/>
      <c r="WHH638" s="20"/>
      <c r="WHI638" s="20"/>
      <c r="WHJ638" s="20"/>
      <c r="WHK638" s="20"/>
      <c r="WHL638" s="20"/>
      <c r="WHM638" s="20"/>
      <c r="WHN638" s="20"/>
      <c r="WHO638" s="20"/>
      <c r="WHP638" s="20"/>
      <c r="WHQ638" s="20"/>
      <c r="WHR638" s="20"/>
      <c r="WHS638" s="20"/>
      <c r="WHT638" s="20"/>
      <c r="WHU638" s="20"/>
      <c r="WHV638" s="20"/>
      <c r="WHW638" s="20"/>
      <c r="WHX638" s="20"/>
      <c r="WHY638" s="20"/>
      <c r="WHZ638" s="20"/>
      <c r="WIA638" s="20"/>
      <c r="WIB638" s="20"/>
      <c r="WIC638" s="20"/>
      <c r="WID638" s="20"/>
      <c r="WIE638" s="20"/>
      <c r="WIF638" s="20"/>
      <c r="WIG638" s="20"/>
      <c r="WIH638" s="20"/>
      <c r="WII638" s="20"/>
      <c r="WIJ638" s="20"/>
      <c r="WIK638" s="20"/>
      <c r="WIL638" s="20"/>
      <c r="WIM638" s="20"/>
      <c r="WIN638" s="20"/>
      <c r="WIO638" s="20"/>
      <c r="WIP638" s="20"/>
      <c r="WIQ638" s="20"/>
      <c r="WIR638" s="20"/>
      <c r="WIS638" s="20"/>
      <c r="WIT638" s="20"/>
      <c r="WIU638" s="20"/>
      <c r="WIV638" s="20"/>
      <c r="WIW638" s="20"/>
      <c r="WIX638" s="20"/>
      <c r="WIY638" s="20"/>
      <c r="WIZ638" s="20"/>
      <c r="WJA638" s="20"/>
      <c r="WJB638" s="20"/>
      <c r="WJC638" s="20"/>
      <c r="WJD638" s="20"/>
      <c r="WJE638" s="20"/>
      <c r="WJF638" s="20"/>
      <c r="WJG638" s="20"/>
      <c r="WJH638" s="20"/>
      <c r="WJI638" s="20"/>
      <c r="WJJ638" s="20"/>
      <c r="WJK638" s="20"/>
      <c r="WJL638" s="20"/>
      <c r="WJM638" s="20"/>
      <c r="WJN638" s="20"/>
      <c r="WJO638" s="20"/>
      <c r="WJP638" s="20"/>
      <c r="WJQ638" s="20"/>
      <c r="WJR638" s="20"/>
      <c r="WJS638" s="20"/>
      <c r="WJT638" s="20"/>
      <c r="WJU638" s="20"/>
      <c r="WJV638" s="20"/>
      <c r="WJW638" s="20"/>
      <c r="WJX638" s="20"/>
      <c r="WJY638" s="20"/>
      <c r="WJZ638" s="20"/>
      <c r="WKA638" s="20"/>
      <c r="WKB638" s="20"/>
      <c r="WKC638" s="20"/>
      <c r="WKD638" s="20"/>
      <c r="WKE638" s="20"/>
      <c r="WKF638" s="20"/>
      <c r="WKG638" s="20"/>
      <c r="WKH638" s="20"/>
      <c r="WKI638" s="20"/>
      <c r="WKJ638" s="20"/>
      <c r="WKK638" s="20"/>
      <c r="WKL638" s="20"/>
      <c r="WKM638" s="20"/>
      <c r="WKN638" s="20"/>
      <c r="WKO638" s="20"/>
      <c r="WKP638" s="20"/>
      <c r="WKQ638" s="20"/>
      <c r="WKR638" s="20"/>
      <c r="WKS638" s="20"/>
      <c r="WKT638" s="20"/>
      <c r="WKU638" s="20"/>
      <c r="WKV638" s="20"/>
      <c r="WKW638" s="20"/>
      <c r="WKX638" s="20"/>
      <c r="WKY638" s="20"/>
      <c r="WKZ638" s="20"/>
      <c r="WLA638" s="20"/>
      <c r="WLB638" s="20"/>
      <c r="WLC638" s="20"/>
      <c r="WLD638" s="20"/>
      <c r="WLE638" s="20"/>
      <c r="WLF638" s="20"/>
      <c r="WLG638" s="20"/>
      <c r="WLH638" s="20"/>
      <c r="WLI638" s="20"/>
      <c r="WLJ638" s="20"/>
      <c r="WLK638" s="20"/>
      <c r="WLL638" s="20"/>
      <c r="WLM638" s="20"/>
      <c r="WLN638" s="20"/>
      <c r="WLO638" s="20"/>
      <c r="WLP638" s="20"/>
      <c r="WLQ638" s="20"/>
      <c r="WLR638" s="20"/>
      <c r="WLS638" s="20"/>
      <c r="WLT638" s="20"/>
      <c r="WLU638" s="20"/>
      <c r="WLV638" s="20"/>
      <c r="WLW638" s="20"/>
      <c r="WLX638" s="20"/>
      <c r="WLY638" s="20"/>
      <c r="WLZ638" s="20"/>
      <c r="WMA638" s="20"/>
      <c r="WMB638" s="20"/>
      <c r="WMC638" s="20"/>
      <c r="WMD638" s="20"/>
      <c r="WME638" s="20"/>
      <c r="WMF638" s="20"/>
      <c r="WMG638" s="20"/>
      <c r="WMH638" s="20"/>
      <c r="WMI638" s="20"/>
      <c r="WMJ638" s="20"/>
      <c r="WMK638" s="20"/>
      <c r="WML638" s="20"/>
      <c r="WMM638" s="20"/>
      <c r="WMN638" s="20"/>
      <c r="WMO638" s="20"/>
      <c r="WMP638" s="20"/>
      <c r="WMQ638" s="20"/>
      <c r="WMR638" s="20"/>
      <c r="WMS638" s="20"/>
      <c r="WMT638" s="20"/>
      <c r="WMU638" s="20"/>
      <c r="WMV638" s="20"/>
      <c r="WMW638" s="20"/>
      <c r="WMX638" s="20"/>
      <c r="WMY638" s="20"/>
      <c r="WMZ638" s="20"/>
      <c r="WNA638" s="20"/>
      <c r="WNB638" s="20"/>
      <c r="WNC638" s="20"/>
      <c r="WND638" s="20"/>
      <c r="WNE638" s="20"/>
      <c r="WNF638" s="20"/>
      <c r="WNG638" s="20"/>
      <c r="WNH638" s="20"/>
      <c r="WNI638" s="20"/>
      <c r="WNJ638" s="20"/>
      <c r="WNK638" s="20"/>
      <c r="WNL638" s="20"/>
      <c r="WNM638" s="20"/>
      <c r="WNN638" s="20"/>
      <c r="WNO638" s="20"/>
      <c r="WNP638" s="20"/>
      <c r="WNQ638" s="20"/>
      <c r="WNR638" s="20"/>
      <c r="WNS638" s="20"/>
      <c r="WNT638" s="20"/>
      <c r="WNU638" s="20"/>
      <c r="WNV638" s="20"/>
      <c r="WNW638" s="20"/>
      <c r="WNX638" s="20"/>
      <c r="WNY638" s="20"/>
      <c r="WNZ638" s="20"/>
      <c r="WOA638" s="20"/>
      <c r="WOB638" s="20"/>
      <c r="WOC638" s="20"/>
      <c r="WOD638" s="20"/>
      <c r="WOE638" s="20"/>
      <c r="WOF638" s="20"/>
      <c r="WOG638" s="20"/>
      <c r="WOH638" s="20"/>
      <c r="WOI638" s="20"/>
      <c r="WOJ638" s="20"/>
      <c r="WOK638" s="20"/>
      <c r="WOL638" s="20"/>
      <c r="WOM638" s="20"/>
      <c r="WON638" s="20"/>
      <c r="WOO638" s="20"/>
      <c r="WOP638" s="20"/>
      <c r="WOQ638" s="20"/>
      <c r="WOR638" s="20"/>
      <c r="WOS638" s="20"/>
      <c r="WOT638" s="20"/>
      <c r="WOU638" s="20"/>
      <c r="WOV638" s="20"/>
      <c r="WOW638" s="20"/>
      <c r="WOX638" s="20"/>
      <c r="WOY638" s="20"/>
      <c r="WOZ638" s="20"/>
      <c r="WPA638" s="20"/>
      <c r="WPB638" s="20"/>
      <c r="WPC638" s="20"/>
      <c r="WPD638" s="20"/>
      <c r="WPE638" s="20"/>
      <c r="WPF638" s="20"/>
      <c r="WPG638" s="20"/>
      <c r="WPH638" s="20"/>
      <c r="WPI638" s="20"/>
      <c r="WPJ638" s="20"/>
      <c r="WPK638" s="20"/>
      <c r="WPL638" s="20"/>
      <c r="WPM638" s="20"/>
      <c r="WPN638" s="20"/>
      <c r="WPO638" s="20"/>
      <c r="WPP638" s="20"/>
      <c r="WPQ638" s="20"/>
      <c r="WPR638" s="20"/>
      <c r="WPS638" s="20"/>
      <c r="WPT638" s="20"/>
      <c r="WPU638" s="20"/>
      <c r="WPV638" s="20"/>
      <c r="WPW638" s="20"/>
      <c r="WPX638" s="20"/>
      <c r="WPY638" s="20"/>
      <c r="WPZ638" s="20"/>
      <c r="WQA638" s="20"/>
      <c r="WQB638" s="20"/>
      <c r="WQC638" s="20"/>
      <c r="WQD638" s="20"/>
      <c r="WQE638" s="20"/>
      <c r="WQF638" s="20"/>
      <c r="WQG638" s="20"/>
      <c r="WQH638" s="20"/>
      <c r="WQI638" s="20"/>
      <c r="WQJ638" s="20"/>
      <c r="WQK638" s="20"/>
      <c r="WQL638" s="20"/>
      <c r="WQM638" s="20"/>
      <c r="WQN638" s="20"/>
      <c r="WQO638" s="20"/>
      <c r="WQP638" s="20"/>
      <c r="WQQ638" s="20"/>
      <c r="WQR638" s="20"/>
      <c r="WQS638" s="20"/>
      <c r="WQT638" s="20"/>
      <c r="WQU638" s="20"/>
      <c r="WQV638" s="20"/>
      <c r="WQW638" s="20"/>
      <c r="WQX638" s="20"/>
      <c r="WQY638" s="20"/>
      <c r="WQZ638" s="20"/>
      <c r="WRA638" s="20"/>
      <c r="WRB638" s="20"/>
      <c r="WRC638" s="20"/>
      <c r="WRD638" s="20"/>
      <c r="WRE638" s="20"/>
      <c r="WRF638" s="20"/>
      <c r="WRG638" s="20"/>
      <c r="WRH638" s="20"/>
      <c r="WRI638" s="20"/>
      <c r="WRJ638" s="20"/>
      <c r="WRK638" s="20"/>
      <c r="WRL638" s="20"/>
      <c r="WRM638" s="20"/>
      <c r="WRN638" s="20"/>
      <c r="WRO638" s="20"/>
      <c r="WRP638" s="20"/>
      <c r="WRQ638" s="20"/>
      <c r="WRR638" s="20"/>
      <c r="WRS638" s="20"/>
      <c r="WRT638" s="20"/>
      <c r="WRU638" s="20"/>
      <c r="WRV638" s="20"/>
      <c r="WRW638" s="20"/>
      <c r="WRX638" s="20"/>
      <c r="WRY638" s="20"/>
      <c r="WRZ638" s="20"/>
      <c r="WSA638" s="20"/>
      <c r="WSB638" s="20"/>
      <c r="WSC638" s="20"/>
      <c r="WSD638" s="20"/>
      <c r="WSE638" s="20"/>
      <c r="WSF638" s="20"/>
      <c r="WSG638" s="20"/>
      <c r="WSH638" s="20"/>
      <c r="WSI638" s="20"/>
      <c r="WSJ638" s="20"/>
      <c r="WSK638" s="20"/>
      <c r="WSL638" s="20"/>
      <c r="WSM638" s="20"/>
      <c r="WSN638" s="20"/>
      <c r="WSO638" s="20"/>
      <c r="WSP638" s="20"/>
      <c r="WSQ638" s="20"/>
      <c r="WSR638" s="20"/>
      <c r="WSS638" s="20"/>
      <c r="WST638" s="20"/>
      <c r="WSU638" s="20"/>
      <c r="WSV638" s="20"/>
      <c r="WSW638" s="20"/>
      <c r="WSX638" s="20"/>
      <c r="WSY638" s="20"/>
      <c r="WSZ638" s="20"/>
      <c r="WTA638" s="20"/>
      <c r="WTB638" s="20"/>
      <c r="WTC638" s="20"/>
      <c r="WTD638" s="20"/>
      <c r="WTE638" s="20"/>
      <c r="WTF638" s="20"/>
      <c r="WTG638" s="20"/>
      <c r="WTH638" s="20"/>
      <c r="WTI638" s="20"/>
      <c r="WTJ638" s="20"/>
      <c r="WTK638" s="20"/>
      <c r="WTL638" s="20"/>
      <c r="WTM638" s="20"/>
      <c r="WTN638" s="20"/>
      <c r="WTO638" s="20"/>
      <c r="WTP638" s="20"/>
      <c r="WTQ638" s="20"/>
      <c r="WTR638" s="20"/>
      <c r="WTS638" s="20"/>
      <c r="WTT638" s="20"/>
      <c r="WTU638" s="20"/>
      <c r="WTV638" s="20"/>
      <c r="WTW638" s="20"/>
      <c r="WTX638" s="20"/>
      <c r="WTY638" s="20"/>
      <c r="WTZ638" s="20"/>
      <c r="WUA638" s="20"/>
      <c r="WUB638" s="20"/>
      <c r="WUC638" s="20"/>
      <c r="WUD638" s="20"/>
      <c r="WUE638" s="20"/>
      <c r="WUF638" s="20"/>
      <c r="WUG638" s="20"/>
      <c r="WUH638" s="20"/>
      <c r="WUI638" s="20"/>
      <c r="WUJ638" s="20"/>
      <c r="WUK638" s="20"/>
      <c r="WUL638" s="20"/>
      <c r="WUM638" s="20"/>
      <c r="WUN638" s="20"/>
      <c r="WUO638" s="20"/>
      <c r="WUP638" s="20"/>
      <c r="WUQ638" s="20"/>
      <c r="WUR638" s="20"/>
      <c r="WUS638" s="20"/>
      <c r="WUT638" s="20"/>
      <c r="WUU638" s="20"/>
      <c r="WUV638" s="20"/>
      <c r="WUW638" s="20"/>
      <c r="WUX638" s="20"/>
      <c r="WUY638" s="20"/>
      <c r="WUZ638" s="20"/>
      <c r="WVA638" s="20"/>
      <c r="WVB638" s="20"/>
      <c r="WVC638" s="20"/>
      <c r="WVD638" s="20"/>
      <c r="WVE638" s="20"/>
      <c r="WVF638" s="20"/>
      <c r="WVG638" s="20"/>
      <c r="WVH638" s="20"/>
      <c r="WVI638" s="20"/>
      <c r="WVJ638" s="20"/>
      <c r="WVK638" s="20"/>
      <c r="WVL638" s="20"/>
      <c r="WVM638" s="20"/>
      <c r="WVN638" s="20"/>
      <c r="WVO638" s="20"/>
      <c r="WVP638" s="20"/>
      <c r="WVQ638" s="20"/>
      <c r="WVR638" s="20"/>
      <c r="WVS638" s="20"/>
      <c r="WVT638" s="20"/>
      <c r="WVU638" s="20"/>
      <c r="WVV638" s="20"/>
      <c r="WVW638" s="20"/>
      <c r="WVX638" s="20"/>
      <c r="WVY638" s="20"/>
      <c r="WVZ638" s="20"/>
      <c r="WWA638" s="20"/>
      <c r="WWB638" s="20"/>
      <c r="WWC638" s="20"/>
      <c r="WWD638" s="20"/>
      <c r="WWE638" s="20"/>
      <c r="WWF638" s="20"/>
      <c r="WWG638" s="20"/>
      <c r="WWH638" s="20"/>
      <c r="WWI638" s="20"/>
      <c r="WWJ638" s="20"/>
      <c r="WWK638" s="20"/>
      <c r="WWL638" s="20"/>
      <c r="WWM638" s="20"/>
      <c r="WWN638" s="20"/>
      <c r="WWO638" s="20"/>
      <c r="WWP638" s="20"/>
      <c r="WWQ638" s="20"/>
      <c r="WWR638" s="20"/>
      <c r="WWS638" s="20"/>
      <c r="WWT638" s="20"/>
      <c r="WWU638" s="20"/>
      <c r="WWV638" s="20"/>
      <c r="WWW638" s="20"/>
      <c r="WWX638" s="20"/>
      <c r="WWY638" s="20"/>
      <c r="WWZ638" s="20"/>
      <c r="WXA638" s="20"/>
      <c r="WXB638" s="20"/>
      <c r="WXC638" s="20"/>
      <c r="WXD638" s="20"/>
      <c r="WXE638" s="20"/>
      <c r="WXF638" s="20"/>
      <c r="WXG638" s="20"/>
      <c r="WXH638" s="20"/>
      <c r="WXI638" s="20"/>
      <c r="WXJ638" s="20"/>
      <c r="WXK638" s="20"/>
      <c r="WXL638" s="20"/>
      <c r="WXM638" s="20"/>
      <c r="WXN638" s="20"/>
      <c r="WXO638" s="20"/>
      <c r="WXP638" s="20"/>
      <c r="WXQ638" s="20"/>
      <c r="WXR638" s="20"/>
      <c r="WXS638" s="20"/>
      <c r="WXT638" s="20"/>
      <c r="WXU638" s="20"/>
      <c r="WXV638" s="20"/>
      <c r="WXW638" s="20"/>
      <c r="WXX638" s="20"/>
      <c r="WXY638" s="20"/>
      <c r="WXZ638" s="20"/>
      <c r="WYA638" s="20"/>
      <c r="WYB638" s="20"/>
      <c r="WYC638" s="20"/>
      <c r="WYD638" s="20"/>
      <c r="WYE638" s="20"/>
      <c r="WYF638" s="20"/>
      <c r="WYG638" s="20"/>
      <c r="WYH638" s="20"/>
      <c r="WYI638" s="20"/>
      <c r="WYJ638" s="20"/>
      <c r="WYK638" s="20"/>
      <c r="WYL638" s="20"/>
      <c r="WYM638" s="20"/>
      <c r="WYN638" s="20"/>
      <c r="WYO638" s="20"/>
      <c r="WYP638" s="20"/>
      <c r="WYQ638" s="20"/>
      <c r="WYR638" s="20"/>
      <c r="WYS638" s="20"/>
      <c r="WYT638" s="20"/>
      <c r="WYU638" s="20"/>
      <c r="WYV638" s="20"/>
      <c r="WYW638" s="20"/>
      <c r="WYX638" s="20"/>
      <c r="WYY638" s="20"/>
      <c r="WYZ638" s="20"/>
      <c r="WZA638" s="20"/>
      <c r="WZB638" s="20"/>
      <c r="WZC638" s="20"/>
      <c r="WZD638" s="20"/>
      <c r="WZE638" s="20"/>
      <c r="WZF638" s="20"/>
      <c r="WZG638" s="20"/>
      <c r="WZH638" s="20"/>
      <c r="WZI638" s="20"/>
      <c r="WZJ638" s="20"/>
      <c r="WZK638" s="20"/>
      <c r="WZL638" s="20"/>
      <c r="WZM638" s="20"/>
      <c r="WZN638" s="20"/>
      <c r="WZO638" s="20"/>
      <c r="WZP638" s="20"/>
      <c r="WZQ638" s="20"/>
      <c r="WZR638" s="20"/>
      <c r="WZS638" s="20"/>
      <c r="WZT638" s="20"/>
      <c r="WZU638" s="20"/>
      <c r="WZV638" s="20"/>
      <c r="WZW638" s="20"/>
      <c r="WZX638" s="20"/>
      <c r="WZY638" s="20"/>
      <c r="WZZ638" s="20"/>
      <c r="XAA638" s="20"/>
      <c r="XAB638" s="20"/>
      <c r="XAC638" s="20"/>
      <c r="XAD638" s="20"/>
      <c r="XAE638" s="20"/>
      <c r="XAF638" s="20"/>
      <c r="XAG638" s="20"/>
      <c r="XAH638" s="20"/>
      <c r="XAI638" s="20"/>
      <c r="XAJ638" s="20"/>
      <c r="XAK638" s="20"/>
      <c r="XAL638" s="20"/>
      <c r="XAM638" s="20"/>
      <c r="XAN638" s="20"/>
      <c r="XAO638" s="20"/>
      <c r="XAP638" s="20"/>
      <c r="XAQ638" s="20"/>
      <c r="XAR638" s="20"/>
      <c r="XAS638" s="20"/>
      <c r="XAT638" s="20"/>
      <c r="XAU638" s="20"/>
      <c r="XAV638" s="20"/>
      <c r="XAW638" s="20"/>
      <c r="XAX638" s="20"/>
      <c r="XAY638" s="20"/>
      <c r="XAZ638" s="20"/>
      <c r="XBA638" s="20"/>
      <c r="XBB638" s="20"/>
      <c r="XBC638" s="20"/>
      <c r="XBD638" s="20"/>
      <c r="XBE638" s="20"/>
      <c r="XBF638" s="20"/>
      <c r="XBG638" s="20"/>
      <c r="XBH638" s="20"/>
      <c r="XBI638" s="20"/>
      <c r="XBJ638" s="20"/>
      <c r="XBK638" s="20"/>
      <c r="XBL638" s="20"/>
      <c r="XBM638" s="20"/>
      <c r="XBN638" s="20"/>
      <c r="XBO638" s="20"/>
      <c r="XBP638" s="20"/>
      <c r="XBQ638" s="20"/>
      <c r="XBR638" s="20"/>
      <c r="XBS638" s="20"/>
      <c r="XBT638" s="20"/>
      <c r="XBU638" s="20"/>
      <c r="XBV638" s="20"/>
      <c r="XBW638" s="20"/>
      <c r="XBX638" s="20"/>
      <c r="XBY638" s="20"/>
      <c r="XBZ638" s="20"/>
      <c r="XCA638" s="20"/>
      <c r="XCB638" s="20"/>
      <c r="XCC638" s="20"/>
      <c r="XCD638" s="20"/>
      <c r="XCE638" s="20"/>
      <c r="XCF638" s="20"/>
      <c r="XCG638" s="20"/>
      <c r="XCH638" s="20"/>
      <c r="XCI638" s="20"/>
      <c r="XCJ638" s="20"/>
      <c r="XCK638" s="20"/>
      <c r="XCL638" s="20"/>
      <c r="XCM638" s="20"/>
      <c r="XCN638" s="20"/>
      <c r="XCO638" s="20"/>
      <c r="XCP638" s="20"/>
      <c r="XCQ638" s="20"/>
      <c r="XCR638" s="20"/>
      <c r="XCS638" s="20"/>
      <c r="XCT638" s="20"/>
      <c r="XCU638" s="20"/>
      <c r="XCV638" s="20"/>
      <c r="XCW638" s="20"/>
      <c r="XCX638" s="20"/>
      <c r="XCY638" s="20"/>
      <c r="XCZ638" s="20"/>
      <c r="XDA638" s="20"/>
      <c r="XDB638" s="20"/>
      <c r="XDC638" s="20"/>
      <c r="XDD638" s="20"/>
      <c r="XDE638" s="20"/>
      <c r="XDF638" s="20"/>
      <c r="XDG638" s="20"/>
      <c r="XDH638" s="20"/>
      <c r="XDI638" s="20"/>
      <c r="XDJ638" s="20"/>
      <c r="XDK638" s="20"/>
      <c r="XDL638" s="20"/>
      <c r="XDM638" s="20"/>
      <c r="XDN638" s="20"/>
      <c r="XDO638" s="20"/>
      <c r="XDP638" s="20"/>
      <c r="XDQ638" s="20"/>
      <c r="XDR638" s="20"/>
      <c r="XDS638" s="20"/>
      <c r="XDT638" s="20"/>
      <c r="XDU638" s="20"/>
      <c r="XDV638" s="20"/>
      <c r="XDW638" s="20"/>
      <c r="XDX638" s="20"/>
      <c r="XDY638" s="20"/>
      <c r="XDZ638" s="20"/>
      <c r="XEA638" s="20"/>
      <c r="XEB638" s="20"/>
      <c r="XEC638" s="20"/>
      <c r="XED638" s="20"/>
      <c r="XEE638" s="20"/>
      <c r="XEF638" s="20"/>
      <c r="XEG638" s="20"/>
      <c r="XEH638" s="20"/>
    </row>
  </sheetData>
  <mergeCells count="255">
    <mergeCell ref="I607:I609"/>
    <mergeCell ref="J607:J609"/>
    <mergeCell ref="K607:K609"/>
    <mergeCell ref="L607:L609"/>
    <mergeCell ref="M607:M609"/>
    <mergeCell ref="N605:V605"/>
    <mergeCell ref="W605:W609"/>
    <mergeCell ref="N606:S606"/>
    <mergeCell ref="T606:V606"/>
    <mergeCell ref="A605:A609"/>
    <mergeCell ref="B605:B609"/>
    <mergeCell ref="C605:F607"/>
    <mergeCell ref="G605:G609"/>
    <mergeCell ref="H605:H609"/>
    <mergeCell ref="I605:M606"/>
    <mergeCell ref="S607:S609"/>
    <mergeCell ref="T607:T609"/>
    <mergeCell ref="U607:U609"/>
    <mergeCell ref="V607:V609"/>
    <mergeCell ref="C608:C609"/>
    <mergeCell ref="D608:D609"/>
    <mergeCell ref="E608:E609"/>
    <mergeCell ref="F608:F609"/>
    <mergeCell ref="N608:N609"/>
    <mergeCell ref="O608:O609"/>
    <mergeCell ref="N607:P607"/>
    <mergeCell ref="Q607:Q609"/>
    <mergeCell ref="R607:R609"/>
    <mergeCell ref="P608:P609"/>
    <mergeCell ref="D497:D498"/>
    <mergeCell ref="E497:E498"/>
    <mergeCell ref="F497:F498"/>
    <mergeCell ref="N497:N498"/>
    <mergeCell ref="O497:O498"/>
    <mergeCell ref="N496:P496"/>
    <mergeCell ref="Q496:Q498"/>
    <mergeCell ref="R496:R498"/>
    <mergeCell ref="A603:B603"/>
    <mergeCell ref="N410:W410"/>
    <mergeCell ref="A492:B492"/>
    <mergeCell ref="A494:A498"/>
    <mergeCell ref="B494:B498"/>
    <mergeCell ref="C494:F496"/>
    <mergeCell ref="G494:G498"/>
    <mergeCell ref="H494:H498"/>
    <mergeCell ref="N409:W409"/>
    <mergeCell ref="S496:S498"/>
    <mergeCell ref="P497:P498"/>
    <mergeCell ref="M496:M498"/>
    <mergeCell ref="W494:W498"/>
    <mergeCell ref="N495:S495"/>
    <mergeCell ref="T495:V495"/>
    <mergeCell ref="T496:T498"/>
    <mergeCell ref="U496:U498"/>
    <mergeCell ref="V496:V498"/>
    <mergeCell ref="N494:V494"/>
    <mergeCell ref="I494:M495"/>
    <mergeCell ref="I496:I498"/>
    <mergeCell ref="J496:J498"/>
    <mergeCell ref="K496:K498"/>
    <mergeCell ref="L496:L498"/>
    <mergeCell ref="C497:C498"/>
    <mergeCell ref="W383:W387"/>
    <mergeCell ref="N384:S384"/>
    <mergeCell ref="T384:V384"/>
    <mergeCell ref="T385:T387"/>
    <mergeCell ref="U385:U387"/>
    <mergeCell ref="V385:V387"/>
    <mergeCell ref="N383:V383"/>
    <mergeCell ref="I383:M384"/>
    <mergeCell ref="I385:I387"/>
    <mergeCell ref="J385:J387"/>
    <mergeCell ref="K385:K387"/>
    <mergeCell ref="L385:L387"/>
    <mergeCell ref="N386:N387"/>
    <mergeCell ref="O386:O387"/>
    <mergeCell ref="N385:P385"/>
    <mergeCell ref="Q385:Q387"/>
    <mergeCell ref="R385:R387"/>
    <mergeCell ref="T274:T276"/>
    <mergeCell ref="U274:U276"/>
    <mergeCell ref="I274:I276"/>
    <mergeCell ref="J274:J276"/>
    <mergeCell ref="K274:K276"/>
    <mergeCell ref="L274:L276"/>
    <mergeCell ref="A381:B381"/>
    <mergeCell ref="A383:A387"/>
    <mergeCell ref="B383:B387"/>
    <mergeCell ref="C383:F385"/>
    <mergeCell ref="G383:G387"/>
    <mergeCell ref="H383:H387"/>
    <mergeCell ref="S385:S387"/>
    <mergeCell ref="P386:P387"/>
    <mergeCell ref="M385:M387"/>
    <mergeCell ref="C386:C387"/>
    <mergeCell ref="D386:D387"/>
    <mergeCell ref="E386:E387"/>
    <mergeCell ref="F386:F387"/>
    <mergeCell ref="M274:M276"/>
    <mergeCell ref="N272:V272"/>
    <mergeCell ref="W272:W276"/>
    <mergeCell ref="N273:S273"/>
    <mergeCell ref="T273:V273"/>
    <mergeCell ref="A270:B270"/>
    <mergeCell ref="A272:A276"/>
    <mergeCell ref="B272:B276"/>
    <mergeCell ref="C272:F274"/>
    <mergeCell ref="G272:G276"/>
    <mergeCell ref="H272:H276"/>
    <mergeCell ref="I272:M273"/>
    <mergeCell ref="V274:V276"/>
    <mergeCell ref="C275:C276"/>
    <mergeCell ref="D275:D276"/>
    <mergeCell ref="E275:E276"/>
    <mergeCell ref="F275:F276"/>
    <mergeCell ref="N275:N276"/>
    <mergeCell ref="O275:O276"/>
    <mergeCell ref="P275:P276"/>
    <mergeCell ref="N274:P274"/>
    <mergeCell ref="Q274:Q276"/>
    <mergeCell ref="R274:R276"/>
    <mergeCell ref="S274:S276"/>
    <mergeCell ref="A159:B159"/>
    <mergeCell ref="A161:A165"/>
    <mergeCell ref="B161:B165"/>
    <mergeCell ref="C161:F163"/>
    <mergeCell ref="G161:G165"/>
    <mergeCell ref="H161:H165"/>
    <mergeCell ref="I161:M162"/>
    <mergeCell ref="V163:V165"/>
    <mergeCell ref="C164:C165"/>
    <mergeCell ref="D164:D165"/>
    <mergeCell ref="E164:E165"/>
    <mergeCell ref="F164:F165"/>
    <mergeCell ref="N164:N165"/>
    <mergeCell ref="O164:O165"/>
    <mergeCell ref="P164:P165"/>
    <mergeCell ref="N163:P163"/>
    <mergeCell ref="Q163:Q165"/>
    <mergeCell ref="R163:R165"/>
    <mergeCell ref="S163:S165"/>
    <mergeCell ref="T163:T165"/>
    <mergeCell ref="U163:U165"/>
    <mergeCell ref="I163:I165"/>
    <mergeCell ref="J163:J165"/>
    <mergeCell ref="K163:K165"/>
    <mergeCell ref="U53:U55"/>
    <mergeCell ref="I53:I55"/>
    <mergeCell ref="J53:J55"/>
    <mergeCell ref="K53:K55"/>
    <mergeCell ref="L53:L55"/>
    <mergeCell ref="M53:M55"/>
    <mergeCell ref="N74:W74"/>
    <mergeCell ref="N161:V161"/>
    <mergeCell ref="W161:W165"/>
    <mergeCell ref="N162:S162"/>
    <mergeCell ref="T162:V162"/>
    <mergeCell ref="L163:L165"/>
    <mergeCell ref="M163:M165"/>
    <mergeCell ref="N51:V51"/>
    <mergeCell ref="W51:W55"/>
    <mergeCell ref="N52:S52"/>
    <mergeCell ref="T52:V52"/>
    <mergeCell ref="A49:B49"/>
    <mergeCell ref="A51:A55"/>
    <mergeCell ref="B51:B55"/>
    <mergeCell ref="C51:F53"/>
    <mergeCell ref="G51:G55"/>
    <mergeCell ref="H51:H55"/>
    <mergeCell ref="I51:M52"/>
    <mergeCell ref="V53:V55"/>
    <mergeCell ref="C54:C55"/>
    <mergeCell ref="D54:D55"/>
    <mergeCell ref="E54:E55"/>
    <mergeCell ref="F54:F55"/>
    <mergeCell ref="N54:N55"/>
    <mergeCell ref="O54:O55"/>
    <mergeCell ref="P54:P55"/>
    <mergeCell ref="N53:P53"/>
    <mergeCell ref="Q53:Q55"/>
    <mergeCell ref="R53:R55"/>
    <mergeCell ref="S53:S55"/>
    <mergeCell ref="T53:T55"/>
    <mergeCell ref="A44:B44"/>
    <mergeCell ref="C44:K44"/>
    <mergeCell ref="A45:B45"/>
    <mergeCell ref="C45:K45"/>
    <mergeCell ref="A46:B46"/>
    <mergeCell ref="C46:K46"/>
    <mergeCell ref="A41:B41"/>
    <mergeCell ref="C41:K41"/>
    <mergeCell ref="A42:B42"/>
    <mergeCell ref="C42:K42"/>
    <mergeCell ref="A43:B43"/>
    <mergeCell ref="C43:K43"/>
    <mergeCell ref="A37:K37"/>
    <mergeCell ref="A38:B38"/>
    <mergeCell ref="C38:K38"/>
    <mergeCell ref="A39:B39"/>
    <mergeCell ref="C39:K39"/>
    <mergeCell ref="A40:B40"/>
    <mergeCell ref="C40:K40"/>
    <mergeCell ref="A34:B34"/>
    <mergeCell ref="C34:K34"/>
    <mergeCell ref="A35:B35"/>
    <mergeCell ref="C35:K35"/>
    <mergeCell ref="A36:B36"/>
    <mergeCell ref="C36:K36"/>
    <mergeCell ref="A31:B31"/>
    <mergeCell ref="C31:K31"/>
    <mergeCell ref="A32:B32"/>
    <mergeCell ref="C32:K32"/>
    <mergeCell ref="A33:B33"/>
    <mergeCell ref="C33:K33"/>
    <mergeCell ref="A28:B28"/>
    <mergeCell ref="C28:K28"/>
    <mergeCell ref="A29:B29"/>
    <mergeCell ref="C29:K29"/>
    <mergeCell ref="A30:B30"/>
    <mergeCell ref="C30:K30"/>
    <mergeCell ref="A25:B25"/>
    <mergeCell ref="C25:K25"/>
    <mergeCell ref="A26:B26"/>
    <mergeCell ref="C26:K26"/>
    <mergeCell ref="A27:B27"/>
    <mergeCell ref="C27:K27"/>
    <mergeCell ref="A22:B22"/>
    <mergeCell ref="C22:K22"/>
    <mergeCell ref="A23:B23"/>
    <mergeCell ref="C23:K23"/>
    <mergeCell ref="A24:B24"/>
    <mergeCell ref="C24:K24"/>
    <mergeCell ref="A19:B19"/>
    <mergeCell ref="C19:K19"/>
    <mergeCell ref="A20:B20"/>
    <mergeCell ref="C20:K20"/>
    <mergeCell ref="A21:B21"/>
    <mergeCell ref="C21:K21"/>
    <mergeCell ref="A16:B16"/>
    <mergeCell ref="C16:K16"/>
    <mergeCell ref="A17:B17"/>
    <mergeCell ref="C17:K17"/>
    <mergeCell ref="A18:B18"/>
    <mergeCell ref="C18:K18"/>
    <mergeCell ref="A11:B13"/>
    <mergeCell ref="C11:H13"/>
    <mergeCell ref="I11:I13"/>
    <mergeCell ref="A15:K15"/>
    <mergeCell ref="C1:K3"/>
    <mergeCell ref="C6:L6"/>
    <mergeCell ref="A7:B7"/>
    <mergeCell ref="A8:B8"/>
    <mergeCell ref="C8:D8"/>
    <mergeCell ref="A9:B9"/>
    <mergeCell ref="C9:D9"/>
  </mergeCells>
  <conditionalFormatting sqref="E182:E265 E294:E376 E514:E598 E75:E154 E627:E633 E406:E487 E56:E65 E71:E73 E166:E175 E277:E286 E388:E397 E499:E508 E610:E620">
    <cfRule type="containsText" dxfId="47" priority="1" operator="containsText" text="BLOC UE Complémentaires">
      <formula>NOT(ISERROR(SEARCH("BLOC UE Complémentaires",E56)))</formula>
    </cfRule>
    <cfRule type="containsText" dxfId="46" priority="2" operator="containsText" text="BLOC UE Transverses">
      <formula>NOT(ISERROR(SEARCH("BLOC UE Transverses",E56)))</formula>
    </cfRule>
    <cfRule type="containsText" dxfId="45" priority="3" operator="containsText" text="BLOC UE Fondamentales">
      <formula>NOT(ISERROR(SEARCH("BLOC UE Fondamentales",E56)))</formula>
    </cfRule>
    <cfRule type="containsText" dxfId="44" priority="4" operator="containsText" text="UE BLOC Fondamentales">
      <formula>NOT(ISERROR(SEARCH("UE BLOC Fondamentales",E56)))</formula>
    </cfRule>
  </conditionalFormatting>
  <conditionalFormatting sqref="E66:E70 E74 E176:E181 E287:E293 E398:E405 E509:E513 E621:E626">
    <cfRule type="containsText" dxfId="43" priority="5" operator="containsText" text="BLOC UE Complémentaires">
      <formula>NOT(ISERROR(SEARCH("BLOC UE Complémentaires",E66)))</formula>
    </cfRule>
    <cfRule type="containsText" dxfId="42" priority="6" operator="containsText" text="BLOC UE Transverses">
      <formula>NOT(ISERROR(SEARCH("BLOC UE Transverses",E66)))</formula>
    </cfRule>
    <cfRule type="containsText" dxfId="41" priority="7" operator="containsText" text="BLOC UE Fondamentales">
      <formula>NOT(ISERROR(SEARCH("BLOC UE Fondamentales",E66)))</formula>
    </cfRule>
    <cfRule type="containsText" dxfId="40" priority="8" operator="containsText" text="UE BLOC Fondamentales">
      <formula>NOT(ISERROR(SEARCH("UE BLOC Fondamentales",E66)))</formula>
    </cfRule>
  </conditionalFormatting>
  <dataValidations count="12">
    <dataValidation type="list" errorStyle="information" operator="equal" allowBlank="1" showInputMessage="1" showErrorMessage="1" errorTitle="Indiquez le type d'élément" error="Indiquez le type d'élément pédagogique - Vous pouvez sélectionner dans le menu déroulant ou saisir directement dans la cellule" promptTitle="Indiquez le type d'élément" prompt="Indiquez le type d'élément pédagogique" sqref="C66:C70 C74 C176:C181 C287:C293 C398:C405 C509:C513 C621:C626" xr:uid="{CA6A9BB8-BD53-4269-A854-D5BF9937304E}">
      <formula1>#NAME?</formula1>
      <formula2>0</formula2>
    </dataValidation>
    <dataValidation type="list" operator="equal" allowBlank="1" showInputMessage="1" showErrorMessage="1" sqref="A66:A70 A74 A176:A181 A287:A293 A398:A405 A509:A513 A621:A626 C28:K28 C16:K16" xr:uid="{89681F86-4C34-423A-96F5-20D36267FE71}">
      <formula1>#NAME?</formula1>
      <formula2>0</formula2>
    </dataValidation>
    <dataValidation type="list" operator="equal" allowBlank="1" showInputMessage="1" showErrorMessage="1" sqref="Q155:R156 Q573:R598" xr:uid="{BA9A5FCA-3252-4A95-8F4E-5F419698B2FB}">
      <formula1>"Ecrit,Oral,Ecrit ou Oral,Ecrit et Oral: Rapport et soutenance"</formula1>
      <formula2>0</formula2>
    </dataValidation>
    <dataValidation type="list" operator="equal" allowBlank="1" showInputMessage="1" showErrorMessage="1" sqref="Q130:R154 Q226:R265 Q337:R376 Q448:R487" xr:uid="{32E28ACC-D738-45C4-93BE-6B45863779EF}">
      <formula1>"Ecrit,Oral,Ecrit ou Oral,Ecrit et Oral,Rapport et soutenance"</formula1>
      <formula2>0</formula2>
    </dataValidation>
    <dataValidation type="list" operator="equal" allowBlank="1" showInputMessage="1" showErrorMessage="1" sqref="E56:E154 E166:E265 E277:E376 E388:E487 E499:E598 E610:E633" xr:uid="{542D4275-B92A-41D8-99D4-44A283D842AC}">
      <formula1>BLOCS</formula1>
      <formula2>0</formula2>
    </dataValidation>
    <dataValidation type="list" operator="equal" allowBlank="1" showInputMessage="1" showErrorMessage="1" sqref="C156" xr:uid="{37D25FC4-B430-48E3-982E-75A3835F1EAF}">
      <formula1>"Bloc,Itinéraire,UE,ECUE"</formula1>
      <formula2>0</formula2>
    </dataValidation>
    <dataValidation type="list" errorStyle="information" operator="equal" allowBlank="1" showInputMessage="1" showErrorMessage="1" errorTitle="Indiquez le type d'élément" error="Indiquez le type d'élément pédagogique - Vous pouvez sélectionner dans le menu déroulant ou saisir directement dans la cellule" promptTitle="Indiquez le type d'élément" prompt="Indiquez le type d'élément pédagogique" sqref="C56:C65 C71:C73 C75:C154 C166:C172 C174:C175 C183:C185 C189 C277:C283 C285:C286 C296:C298 C388:C394 C396:C397 C407:C410 C412 C499:C505 C507:C508 C515:C516 C610:C617 C619:C620 C628:C629 C632" xr:uid="{4974C7CB-599F-4891-A9BF-9F7838D575C5}">
      <formula1>TYPEELP</formula1>
      <formula2>0</formula2>
    </dataValidation>
    <dataValidation type="list" operator="equal" allowBlank="1" showInputMessage="1" showErrorMessage="1" sqref="A56:A65 A71:A73 A75:A154 A166:A175 A182:A265 A277:A286 A294:A376 A388:A397 A406:A487 A499:A508 A514:A598 A610:A620 A627:A633" xr:uid="{10484289-DDBE-40CC-AFB9-D7AF6E26A4C8}">
      <formula1>SEM</formula1>
      <formula2>0</formula2>
    </dataValidation>
    <dataValidation type="list" operator="equal" allowBlank="1" showInputMessage="1" showErrorMessage="1" sqref="D56:D154 F56:F154 D166:D265 F166:F265 D277:D376 F277:F376 D388:D487 F388:F487 D499:D598 F499:F598 D610:D633 F610:F633 C36:K36 C32:K32 C29:K30" xr:uid="{41F9D16E-9D86-4A74-80DC-59300B66CB48}">
      <formula1>CHOIX</formula1>
      <formula2>0</formula2>
    </dataValidation>
    <dataValidation type="list" operator="equal" allowBlank="1" showInputMessage="1" showErrorMessage="1" sqref="C17:K17" xr:uid="{83DA8699-B4C9-494F-9A4C-6CCE09F6ED67}">
      <formula1>onglets</formula1>
      <formula2>0</formula2>
    </dataValidation>
    <dataValidation type="list" operator="equal" allowBlank="1" showInputMessage="1" showErrorMessage="1" sqref="C35:K35" xr:uid="{1383B8B3-F075-4687-9D7E-2EB65DC393C7}">
      <formula1>mode</formula1>
      <formula2>0</formula2>
    </dataValidation>
    <dataValidation type="list" allowBlank="1" showInputMessage="1" showErrorMessage="1" sqref="Q623:Q624 Q626" xr:uid="{633F732F-5EDB-49C5-9520-2529EC66B9C1}">
      <formula1>"Ecrit,Oral,Ecrit ou Oral,Ecrit et Oral: Rapport et soutenance"</formula1>
      <formula2>0</formula2>
    </dataValidation>
  </dataValidations>
  <hyperlinks>
    <hyperlink ref="C26" r:id="rId1" xr:uid="{C33F0887-EF22-488F-8550-BD6FD0126B1E}"/>
    <hyperlink ref="I49" location="'3. Maquette INFO-BIO'!A49" display="Sem 1" xr:uid="{5767FFA8-3350-4E9D-B969-75BD9521114D}"/>
    <hyperlink ref="J49" location="'3. Maquette INFO-BIO'!A160" display="Sem 2" xr:uid="{00F4D4E4-11B1-4A1E-8504-FDAC5BCE9B6E}"/>
    <hyperlink ref="K49" location="'3. Maquette INFO-BIO'!A271" display="Sem3" xr:uid="{3E61E7BB-6B86-4736-A78A-C8A7452675BB}"/>
    <hyperlink ref="L49" location="'3. Maquette INFO-BIO'!A382" display="Sem 4" xr:uid="{0F209B3D-AFEA-48AB-A712-7D56E9611E8C}"/>
    <hyperlink ref="M49" location="'3. Maquette INFO-BIO'!A604" display="Sem 6" xr:uid="{8C77385B-1A71-4A03-974C-BF20E384C1D2}"/>
    <hyperlink ref="I159" location="'3. Maquette INFO-BIO'!A49" display="Sem 1" xr:uid="{F052293B-0620-4CBC-9B5F-56894191C13C}"/>
    <hyperlink ref="J159" location="'3. Maquette INFO-BIO'!A160" display="Sem 2" xr:uid="{E897FCB5-BF20-4746-BC2C-3C0B36CB3E20}"/>
    <hyperlink ref="K159" location="'3. Maquette INFO-BIO'!A271" display="Sem3" xr:uid="{19545EF6-5F6A-4ED1-9713-C3C4C08A4FF2}"/>
    <hyperlink ref="L159" location="'3. Maquette INFO-BIO'!A382" display="Sem 4" xr:uid="{C86EFE53-DF86-4C1B-9515-CC43C5F25F24}"/>
    <hyperlink ref="M159" location="'3. Maquette INFO-BIO'!A604" display="Sem 6" xr:uid="{C6F666A7-D73F-4900-A9BD-46FDCB08BB02}"/>
    <hyperlink ref="I270" location="'3. Maquette INFO-BIO'!A49" display="Sem 1" xr:uid="{C1C468E7-36BE-4DE0-B43C-13F8FAC21F90}"/>
    <hyperlink ref="J270" location="'3. Maquette INFO-BIO'!A160" display="Sem 2" xr:uid="{914F6353-92CE-4A69-BF91-CA1B7CD0FCB8}"/>
    <hyperlink ref="K270" location="'3. Maquette INFO-BIO'!A271" display="Sem3" xr:uid="{63E9F0DA-38DE-4446-85B9-0C273D1783A8}"/>
    <hyperlink ref="L270" location="'3. Maquette INFO-BIO'!A382" display="Sem 4" xr:uid="{1A341E8A-0E15-4B53-B481-082A5131E03E}"/>
    <hyperlink ref="M270" location="'3. Maquette INFO-BIO'!A604" display="Sem 6" xr:uid="{824D7A44-9A0C-456E-A047-9C3043392BCA}"/>
    <hyperlink ref="I381" location="'3. Maquette INFO-BIO'!A49" display="Sem 1" xr:uid="{A008506D-5390-4FAF-AA74-64FC304D07F7}"/>
    <hyperlink ref="J381" location="'3. Maquette INFO-BIO'!A160" display="Sem 2" xr:uid="{A5BC3D44-2DE0-4A2B-A678-9504015B713E}"/>
    <hyperlink ref="K381" location="'3. Maquette INFO-BIO'!A271" display="Sem3" xr:uid="{FDB7EA7D-0B1E-4DAC-B9C5-0F18929ACB5E}"/>
    <hyperlink ref="L381" location="'3. Maquette INFO-BIO'!A382" display="Sem 4" xr:uid="{3B3B0CDD-D89B-4E45-8219-B99E3FF866F6}"/>
    <hyperlink ref="M381" location="'3. Maquette INFO-BIO'!A604" display="Sem 6" xr:uid="{67B485F8-183E-4C89-B9C3-933F8660DE47}"/>
    <hyperlink ref="I492" location="'3. Maquette INFO-BIO'!A49" display="Sem 1" xr:uid="{6821ABDE-2155-4D1E-9E39-E561EEC1A32A}"/>
    <hyperlink ref="J492" location="'3. Maquette INFO-BIO'!A160" display="Sem 2" xr:uid="{828C7966-A200-418A-8591-2AE27FFAD5E2}"/>
    <hyperlink ref="K492" location="'3. Maquette INFO-BIO'!A271" display="Sem3" xr:uid="{4B0168D6-A69F-432A-B54D-23D31D1ABBD3}"/>
    <hyperlink ref="L492" location="'3. Maquette INFO-BIO'!A382" display="Sem 4" xr:uid="{D4E06271-06DE-480C-88F2-E3FAB0BD2431}"/>
    <hyperlink ref="M492" location="'3. Maquette INFO-BIO'!A604" display="Sem 6" xr:uid="{FF02D1AE-FA47-4D8F-82C2-8B173FFF0A65}"/>
    <hyperlink ref="I603" location="'3. Maquette INFO-BIO'!A49" display="Sem 1" xr:uid="{B363A586-4BFD-465B-AD6A-2ECC633321D7}"/>
    <hyperlink ref="J603" location="'3. Maquette INFO-BIO'!A160" display="Sem 2" xr:uid="{83BF64FB-71F2-474D-A5FA-0903C0102827}"/>
    <hyperlink ref="K603" location="'3. Maquette INFO-BIO'!A271" display="Sem3" xr:uid="{04E64841-CCBA-4F29-8B7C-A59D3E9DB40A}"/>
    <hyperlink ref="L603" location="'3. Maquette INFO-BIO'!A382" display="Sem 4" xr:uid="{D9C74864-5AE2-41AB-B98C-FCA6B35B7CFE}"/>
    <hyperlink ref="M603" location="'3. Maquette INFO-BIO'!A604" display="Sem 6" xr:uid="{5FF9B7E7-BB10-4FE6-AB92-2164EB1CA8BE}"/>
  </hyperlinks>
  <pageMargins left="0.78749999999999998" right="0.78749999999999998" top="1.0249999999999999" bottom="1.0249999999999999" header="0.78749999999999998" footer="0.78749999999999998"/>
  <pageSetup paperSize="9" orientation="portrait" horizontalDpi="300" verticalDpi="300" r:id="rId2"/>
  <headerFooter>
    <oddHeader>&amp;C&amp;"Arial,Regular"&amp;10&amp;Kffffff&amp;A</oddHeader>
    <oddFooter>&amp;C&amp;"Arial,Regular"&amp;10&amp;KffffffPage &amp;P</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10654-B98D-4C33-8B4F-242BC026AC95}">
  <sheetPr>
    <tabColor theme="5" tint="0.39997558519241921"/>
  </sheetPr>
  <dimension ref="A1:N78"/>
  <sheetViews>
    <sheetView showGridLines="0" topLeftCell="D53" zoomScale="95" zoomScaleNormal="95" workbookViewId="0">
      <selection activeCell="A54" sqref="A54:N54"/>
    </sheetView>
  </sheetViews>
  <sheetFormatPr baseColWidth="10" defaultColWidth="12.08984375" defaultRowHeight="14.5" x14ac:dyDescent="0.35"/>
  <cols>
    <col min="1" max="4" width="12.08984375" style="86"/>
    <col min="5" max="5" width="12.54296875" style="86" customWidth="1"/>
    <col min="6" max="6" width="12.08984375" style="86"/>
    <col min="7" max="7" width="14.453125" style="86" customWidth="1"/>
    <col min="8" max="13" width="12.08984375" style="86"/>
    <col min="14" max="14" width="30.453125" style="86" customWidth="1"/>
  </cols>
  <sheetData>
    <row r="1" spans="1:14" ht="15" thickBot="1" x14ac:dyDescent="0.4"/>
    <row r="2" spans="1:14" ht="15" thickBot="1" x14ac:dyDescent="0.4">
      <c r="D2" s="179" t="s">
        <v>195</v>
      </c>
      <c r="E2" s="179"/>
      <c r="F2" s="180"/>
      <c r="G2" s="180"/>
      <c r="H2" s="180"/>
      <c r="I2" s="180"/>
    </row>
    <row r="3" spans="1:14" ht="15" thickBot="1" x14ac:dyDescent="0.4">
      <c r="D3" s="179"/>
      <c r="E3" s="179"/>
      <c r="F3" s="180"/>
      <c r="G3" s="180"/>
      <c r="H3" s="180"/>
      <c r="I3" s="180"/>
    </row>
    <row r="6" spans="1:14" ht="15" customHeight="1" x14ac:dyDescent="0.35">
      <c r="A6" s="181" t="s">
        <v>196</v>
      </c>
      <c r="B6" s="181"/>
      <c r="C6" s="181"/>
      <c r="D6" s="181"/>
      <c r="E6" s="181"/>
      <c r="F6" s="181"/>
      <c r="G6" s="181"/>
      <c r="H6" s="181"/>
      <c r="I6" s="181"/>
      <c r="J6" s="181"/>
      <c r="K6" s="181"/>
      <c r="L6" s="181"/>
      <c r="M6" s="181"/>
      <c r="N6" s="181"/>
    </row>
    <row r="7" spans="1:14" ht="15" customHeight="1" x14ac:dyDescent="0.35">
      <c r="A7" s="181"/>
      <c r="B7" s="181"/>
      <c r="C7" s="181"/>
      <c r="D7" s="181"/>
      <c r="E7" s="181"/>
      <c r="F7" s="181"/>
      <c r="G7" s="181"/>
      <c r="H7" s="181"/>
      <c r="I7" s="181"/>
      <c r="J7" s="181"/>
      <c r="K7" s="181"/>
      <c r="L7" s="181"/>
      <c r="M7" s="181"/>
      <c r="N7" s="181"/>
    </row>
    <row r="8" spans="1:14" ht="14.25" customHeight="1" x14ac:dyDescent="0.35">
      <c r="B8" s="87"/>
    </row>
    <row r="9" spans="1:14" ht="14.25" customHeight="1" x14ac:dyDescent="0.35">
      <c r="A9" s="182" t="s">
        <v>197</v>
      </c>
      <c r="B9" s="182"/>
      <c r="C9" s="182"/>
      <c r="D9" s="182"/>
      <c r="E9" s="182"/>
      <c r="F9" s="182"/>
      <c r="G9" s="182"/>
      <c r="H9" s="182"/>
      <c r="I9" s="182"/>
      <c r="J9" s="182"/>
      <c r="K9" s="182"/>
      <c r="L9" s="182"/>
      <c r="M9" s="182"/>
      <c r="N9" s="182"/>
    </row>
    <row r="10" spans="1:14" ht="14.25" customHeight="1" x14ac:dyDescent="0.35">
      <c r="A10" s="182"/>
      <c r="B10" s="182"/>
      <c r="C10" s="182"/>
      <c r="D10" s="182"/>
      <c r="E10" s="182"/>
      <c r="F10" s="182"/>
      <c r="G10" s="182"/>
      <c r="H10" s="182"/>
      <c r="I10" s="182"/>
      <c r="J10" s="182"/>
      <c r="K10" s="182"/>
      <c r="L10" s="182"/>
      <c r="M10" s="182"/>
      <c r="N10" s="182"/>
    </row>
    <row r="11" spans="1:14" ht="14.25" customHeight="1" x14ac:dyDescent="0.35">
      <c r="A11" s="183" t="s">
        <v>198</v>
      </c>
      <c r="B11" s="183"/>
      <c r="C11" s="183"/>
      <c r="D11" s="183"/>
      <c r="E11" s="183"/>
      <c r="F11" s="183"/>
      <c r="G11" s="183"/>
      <c r="H11" s="183"/>
      <c r="I11" s="183"/>
      <c r="J11" s="183"/>
      <c r="K11" s="183"/>
      <c r="L11" s="183"/>
      <c r="M11" s="183"/>
      <c r="N11" s="183"/>
    </row>
    <row r="12" spans="1:14" x14ac:dyDescent="0.35">
      <c r="A12" s="183"/>
      <c r="B12" s="183"/>
      <c r="C12" s="183"/>
      <c r="D12" s="183"/>
      <c r="E12" s="183"/>
      <c r="F12" s="183"/>
      <c r="G12" s="183"/>
      <c r="H12" s="183"/>
      <c r="I12" s="183"/>
      <c r="J12" s="183"/>
      <c r="K12" s="183"/>
      <c r="L12" s="183"/>
      <c r="M12" s="183"/>
      <c r="N12" s="183"/>
    </row>
    <row r="13" spans="1:14" x14ac:dyDescent="0.35">
      <c r="A13" s="183"/>
      <c r="B13" s="183"/>
      <c r="C13" s="183"/>
      <c r="D13" s="183"/>
      <c r="E13" s="183"/>
      <c r="F13" s="183"/>
      <c r="G13" s="183"/>
      <c r="H13" s="183"/>
      <c r="I13" s="183"/>
      <c r="J13" s="183"/>
      <c r="K13" s="183"/>
      <c r="L13" s="183"/>
      <c r="M13" s="183"/>
      <c r="N13" s="183"/>
    </row>
    <row r="14" spans="1:14" ht="18.75" customHeight="1" thickBot="1" x14ac:dyDescent="0.4">
      <c r="A14" s="178" t="s">
        <v>199</v>
      </c>
      <c r="B14" s="178"/>
      <c r="C14" s="178"/>
      <c r="D14" s="178"/>
      <c r="E14" s="178"/>
      <c r="F14" s="178"/>
      <c r="G14" s="178"/>
      <c r="H14" s="178"/>
      <c r="I14" s="178"/>
      <c r="J14" s="178"/>
      <c r="K14" s="178"/>
      <c r="L14" s="178"/>
      <c r="M14" s="178"/>
      <c r="N14" s="178"/>
    </row>
    <row r="15" spans="1:14" ht="19.5" customHeight="1" x14ac:dyDescent="0.35">
      <c r="A15" s="88" t="s">
        <v>10</v>
      </c>
      <c r="B15" s="89"/>
      <c r="C15" s="90"/>
      <c r="D15" s="90"/>
      <c r="E15" s="90"/>
      <c r="F15" s="90"/>
      <c r="G15" s="186" t="s">
        <v>200</v>
      </c>
      <c r="H15" s="186"/>
      <c r="I15" s="186"/>
      <c r="J15" s="186"/>
      <c r="K15" s="186"/>
      <c r="L15" s="186"/>
      <c r="M15" s="186"/>
      <c r="N15" s="186"/>
    </row>
    <row r="16" spans="1:14" ht="19.5" customHeight="1" x14ac:dyDescent="0.35">
      <c r="A16" s="91" t="s">
        <v>11</v>
      </c>
      <c r="B16" s="92"/>
      <c r="C16" s="93"/>
      <c r="D16" s="93"/>
      <c r="E16" s="93"/>
      <c r="F16" s="93"/>
      <c r="G16" s="187" t="s">
        <v>201</v>
      </c>
      <c r="H16" s="187"/>
      <c r="I16" s="187"/>
      <c r="J16" s="187"/>
      <c r="K16" s="187"/>
      <c r="L16" s="187"/>
      <c r="M16" s="187"/>
      <c r="N16" s="187"/>
    </row>
    <row r="17" spans="1:14" ht="19.5" customHeight="1" x14ac:dyDescent="0.35">
      <c r="A17" s="91" t="s">
        <v>202</v>
      </c>
      <c r="B17" s="92"/>
      <c r="C17" s="93"/>
      <c r="D17" s="93"/>
      <c r="E17" s="93"/>
      <c r="F17" s="93"/>
      <c r="G17" s="188" t="s">
        <v>203</v>
      </c>
      <c r="H17" s="188"/>
      <c r="I17" s="188"/>
      <c r="J17" s="188"/>
      <c r="K17" s="188"/>
      <c r="L17" s="188"/>
      <c r="M17" s="188"/>
      <c r="N17" s="188"/>
    </row>
    <row r="18" spans="1:14" ht="19.5" customHeight="1" x14ac:dyDescent="0.35">
      <c r="A18" s="91" t="s">
        <v>204</v>
      </c>
      <c r="B18" s="92"/>
      <c r="C18" s="93"/>
      <c r="D18" s="93"/>
      <c r="E18" s="93"/>
      <c r="F18" s="93"/>
      <c r="G18" s="187" t="s">
        <v>205</v>
      </c>
      <c r="H18" s="187"/>
      <c r="I18" s="187"/>
      <c r="J18" s="187"/>
      <c r="K18" s="187"/>
      <c r="L18" s="187"/>
      <c r="M18" s="187"/>
      <c r="N18" s="187"/>
    </row>
    <row r="19" spans="1:14" ht="19.5" customHeight="1" x14ac:dyDescent="0.35">
      <c r="A19" s="94" t="s">
        <v>206</v>
      </c>
      <c r="B19" s="92"/>
      <c r="C19" s="93"/>
      <c r="D19" s="93"/>
      <c r="E19" s="93"/>
      <c r="F19" s="93"/>
      <c r="G19" s="188" t="s">
        <v>558</v>
      </c>
      <c r="H19" s="188"/>
      <c r="I19" s="188"/>
      <c r="J19" s="188"/>
      <c r="K19" s="188"/>
      <c r="L19" s="188"/>
      <c r="M19" s="188"/>
      <c r="N19" s="188"/>
    </row>
    <row r="20" spans="1:14" ht="19.5" customHeight="1" x14ac:dyDescent="0.35">
      <c r="A20" s="91" t="s">
        <v>208</v>
      </c>
      <c r="B20" s="92"/>
      <c r="C20" s="93"/>
      <c r="D20" s="93"/>
      <c r="E20" s="93"/>
      <c r="F20" s="93"/>
      <c r="G20" s="187" t="s">
        <v>559</v>
      </c>
      <c r="H20" s="187"/>
      <c r="I20" s="187"/>
      <c r="J20" s="187"/>
      <c r="K20" s="187"/>
      <c r="L20" s="187"/>
      <c r="M20" s="187"/>
      <c r="N20" s="187"/>
    </row>
    <row r="21" spans="1:14" ht="19.5" customHeight="1" x14ac:dyDescent="0.35">
      <c r="A21" s="91" t="s">
        <v>210</v>
      </c>
      <c r="B21" s="92"/>
      <c r="C21" s="93"/>
      <c r="D21" s="93"/>
      <c r="E21" s="93"/>
      <c r="F21" s="93"/>
      <c r="G21" s="187" t="s">
        <v>559</v>
      </c>
      <c r="H21" s="187"/>
      <c r="I21" s="187"/>
      <c r="J21" s="187"/>
      <c r="K21" s="187"/>
      <c r="L21" s="187"/>
      <c r="M21" s="187"/>
      <c r="N21" s="187"/>
    </row>
    <row r="22" spans="1:14" ht="19.5" customHeight="1" x14ac:dyDescent="0.35">
      <c r="A22" s="91" t="s">
        <v>212</v>
      </c>
      <c r="B22" s="92"/>
      <c r="C22" s="93"/>
      <c r="D22" s="93"/>
      <c r="E22" s="93"/>
      <c r="F22" s="93"/>
      <c r="G22" s="187" t="s">
        <v>559</v>
      </c>
      <c r="H22" s="187"/>
      <c r="I22" s="187"/>
      <c r="J22" s="187"/>
      <c r="K22" s="187"/>
      <c r="L22" s="187"/>
      <c r="M22" s="187"/>
      <c r="N22" s="187"/>
    </row>
    <row r="23" spans="1:14" ht="30" customHeight="1" thickBot="1" x14ac:dyDescent="0.4">
      <c r="A23" s="95" t="s">
        <v>214</v>
      </c>
      <c r="B23" s="96"/>
      <c r="C23" s="97"/>
      <c r="D23" s="97"/>
      <c r="E23" s="97"/>
      <c r="F23" s="97"/>
      <c r="G23" s="189" t="s">
        <v>400</v>
      </c>
      <c r="H23" s="189"/>
      <c r="I23" s="189"/>
      <c r="J23" s="189"/>
      <c r="K23" s="189"/>
      <c r="L23" s="189"/>
      <c r="M23" s="189"/>
      <c r="N23" s="189"/>
    </row>
    <row r="24" spans="1:14" ht="19.5" customHeight="1" x14ac:dyDescent="0.35"/>
    <row r="25" spans="1:14" ht="18.75" customHeight="1" thickBot="1" x14ac:dyDescent="0.4">
      <c r="A25" s="190" t="s">
        <v>216</v>
      </c>
      <c r="B25" s="190"/>
      <c r="C25" s="190"/>
      <c r="D25" s="190"/>
      <c r="E25" s="190"/>
      <c r="F25" s="190"/>
      <c r="G25" s="190"/>
      <c r="H25" s="190"/>
      <c r="I25" s="190"/>
      <c r="J25" s="190"/>
      <c r="K25" s="190"/>
      <c r="L25" s="190"/>
      <c r="M25" s="190"/>
      <c r="N25" s="190"/>
    </row>
    <row r="26" spans="1:14" ht="18" customHeight="1" thickBot="1" x14ac:dyDescent="0.4">
      <c r="A26" s="191" t="s">
        <v>217</v>
      </c>
      <c r="B26" s="191"/>
      <c r="C26" s="191"/>
      <c r="D26" s="191"/>
      <c r="E26" s="191"/>
      <c r="F26" s="191"/>
      <c r="G26" s="191"/>
      <c r="H26" s="191"/>
      <c r="I26" s="191"/>
      <c r="J26" s="191"/>
      <c r="K26" s="191"/>
      <c r="L26" s="191"/>
      <c r="M26" s="191"/>
      <c r="N26" s="191"/>
    </row>
    <row r="27" spans="1:14" ht="34.5" customHeight="1" thickBot="1" x14ac:dyDescent="0.4">
      <c r="A27" s="184" t="s">
        <v>218</v>
      </c>
      <c r="B27" s="184"/>
      <c r="C27" s="184"/>
      <c r="D27" s="184"/>
      <c r="E27" s="184"/>
      <c r="F27" s="184"/>
      <c r="G27" s="184"/>
      <c r="H27" s="185" t="s">
        <v>28</v>
      </c>
      <c r="I27" s="185"/>
      <c r="J27" s="185"/>
      <c r="K27" s="185"/>
      <c r="L27" s="185"/>
      <c r="M27" s="185"/>
      <c r="N27" s="185"/>
    </row>
    <row r="28" spans="1:14" ht="34.5" customHeight="1" thickBot="1" x14ac:dyDescent="0.4">
      <c r="A28" s="192" t="s">
        <v>219</v>
      </c>
      <c r="B28" s="192"/>
      <c r="C28" s="192"/>
      <c r="D28" s="192"/>
      <c r="E28" s="192"/>
      <c r="F28" s="192"/>
      <c r="G28" s="192"/>
      <c r="H28" s="193" t="s">
        <v>220</v>
      </c>
      <c r="I28" s="193"/>
      <c r="J28" s="193"/>
      <c r="K28" s="193"/>
      <c r="L28" s="193"/>
      <c r="M28" s="193"/>
      <c r="N28" s="193"/>
    </row>
    <row r="29" spans="1:14" ht="18" customHeight="1" thickBot="1" x14ac:dyDescent="0.4">
      <c r="A29" s="191" t="s">
        <v>221</v>
      </c>
      <c r="B29" s="191"/>
      <c r="C29" s="191"/>
      <c r="D29" s="191"/>
      <c r="E29" s="191"/>
      <c r="F29" s="191"/>
      <c r="G29" s="191"/>
      <c r="H29" s="191"/>
      <c r="I29" s="191"/>
      <c r="J29" s="191"/>
      <c r="K29" s="191"/>
      <c r="L29" s="191"/>
      <c r="M29" s="191"/>
      <c r="N29" s="191"/>
    </row>
    <row r="30" spans="1:14" ht="34.5" customHeight="1" thickBot="1" x14ac:dyDescent="0.4">
      <c r="A30" s="184" t="s">
        <v>222</v>
      </c>
      <c r="B30" s="184"/>
      <c r="C30" s="184"/>
      <c r="D30" s="184"/>
      <c r="E30" s="184"/>
      <c r="F30" s="184"/>
      <c r="G30" s="184"/>
      <c r="H30" s="185" t="s">
        <v>30</v>
      </c>
      <c r="I30" s="185"/>
      <c r="J30" s="185"/>
      <c r="K30" s="185"/>
      <c r="L30" s="185"/>
      <c r="M30" s="185"/>
      <c r="N30" s="185"/>
    </row>
    <row r="31" spans="1:14" ht="34.5" customHeight="1" thickBot="1" x14ac:dyDescent="0.4">
      <c r="A31" s="192" t="s">
        <v>219</v>
      </c>
      <c r="B31" s="192"/>
      <c r="C31" s="192"/>
      <c r="D31" s="192"/>
      <c r="E31" s="192"/>
      <c r="F31" s="192"/>
      <c r="G31" s="192"/>
      <c r="H31" s="185" t="s">
        <v>32</v>
      </c>
      <c r="I31" s="185"/>
      <c r="J31" s="185"/>
      <c r="K31" s="185"/>
      <c r="L31" s="185"/>
      <c r="M31" s="185"/>
      <c r="N31" s="185"/>
    </row>
    <row r="32" spans="1:14" ht="18" customHeight="1" thickBot="1" x14ac:dyDescent="0.4">
      <c r="A32" s="191" t="s">
        <v>223</v>
      </c>
      <c r="B32" s="191"/>
      <c r="C32" s="191"/>
      <c r="D32" s="191"/>
      <c r="E32" s="191"/>
      <c r="F32" s="191"/>
      <c r="G32" s="191"/>
      <c r="H32" s="191"/>
      <c r="I32" s="191"/>
      <c r="J32" s="191"/>
      <c r="K32" s="191"/>
      <c r="L32" s="191"/>
      <c r="M32" s="191"/>
      <c r="N32" s="191"/>
    </row>
    <row r="33" spans="1:14" ht="34.5" customHeight="1" thickBot="1" x14ac:dyDescent="0.4">
      <c r="A33" s="184" t="s">
        <v>222</v>
      </c>
      <c r="B33" s="184"/>
      <c r="C33" s="184"/>
      <c r="D33" s="184"/>
      <c r="E33" s="184"/>
      <c r="F33" s="184"/>
      <c r="G33" s="184"/>
      <c r="H33" s="185" t="s">
        <v>30</v>
      </c>
      <c r="I33" s="185"/>
      <c r="J33" s="185"/>
      <c r="K33" s="185"/>
      <c r="L33" s="185"/>
      <c r="M33" s="185"/>
      <c r="N33" s="185"/>
    </row>
    <row r="34" spans="1:14" ht="34.5" customHeight="1" thickBot="1" x14ac:dyDescent="0.4">
      <c r="A34" s="192" t="s">
        <v>219</v>
      </c>
      <c r="B34" s="192"/>
      <c r="C34" s="192"/>
      <c r="D34" s="192"/>
      <c r="E34" s="192"/>
      <c r="F34" s="192"/>
      <c r="G34" s="192"/>
      <c r="H34" s="185" t="s">
        <v>32</v>
      </c>
      <c r="I34" s="185"/>
      <c r="J34" s="185"/>
      <c r="K34" s="185"/>
      <c r="L34" s="185"/>
      <c r="M34" s="185"/>
      <c r="N34" s="185"/>
    </row>
    <row r="35" spans="1:14" ht="18" customHeight="1" thickBot="1" x14ac:dyDescent="0.4">
      <c r="A35" s="191" t="s">
        <v>224</v>
      </c>
      <c r="B35" s="191"/>
      <c r="C35" s="191"/>
      <c r="D35" s="191"/>
      <c r="E35" s="191"/>
      <c r="F35" s="191"/>
      <c r="G35" s="191"/>
      <c r="H35" s="191"/>
      <c r="I35" s="191"/>
      <c r="J35" s="191"/>
      <c r="K35" s="191"/>
      <c r="L35" s="191"/>
      <c r="M35" s="191"/>
      <c r="N35" s="191"/>
    </row>
    <row r="36" spans="1:14" ht="34.5" customHeight="1" thickBot="1" x14ac:dyDescent="0.4">
      <c r="A36" s="184" t="s">
        <v>225</v>
      </c>
      <c r="B36" s="184"/>
      <c r="C36" s="184"/>
      <c r="D36" s="184"/>
      <c r="E36" s="184"/>
      <c r="F36" s="184"/>
      <c r="G36" s="184"/>
      <c r="H36" s="185" t="s">
        <v>226</v>
      </c>
      <c r="I36" s="185"/>
      <c r="J36" s="185"/>
      <c r="K36" s="185"/>
      <c r="L36" s="185"/>
      <c r="M36" s="185"/>
      <c r="N36" s="185"/>
    </row>
    <row r="37" spans="1:14" ht="34.5" customHeight="1" thickBot="1" x14ac:dyDescent="0.4">
      <c r="A37" s="192" t="s">
        <v>227</v>
      </c>
      <c r="B37" s="192"/>
      <c r="C37" s="192"/>
      <c r="D37" s="192"/>
      <c r="E37" s="192"/>
      <c r="F37" s="192"/>
      <c r="G37" s="192"/>
      <c r="H37" s="193" t="s">
        <v>401</v>
      </c>
      <c r="I37" s="193"/>
      <c r="J37" s="193"/>
      <c r="K37" s="193"/>
      <c r="L37" s="193"/>
      <c r="M37" s="193"/>
      <c r="N37" s="193"/>
    </row>
    <row r="38" spans="1:14" ht="34.5" customHeight="1" thickBot="1" x14ac:dyDescent="0.4">
      <c r="A38" s="192" t="s">
        <v>229</v>
      </c>
      <c r="B38" s="192"/>
      <c r="C38" s="192"/>
      <c r="D38" s="192"/>
      <c r="E38" s="192"/>
      <c r="F38" s="192"/>
      <c r="G38" s="192"/>
      <c r="H38" s="185" t="s">
        <v>230</v>
      </c>
      <c r="I38" s="185"/>
      <c r="J38" s="185"/>
      <c r="K38" s="185"/>
      <c r="L38" s="185"/>
      <c r="M38" s="185"/>
      <c r="N38" s="185"/>
    </row>
    <row r="39" spans="1:14" ht="18.75" customHeight="1" thickBot="1" x14ac:dyDescent="0.4">
      <c r="A39" s="190" t="s">
        <v>231</v>
      </c>
      <c r="B39" s="190"/>
      <c r="C39" s="190"/>
      <c r="D39" s="190"/>
      <c r="E39" s="190"/>
      <c r="F39" s="190"/>
      <c r="G39" s="190"/>
      <c r="H39" s="190"/>
      <c r="I39" s="190"/>
      <c r="J39" s="190"/>
      <c r="K39" s="190"/>
      <c r="L39" s="190"/>
      <c r="M39" s="190"/>
      <c r="N39" s="190"/>
    </row>
    <row r="40" spans="1:14" ht="18" customHeight="1" thickBot="1" x14ac:dyDescent="0.4">
      <c r="A40" s="191" t="s">
        <v>232</v>
      </c>
      <c r="B40" s="191"/>
      <c r="C40" s="191"/>
      <c r="D40" s="191"/>
      <c r="E40" s="191"/>
      <c r="F40" s="191"/>
      <c r="G40" s="191"/>
      <c r="H40" s="191"/>
      <c r="I40" s="191"/>
      <c r="J40" s="191"/>
      <c r="K40" s="191"/>
      <c r="L40" s="191"/>
      <c r="M40" s="191"/>
      <c r="N40" s="191"/>
    </row>
    <row r="41" spans="1:14" ht="34.5" customHeight="1" thickBot="1" x14ac:dyDescent="0.4">
      <c r="A41" s="194" t="s">
        <v>233</v>
      </c>
      <c r="B41" s="194"/>
      <c r="C41" s="194"/>
      <c r="D41" s="194"/>
      <c r="E41" s="194"/>
      <c r="F41" s="194"/>
      <c r="G41" s="194"/>
      <c r="H41" s="185" t="s">
        <v>30</v>
      </c>
      <c r="I41" s="185"/>
      <c r="J41" s="185"/>
      <c r="K41" s="185"/>
      <c r="L41" s="185"/>
      <c r="M41" s="185"/>
      <c r="N41" s="185"/>
    </row>
    <row r="42" spans="1:14" ht="34.5" customHeight="1" thickBot="1" x14ac:dyDescent="0.4">
      <c r="A42" s="194" t="s">
        <v>234</v>
      </c>
      <c r="B42" s="194"/>
      <c r="C42" s="194"/>
      <c r="D42" s="194"/>
      <c r="E42" s="194"/>
      <c r="F42" s="194"/>
      <c r="G42" s="194"/>
      <c r="H42" s="185" t="s">
        <v>28</v>
      </c>
      <c r="I42" s="185"/>
      <c r="J42" s="185"/>
      <c r="K42" s="185"/>
      <c r="L42" s="185"/>
      <c r="M42" s="185"/>
      <c r="N42" s="185"/>
    </row>
    <row r="43" spans="1:14" ht="34.5" customHeight="1" thickBot="1" x14ac:dyDescent="0.4">
      <c r="A43" s="192" t="s">
        <v>235</v>
      </c>
      <c r="B43" s="192"/>
      <c r="C43" s="192"/>
      <c r="D43" s="192"/>
      <c r="E43" s="192"/>
      <c r="F43" s="192"/>
      <c r="G43" s="192"/>
      <c r="H43" s="185" t="s">
        <v>236</v>
      </c>
      <c r="I43" s="185"/>
      <c r="J43" s="185"/>
      <c r="K43" s="185"/>
      <c r="L43" s="185"/>
      <c r="M43" s="185"/>
      <c r="N43" s="185"/>
    </row>
    <row r="44" spans="1:14" ht="19.5" customHeight="1" thickBot="1" x14ac:dyDescent="0.4">
      <c r="A44" s="195" t="s">
        <v>237</v>
      </c>
      <c r="B44" s="195"/>
      <c r="C44" s="195"/>
      <c r="D44" s="196" t="s">
        <v>238</v>
      </c>
      <c r="E44" s="196"/>
      <c r="F44" s="196"/>
      <c r="G44" s="196"/>
      <c r="H44" s="185" t="s">
        <v>239</v>
      </c>
      <c r="I44" s="185"/>
      <c r="J44" s="185"/>
      <c r="K44" s="185"/>
      <c r="L44" s="185"/>
      <c r="M44" s="185"/>
      <c r="N44" s="185"/>
    </row>
    <row r="45" spans="1:14" ht="19.5" customHeight="1" thickBot="1" x14ac:dyDescent="0.4">
      <c r="A45" s="195"/>
      <c r="B45" s="195"/>
      <c r="C45" s="195"/>
      <c r="D45" s="196" t="s">
        <v>240</v>
      </c>
      <c r="E45" s="196"/>
      <c r="F45" s="196"/>
      <c r="G45" s="196"/>
      <c r="H45" s="185" t="s">
        <v>239</v>
      </c>
      <c r="I45" s="185"/>
      <c r="J45" s="185"/>
      <c r="K45" s="185"/>
      <c r="L45" s="185"/>
      <c r="M45" s="185"/>
      <c r="N45" s="185"/>
    </row>
    <row r="46" spans="1:14" ht="19.5" customHeight="1" thickBot="1" x14ac:dyDescent="0.4">
      <c r="A46" s="195"/>
      <c r="B46" s="195"/>
      <c r="C46" s="195"/>
      <c r="D46" s="196" t="s">
        <v>241</v>
      </c>
      <c r="E46" s="196"/>
      <c r="F46" s="196"/>
      <c r="G46" s="196"/>
      <c r="H46" s="185" t="s">
        <v>239</v>
      </c>
      <c r="I46" s="185"/>
      <c r="J46" s="185"/>
      <c r="K46" s="185"/>
      <c r="L46" s="185"/>
      <c r="M46" s="185"/>
      <c r="N46" s="185"/>
    </row>
    <row r="47" spans="1:14" ht="19.5" customHeight="1" thickBot="1" x14ac:dyDescent="0.4">
      <c r="A47" s="195"/>
      <c r="B47" s="195"/>
      <c r="C47" s="195"/>
      <c r="D47" s="196" t="s">
        <v>242</v>
      </c>
      <c r="E47" s="196"/>
      <c r="F47" s="196"/>
      <c r="G47" s="196"/>
      <c r="H47" s="185">
        <v>0</v>
      </c>
      <c r="I47" s="185"/>
      <c r="J47" s="185"/>
      <c r="K47" s="185"/>
      <c r="L47" s="185"/>
      <c r="M47" s="185"/>
      <c r="N47" s="185"/>
    </row>
    <row r="48" spans="1:14" ht="17.5" thickBot="1" x14ac:dyDescent="0.4">
      <c r="A48" s="191" t="s">
        <v>243</v>
      </c>
      <c r="B48" s="191"/>
      <c r="C48" s="191"/>
      <c r="D48" s="191"/>
      <c r="E48" s="191"/>
      <c r="F48" s="191"/>
      <c r="G48" s="191"/>
      <c r="H48" s="191"/>
      <c r="I48" s="191"/>
      <c r="J48" s="191"/>
      <c r="K48" s="191"/>
      <c r="L48" s="191"/>
      <c r="M48" s="191"/>
      <c r="N48" s="191"/>
    </row>
    <row r="49" spans="1:14" ht="34.5" customHeight="1" thickBot="1" x14ac:dyDescent="0.4">
      <c r="A49" s="192" t="s">
        <v>244</v>
      </c>
      <c r="B49" s="192"/>
      <c r="C49" s="192"/>
      <c r="D49" s="192"/>
      <c r="E49" s="192"/>
      <c r="F49" s="192"/>
      <c r="G49" s="192"/>
      <c r="H49" s="185"/>
      <c r="I49" s="185"/>
      <c r="J49" s="185"/>
      <c r="K49" s="185"/>
      <c r="L49" s="185"/>
      <c r="M49" s="185"/>
      <c r="N49" s="185"/>
    </row>
    <row r="50" spans="1:14" ht="18.75" customHeight="1" thickBot="1" x14ac:dyDescent="0.4">
      <c r="A50" s="190" t="s">
        <v>245</v>
      </c>
      <c r="B50" s="190"/>
      <c r="C50" s="190"/>
      <c r="D50" s="190"/>
      <c r="E50" s="190"/>
      <c r="F50" s="190"/>
      <c r="G50" s="190"/>
      <c r="H50" s="190"/>
      <c r="I50" s="190"/>
      <c r="J50" s="190"/>
      <c r="K50" s="190"/>
      <c r="L50" s="190"/>
      <c r="M50" s="190"/>
      <c r="N50" s="190"/>
    </row>
    <row r="51" spans="1:14" ht="18" customHeight="1" thickBot="1" x14ac:dyDescent="0.4">
      <c r="A51" s="191" t="s">
        <v>246</v>
      </c>
      <c r="B51" s="191"/>
      <c r="C51" s="191"/>
      <c r="D51" s="191"/>
      <c r="E51" s="191"/>
      <c r="F51" s="191"/>
      <c r="G51" s="191"/>
      <c r="H51" s="191"/>
      <c r="I51" s="191"/>
      <c r="J51" s="191"/>
      <c r="K51" s="191"/>
      <c r="L51" s="191"/>
      <c r="M51" s="191"/>
      <c r="N51" s="191"/>
    </row>
    <row r="52" spans="1:14" ht="34.5" customHeight="1" thickBot="1" x14ac:dyDescent="0.4">
      <c r="A52" s="194" t="s">
        <v>247</v>
      </c>
      <c r="B52" s="194"/>
      <c r="C52" s="194"/>
      <c r="D52" s="194"/>
      <c r="E52" s="194"/>
      <c r="F52" s="194"/>
      <c r="G52" s="194"/>
      <c r="H52" s="185" t="s">
        <v>28</v>
      </c>
      <c r="I52" s="185"/>
      <c r="J52" s="185"/>
      <c r="K52" s="185"/>
      <c r="L52" s="185"/>
      <c r="M52" s="185"/>
      <c r="N52" s="185"/>
    </row>
    <row r="53" spans="1:14" ht="34.5" customHeight="1" thickBot="1" x14ac:dyDescent="0.4">
      <c r="A53" s="192" t="s">
        <v>248</v>
      </c>
      <c r="B53" s="192"/>
      <c r="C53" s="192"/>
      <c r="D53" s="192"/>
      <c r="E53" s="192"/>
      <c r="F53" s="192"/>
      <c r="G53" s="192"/>
      <c r="H53" s="193" t="s">
        <v>560</v>
      </c>
      <c r="I53" s="193"/>
      <c r="J53" s="193"/>
      <c r="K53" s="193"/>
      <c r="L53" s="193"/>
      <c r="M53" s="193"/>
      <c r="N53" s="193"/>
    </row>
    <row r="54" spans="1:14" ht="17.5" thickBot="1" x14ac:dyDescent="0.4">
      <c r="A54" s="191" t="s">
        <v>250</v>
      </c>
      <c r="B54" s="191"/>
      <c r="C54" s="191"/>
      <c r="D54" s="191"/>
      <c r="E54" s="191"/>
      <c r="F54" s="191"/>
      <c r="G54" s="191"/>
      <c r="H54" s="191"/>
      <c r="I54" s="191"/>
      <c r="J54" s="191"/>
      <c r="K54" s="191"/>
      <c r="L54" s="191"/>
      <c r="M54" s="191"/>
      <c r="N54" s="191"/>
    </row>
    <row r="55" spans="1:14" ht="34.5" customHeight="1" thickBot="1" x14ac:dyDescent="0.4">
      <c r="A55" s="194" t="s">
        <v>251</v>
      </c>
      <c r="B55" s="194"/>
      <c r="C55" s="194"/>
      <c r="D55" s="194"/>
      <c r="E55" s="194"/>
      <c r="F55" s="194"/>
      <c r="G55" s="194"/>
      <c r="H55" s="185" t="s">
        <v>252</v>
      </c>
      <c r="I55" s="185"/>
      <c r="J55" s="185"/>
      <c r="K55" s="185"/>
      <c r="L55" s="185"/>
      <c r="M55" s="185"/>
      <c r="N55" s="185"/>
    </row>
    <row r="56" spans="1:14" ht="34.5" customHeight="1" thickBot="1" x14ac:dyDescent="0.4">
      <c r="A56" s="192" t="s">
        <v>253</v>
      </c>
      <c r="B56" s="192"/>
      <c r="C56" s="192"/>
      <c r="D56" s="192"/>
      <c r="E56" s="192"/>
      <c r="F56" s="192"/>
      <c r="G56" s="192"/>
      <c r="H56" s="185" t="s">
        <v>28</v>
      </c>
      <c r="I56" s="185"/>
      <c r="J56" s="185"/>
      <c r="K56" s="185"/>
      <c r="L56" s="185"/>
      <c r="M56" s="185"/>
      <c r="N56" s="185"/>
    </row>
    <row r="57" spans="1:14" ht="34.5" customHeight="1" thickBot="1" x14ac:dyDescent="0.4">
      <c r="A57" s="192" t="s">
        <v>254</v>
      </c>
      <c r="B57" s="192"/>
      <c r="C57" s="192"/>
      <c r="D57" s="192"/>
      <c r="E57" s="192"/>
      <c r="F57" s="192"/>
      <c r="G57" s="192"/>
      <c r="H57" s="185" t="s">
        <v>255</v>
      </c>
      <c r="I57" s="185"/>
      <c r="J57" s="185"/>
      <c r="K57" s="185"/>
      <c r="L57" s="185"/>
      <c r="M57" s="185"/>
      <c r="N57" s="185"/>
    </row>
    <row r="58" spans="1:14" ht="34.5" customHeight="1" thickBot="1" x14ac:dyDescent="0.4">
      <c r="A58" s="194" t="s">
        <v>256</v>
      </c>
      <c r="B58" s="194"/>
      <c r="C58" s="194"/>
      <c r="D58" s="194"/>
      <c r="E58" s="194"/>
      <c r="F58" s="194"/>
      <c r="G58" s="194"/>
      <c r="H58" s="185" t="s">
        <v>403</v>
      </c>
      <c r="I58" s="185"/>
      <c r="J58" s="185"/>
      <c r="K58" s="185"/>
      <c r="L58" s="185"/>
      <c r="M58" s="185"/>
      <c r="N58" s="185"/>
    </row>
    <row r="59" spans="1:14" ht="34.5" customHeight="1" thickBot="1" x14ac:dyDescent="0.4">
      <c r="A59" s="192" t="s">
        <v>258</v>
      </c>
      <c r="B59" s="192"/>
      <c r="C59" s="192"/>
      <c r="D59" s="192"/>
      <c r="E59" s="192"/>
      <c r="F59" s="192"/>
      <c r="G59" s="192"/>
      <c r="H59" s="185" t="s">
        <v>404</v>
      </c>
      <c r="I59" s="185"/>
      <c r="J59" s="185"/>
      <c r="K59" s="185"/>
      <c r="L59" s="185"/>
      <c r="M59" s="185"/>
      <c r="N59" s="185"/>
    </row>
    <row r="60" spans="1:14" ht="34.5" customHeight="1" thickBot="1" x14ac:dyDescent="0.4">
      <c r="A60" s="194" t="s">
        <v>260</v>
      </c>
      <c r="B60" s="194"/>
      <c r="C60" s="194"/>
      <c r="D60" s="194"/>
      <c r="E60" s="194"/>
      <c r="F60" s="194"/>
      <c r="G60" s="194"/>
      <c r="H60" s="185" t="s">
        <v>405</v>
      </c>
      <c r="I60" s="185"/>
      <c r="J60" s="185"/>
      <c r="K60" s="185"/>
      <c r="L60" s="185"/>
      <c r="M60" s="185"/>
      <c r="N60" s="185"/>
    </row>
    <row r="61" spans="1:14" ht="19" thickBot="1" x14ac:dyDescent="0.4">
      <c r="A61" s="190" t="s">
        <v>262</v>
      </c>
      <c r="B61" s="190"/>
      <c r="C61" s="190"/>
      <c r="D61" s="190"/>
      <c r="E61" s="190"/>
      <c r="F61" s="190"/>
      <c r="G61" s="190"/>
      <c r="H61" s="190"/>
      <c r="I61" s="190"/>
      <c r="J61" s="190"/>
      <c r="K61" s="190"/>
      <c r="L61" s="190"/>
      <c r="M61" s="190"/>
      <c r="N61" s="190"/>
    </row>
    <row r="62" spans="1:14" ht="17.5" thickBot="1" x14ac:dyDescent="0.4">
      <c r="A62" s="191" t="s">
        <v>262</v>
      </c>
      <c r="B62" s="191"/>
      <c r="C62" s="191"/>
      <c r="D62" s="191"/>
      <c r="E62" s="191"/>
      <c r="F62" s="191"/>
      <c r="G62" s="191"/>
      <c r="H62" s="191"/>
      <c r="I62" s="191"/>
      <c r="J62" s="191"/>
      <c r="K62" s="191"/>
      <c r="L62" s="191"/>
      <c r="M62" s="191"/>
      <c r="N62" s="191"/>
    </row>
    <row r="63" spans="1:14" ht="34.5" customHeight="1" thickBot="1" x14ac:dyDescent="0.4">
      <c r="A63" s="197" t="s">
        <v>263</v>
      </c>
      <c r="B63" s="197"/>
      <c r="C63" s="197"/>
      <c r="D63" s="197"/>
      <c r="E63" s="197"/>
      <c r="F63" s="197"/>
      <c r="G63" s="197"/>
      <c r="H63" s="185" t="s">
        <v>28</v>
      </c>
      <c r="I63" s="185"/>
      <c r="J63" s="185"/>
      <c r="K63" s="185"/>
      <c r="L63" s="185"/>
      <c r="M63" s="185"/>
      <c r="N63" s="185"/>
    </row>
    <row r="64" spans="1:14" ht="34.5" customHeight="1" thickBot="1" x14ac:dyDescent="0.4">
      <c r="A64" s="197" t="s">
        <v>264</v>
      </c>
      <c r="B64" s="197"/>
      <c r="C64" s="197"/>
      <c r="D64" s="197"/>
      <c r="E64" s="197"/>
      <c r="F64" s="197"/>
      <c r="G64" s="197"/>
      <c r="H64" s="185" t="s">
        <v>265</v>
      </c>
      <c r="I64" s="185"/>
      <c r="J64" s="185"/>
      <c r="K64" s="185"/>
      <c r="L64" s="185"/>
      <c r="M64" s="185"/>
      <c r="N64" s="185"/>
    </row>
    <row r="65" spans="1:14" ht="34.5" customHeight="1" thickBot="1" x14ac:dyDescent="0.4">
      <c r="A65" s="198" t="s">
        <v>266</v>
      </c>
      <c r="B65" s="198"/>
      <c r="C65" s="198"/>
      <c r="D65" s="198"/>
      <c r="E65" s="198"/>
      <c r="F65" s="198"/>
      <c r="G65" s="198"/>
      <c r="H65" s="185" t="s">
        <v>406</v>
      </c>
      <c r="I65" s="185"/>
      <c r="J65" s="185"/>
      <c r="K65" s="185"/>
      <c r="L65" s="185"/>
      <c r="M65" s="185"/>
      <c r="N65" s="185"/>
    </row>
    <row r="66" spans="1:14" x14ac:dyDescent="0.35">
      <c r="A66" s="98"/>
      <c r="B66" s="98"/>
      <c r="C66" s="98"/>
      <c r="D66" s="98"/>
      <c r="E66" s="98"/>
      <c r="F66" s="98"/>
      <c r="G66" s="98"/>
      <c r="H66" s="99"/>
      <c r="I66" s="99"/>
      <c r="J66" s="99"/>
      <c r="K66" s="99"/>
      <c r="L66" s="99"/>
      <c r="M66" s="99"/>
      <c r="N66" s="99"/>
    </row>
    <row r="67" spans="1:14" x14ac:dyDescent="0.35">
      <c r="A67" s="98"/>
      <c r="B67" s="98"/>
      <c r="C67" s="98"/>
      <c r="D67" s="98"/>
      <c r="E67" s="98"/>
      <c r="F67" s="98"/>
      <c r="G67" s="98"/>
      <c r="H67" s="99"/>
      <c r="I67" s="99"/>
      <c r="J67" s="99"/>
      <c r="K67" s="99"/>
      <c r="L67" s="99"/>
      <c r="M67" s="99"/>
      <c r="N67" s="99"/>
    </row>
    <row r="68" spans="1:14" x14ac:dyDescent="0.35">
      <c r="A68" s="98"/>
      <c r="B68" s="98"/>
      <c r="C68" s="98"/>
      <c r="D68" s="98"/>
      <c r="E68" s="98"/>
      <c r="F68" s="98"/>
      <c r="G68" s="98"/>
      <c r="H68" s="99"/>
      <c r="I68" s="99"/>
      <c r="J68" s="99"/>
      <c r="K68" s="99"/>
      <c r="L68" s="99"/>
      <c r="M68" s="99"/>
      <c r="N68" s="99"/>
    </row>
    <row r="69" spans="1:14" x14ac:dyDescent="0.35">
      <c r="A69" s="98"/>
      <c r="B69" s="98"/>
      <c r="C69" s="98"/>
      <c r="D69" s="98"/>
      <c r="E69" s="98"/>
      <c r="F69" s="98"/>
      <c r="G69" s="98"/>
      <c r="H69" s="99"/>
      <c r="I69" s="99"/>
      <c r="J69" s="99"/>
      <c r="K69" s="99"/>
      <c r="L69" s="99"/>
      <c r="M69" s="99"/>
      <c r="N69" s="99"/>
    </row>
    <row r="70" spans="1:14" x14ac:dyDescent="0.35">
      <c r="A70" s="98"/>
      <c r="B70" s="98"/>
      <c r="C70" s="98"/>
      <c r="D70" s="98"/>
      <c r="E70" s="98"/>
      <c r="F70" s="98"/>
      <c r="G70" s="98"/>
      <c r="H70" s="99"/>
      <c r="I70" s="99"/>
      <c r="J70" s="99"/>
      <c r="K70" s="99"/>
      <c r="L70" s="99"/>
      <c r="M70" s="99"/>
      <c r="N70" s="99"/>
    </row>
    <row r="71" spans="1:14" x14ac:dyDescent="0.35">
      <c r="A71" s="98"/>
      <c r="B71" s="98"/>
      <c r="C71" s="98"/>
      <c r="D71" s="98"/>
      <c r="E71" s="98"/>
      <c r="F71" s="98"/>
      <c r="G71" s="98"/>
      <c r="H71" s="99"/>
      <c r="I71" s="99"/>
      <c r="J71" s="99"/>
      <c r="K71" s="99"/>
      <c r="L71" s="99"/>
      <c r="M71" s="99"/>
      <c r="N71" s="99"/>
    </row>
    <row r="72" spans="1:14" x14ac:dyDescent="0.35">
      <c r="A72" s="98"/>
      <c r="B72" s="98"/>
      <c r="C72" s="98"/>
      <c r="D72" s="98"/>
      <c r="E72" s="98"/>
      <c r="F72" s="98"/>
      <c r="G72" s="98"/>
      <c r="H72" s="99"/>
      <c r="I72" s="99"/>
      <c r="J72" s="99"/>
      <c r="K72" s="99"/>
      <c r="L72" s="99"/>
      <c r="M72" s="99"/>
      <c r="N72" s="99"/>
    </row>
    <row r="73" spans="1:14" x14ac:dyDescent="0.35">
      <c r="A73" s="98"/>
      <c r="B73" s="98"/>
      <c r="C73" s="98"/>
      <c r="D73" s="98"/>
      <c r="E73" s="98"/>
      <c r="F73" s="98"/>
      <c r="G73" s="98"/>
      <c r="H73" s="99"/>
      <c r="I73" s="99"/>
      <c r="J73" s="99"/>
      <c r="K73" s="99"/>
      <c r="L73" s="99"/>
      <c r="M73" s="99"/>
      <c r="N73" s="99"/>
    </row>
    <row r="74" spans="1:14" x14ac:dyDescent="0.35">
      <c r="A74" s="98"/>
      <c r="B74" s="98"/>
      <c r="C74" s="98"/>
      <c r="D74" s="98"/>
      <c r="E74" s="98"/>
      <c r="F74" s="98"/>
      <c r="G74" s="98"/>
      <c r="H74" s="99"/>
      <c r="I74" s="99"/>
      <c r="J74" s="99"/>
      <c r="K74" s="99"/>
      <c r="L74" s="99"/>
      <c r="M74" s="99"/>
      <c r="N74" s="99"/>
    </row>
    <row r="75" spans="1:14" x14ac:dyDescent="0.35">
      <c r="A75" s="98"/>
      <c r="B75" s="98"/>
      <c r="C75" s="98"/>
      <c r="D75" s="98"/>
      <c r="E75" s="98"/>
      <c r="F75" s="98"/>
      <c r="G75" s="98"/>
      <c r="H75" s="99"/>
      <c r="I75" s="99"/>
      <c r="J75" s="99"/>
      <c r="K75" s="99"/>
      <c r="L75" s="99"/>
      <c r="M75" s="99"/>
      <c r="N75" s="99"/>
    </row>
    <row r="76" spans="1:14" x14ac:dyDescent="0.35">
      <c r="A76" s="98"/>
      <c r="B76" s="98"/>
      <c r="C76" s="98"/>
      <c r="D76" s="98"/>
      <c r="E76" s="98"/>
      <c r="F76" s="98"/>
      <c r="G76" s="98"/>
      <c r="H76" s="99"/>
      <c r="I76" s="99"/>
      <c r="J76" s="99"/>
      <c r="K76" s="99"/>
      <c r="L76" s="99"/>
      <c r="M76" s="99"/>
      <c r="N76" s="99"/>
    </row>
    <row r="77" spans="1:14" x14ac:dyDescent="0.35">
      <c r="A77" s="98"/>
      <c r="B77" s="98"/>
      <c r="C77" s="98"/>
      <c r="D77" s="98"/>
      <c r="E77" s="98"/>
      <c r="F77" s="98"/>
      <c r="G77" s="98"/>
      <c r="H77" s="99"/>
      <c r="I77" s="99"/>
      <c r="J77" s="99"/>
      <c r="K77" s="99"/>
      <c r="L77" s="99"/>
      <c r="M77" s="99"/>
      <c r="N77" s="99"/>
    </row>
    <row r="78" spans="1:14" x14ac:dyDescent="0.35">
      <c r="A78" s="98"/>
      <c r="B78" s="98"/>
      <c r="C78" s="98"/>
      <c r="D78" s="98"/>
      <c r="E78" s="98"/>
      <c r="F78" s="98"/>
      <c r="G78" s="98"/>
      <c r="H78" s="99"/>
      <c r="I78" s="99"/>
      <c r="J78" s="99"/>
      <c r="K78" s="99"/>
      <c r="L78" s="99"/>
      <c r="M78" s="99"/>
      <c r="N78" s="99"/>
    </row>
  </sheetData>
  <mergeCells count="85">
    <mergeCell ref="A63:G63"/>
    <mergeCell ref="H63:N63"/>
    <mergeCell ref="A64:G64"/>
    <mergeCell ref="H64:N64"/>
    <mergeCell ref="A65:G65"/>
    <mergeCell ref="H65:N65"/>
    <mergeCell ref="A62:N62"/>
    <mergeCell ref="A56:G56"/>
    <mergeCell ref="H56:N56"/>
    <mergeCell ref="A57:G57"/>
    <mergeCell ref="H57:N57"/>
    <mergeCell ref="A58:G58"/>
    <mergeCell ref="H58:N58"/>
    <mergeCell ref="A59:G59"/>
    <mergeCell ref="H59:N59"/>
    <mergeCell ref="A60:G60"/>
    <mergeCell ref="H60:N60"/>
    <mergeCell ref="A61:N61"/>
    <mergeCell ref="A55:G55"/>
    <mergeCell ref="H55:N55"/>
    <mergeCell ref="H47:N47"/>
    <mergeCell ref="A48:N48"/>
    <mergeCell ref="A49:G49"/>
    <mergeCell ref="H49:N49"/>
    <mergeCell ref="A50:N50"/>
    <mergeCell ref="A51:N51"/>
    <mergeCell ref="A52:G52"/>
    <mergeCell ref="H52:N52"/>
    <mergeCell ref="A53:G53"/>
    <mergeCell ref="H53:N53"/>
    <mergeCell ref="A54:N54"/>
    <mergeCell ref="A43:G43"/>
    <mergeCell ref="H43:N43"/>
    <mergeCell ref="A44:C47"/>
    <mergeCell ref="D44:G44"/>
    <mergeCell ref="H44:N44"/>
    <mergeCell ref="D45:G45"/>
    <mergeCell ref="H45:N45"/>
    <mergeCell ref="D46:G46"/>
    <mergeCell ref="H46:N46"/>
    <mergeCell ref="D47:G47"/>
    <mergeCell ref="A39:N39"/>
    <mergeCell ref="A40:N40"/>
    <mergeCell ref="A41:G41"/>
    <mergeCell ref="H41:N41"/>
    <mergeCell ref="A42:G42"/>
    <mergeCell ref="H42:N42"/>
    <mergeCell ref="A36:G36"/>
    <mergeCell ref="H36:N36"/>
    <mergeCell ref="A37:G37"/>
    <mergeCell ref="H37:N37"/>
    <mergeCell ref="A38:G38"/>
    <mergeCell ref="H38:N38"/>
    <mergeCell ref="A35:N35"/>
    <mergeCell ref="A28:G28"/>
    <mergeCell ref="H28:N28"/>
    <mergeCell ref="A29:N29"/>
    <mergeCell ref="A30:G30"/>
    <mergeCell ref="H30:N30"/>
    <mergeCell ref="A31:G31"/>
    <mergeCell ref="H31:N31"/>
    <mergeCell ref="A32:N32"/>
    <mergeCell ref="A33:G33"/>
    <mergeCell ref="H33:N33"/>
    <mergeCell ref="A34:G34"/>
    <mergeCell ref="H34:N34"/>
    <mergeCell ref="A27:G27"/>
    <mergeCell ref="H27:N27"/>
    <mergeCell ref="G15:N15"/>
    <mergeCell ref="G16:N16"/>
    <mergeCell ref="G17:N17"/>
    <mergeCell ref="G18:N18"/>
    <mergeCell ref="G19:N19"/>
    <mergeCell ref="G20:N20"/>
    <mergeCell ref="G21:N21"/>
    <mergeCell ref="G22:N22"/>
    <mergeCell ref="G23:N23"/>
    <mergeCell ref="A25:N25"/>
    <mergeCell ref="A26:N26"/>
    <mergeCell ref="A14:N14"/>
    <mergeCell ref="D2:E3"/>
    <mergeCell ref="F2:I3"/>
    <mergeCell ref="A6:N7"/>
    <mergeCell ref="A9:N10"/>
    <mergeCell ref="A11:N13"/>
  </mergeCells>
  <dataValidations count="6">
    <dataValidation type="list" operator="equal" allowBlank="1" showInputMessage="1" showErrorMessage="1" sqref="G23:N23" xr:uid="{F4FC4BFE-64F0-415B-8DD0-06C0EC6ADBF3}">
      <formula1>regi</formula1>
      <formula2>0</formula2>
    </dataValidation>
    <dataValidation type="list" errorStyle="information" operator="equal" allowBlank="1" showInputMessage="1" showErrorMessage="1" sqref="G17:N17" xr:uid="{C10F4AAF-5E1F-410C-A34F-7E7AE3FA1A59}">
      <formula1>MENTIONS</formula1>
      <formula2>0</formula2>
    </dataValidation>
    <dataValidation type="list" operator="equal" allowBlank="1" showInputMessage="1" showErrorMessage="1" sqref="G16:N16" xr:uid="{3E61F4A4-BBC2-445D-80C3-684522C627E3}">
      <formula1>comp</formula1>
      <formula2>0</formula2>
    </dataValidation>
    <dataValidation type="list" operator="equal" allowBlank="1" showInputMessage="1" showErrorMessage="1" sqref="B16" xr:uid="{54CCBD61-D518-4066-9249-875C56288FF9}">
      <formula1>"Bioméd ,Chimie,DEG,Dép Rééd,Dép Sc Inf,EA,EIDD,EILA,GHES,IHSS,Info,IUT Pajol,IUT RdS,LAC,LCAO,Ling,Maths,Maths-Info,Médecine,Odonto,Pharma,Physique,Psycho,SDV,SHS,STAPS"</formula1>
      <formula2>0</formula2>
    </dataValidation>
    <dataValidation type="list" operator="equal" allowBlank="1" showInputMessage="1" showErrorMessage="1" sqref="G15:N15" xr:uid="{8D015857-0DBC-4606-B350-EC1B94A7309D}">
      <formula1>facs</formula1>
      <formula2>0</formula2>
    </dataValidation>
    <dataValidation type="list" operator="equal" allowBlank="1" showInputMessage="1" showErrorMessage="1" sqref="H27:N27 H30:N30 H33:N33 H41:N41 H63:N63" xr:uid="{1D4ADD96-7F66-4802-B17D-C207A1648BA1}">
      <formula1>CHOIX</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oddHeader>&amp;C&amp;"Arial,Regular"&amp;10&amp;Kffffff&amp;A</oddHeader>
    <oddFooter>&amp;C&amp;"Arial,Regular"&amp;10&amp;KffffffPage &amp;P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67072-D064-4DB2-8BE7-2FEA86DE496A}">
  <sheetPr>
    <tabColor theme="5" tint="0.39997558519241921"/>
  </sheetPr>
  <dimension ref="A1:XEK711"/>
  <sheetViews>
    <sheetView showGridLines="0" topLeftCell="A527" zoomScale="87" zoomScaleNormal="87" workbookViewId="0">
      <selection activeCell="R610" sqref="R610"/>
    </sheetView>
  </sheetViews>
  <sheetFormatPr baseColWidth="10" defaultColWidth="12.08984375" defaultRowHeight="14.5" x14ac:dyDescent="0.25"/>
  <cols>
    <col min="1" max="1" width="13" style="1" customWidth="1"/>
    <col min="2" max="2" width="21.36328125" style="1" customWidth="1"/>
    <col min="3" max="3" width="15.36328125" style="1" customWidth="1"/>
    <col min="4" max="4" width="10.08984375" style="1" customWidth="1"/>
    <col min="5" max="5" width="16.36328125" style="7" customWidth="1"/>
    <col min="6" max="6" width="10.08984375" style="1" customWidth="1"/>
    <col min="7" max="7" width="61.08984375" style="1" customWidth="1"/>
    <col min="8" max="8" width="14" style="1" customWidth="1"/>
    <col min="9" max="12" width="8.453125" style="4" customWidth="1"/>
    <col min="13" max="13" width="11" style="4" customWidth="1"/>
    <col min="14" max="16" width="6.08984375" style="1" customWidth="1"/>
    <col min="17" max="17" width="14.36328125" style="1" customWidth="1"/>
    <col min="18" max="22" width="12.08984375" style="1"/>
    <col min="23" max="16384" width="12.08984375" style="20"/>
  </cols>
  <sheetData>
    <row r="1" spans="1:13" ht="25.5" customHeight="1" x14ac:dyDescent="0.25">
      <c r="C1" s="199" t="s">
        <v>0</v>
      </c>
      <c r="D1" s="199"/>
      <c r="E1" s="199"/>
      <c r="F1" s="199"/>
      <c r="G1" s="199"/>
      <c r="H1" s="199"/>
      <c r="I1" s="199"/>
      <c r="J1" s="199"/>
      <c r="K1" s="199"/>
      <c r="L1" s="2"/>
      <c r="M1" s="3"/>
    </row>
    <row r="2" spans="1:13" ht="26" x14ac:dyDescent="0.25">
      <c r="C2" s="199"/>
      <c r="D2" s="199"/>
      <c r="E2" s="199"/>
      <c r="F2" s="199"/>
      <c r="G2" s="199"/>
      <c r="H2" s="199"/>
      <c r="I2" s="199"/>
      <c r="J2" s="199"/>
      <c r="K2" s="199"/>
      <c r="L2" s="2"/>
      <c r="M2" s="3"/>
    </row>
    <row r="3" spans="1:13" ht="26" x14ac:dyDescent="0.25">
      <c r="C3" s="199"/>
      <c r="D3" s="199"/>
      <c r="E3" s="199"/>
      <c r="F3" s="199"/>
      <c r="G3" s="199"/>
      <c r="H3" s="199"/>
      <c r="I3" s="199"/>
      <c r="J3" s="199"/>
      <c r="K3" s="199"/>
      <c r="L3" s="2"/>
      <c r="M3" s="3"/>
    </row>
    <row r="4" spans="1:13" ht="26" x14ac:dyDescent="0.25">
      <c r="C4" s="2"/>
      <c r="D4" s="2"/>
      <c r="E4" s="2"/>
      <c r="F4" s="5"/>
      <c r="G4" s="2"/>
      <c r="H4" s="2"/>
      <c r="I4" s="2"/>
      <c r="J4" s="2"/>
      <c r="K4" s="2"/>
      <c r="L4" s="2"/>
      <c r="M4" s="3"/>
    </row>
    <row r="6" spans="1:13" ht="45" customHeight="1" x14ac:dyDescent="0.25">
      <c r="C6" s="200" t="s">
        <v>1</v>
      </c>
      <c r="D6" s="200"/>
      <c r="E6" s="200"/>
      <c r="F6" s="200"/>
      <c r="G6" s="200"/>
      <c r="H6" s="200"/>
      <c r="I6" s="200"/>
      <c r="J6" s="200"/>
      <c r="K6" s="200"/>
      <c r="L6" s="200"/>
      <c r="M6" s="6"/>
    </row>
    <row r="7" spans="1:13" x14ac:dyDescent="0.25">
      <c r="A7" s="201" t="s">
        <v>2</v>
      </c>
      <c r="B7" s="201"/>
    </row>
    <row r="8" spans="1:13" x14ac:dyDescent="0.25">
      <c r="A8" s="202" t="s">
        <v>3</v>
      </c>
      <c r="B8" s="202"/>
      <c r="C8" s="203"/>
      <c r="D8" s="203"/>
      <c r="F8" s="7"/>
    </row>
    <row r="9" spans="1:13" x14ac:dyDescent="0.25">
      <c r="A9" s="202" t="s">
        <v>5</v>
      </c>
      <c r="B9" s="202"/>
      <c r="C9" s="203"/>
      <c r="D9" s="203"/>
      <c r="F9" s="7"/>
    </row>
    <row r="11" spans="1:13" ht="14.25" customHeight="1" x14ac:dyDescent="0.25">
      <c r="A11" s="229" t="s">
        <v>6</v>
      </c>
      <c r="B11" s="229"/>
      <c r="C11" s="209" t="s">
        <v>7</v>
      </c>
      <c r="D11" s="209"/>
      <c r="E11" s="209"/>
      <c r="F11" s="209"/>
      <c r="G11" s="209"/>
      <c r="H11" s="209"/>
      <c r="I11" s="210" t="s">
        <v>8</v>
      </c>
      <c r="J11" s="1"/>
      <c r="K11" s="1"/>
      <c r="L11" s="1"/>
      <c r="M11" s="1"/>
    </row>
    <row r="12" spans="1:13" ht="14.25" customHeight="1" x14ac:dyDescent="0.25">
      <c r="A12" s="229"/>
      <c r="B12" s="229"/>
      <c r="C12" s="209"/>
      <c r="D12" s="209"/>
      <c r="E12" s="209"/>
      <c r="F12" s="209"/>
      <c r="G12" s="209"/>
      <c r="H12" s="209"/>
      <c r="I12" s="210"/>
      <c r="J12" s="1"/>
      <c r="K12" s="1"/>
      <c r="L12" s="1"/>
      <c r="M12" s="1"/>
    </row>
    <row r="13" spans="1:13" ht="13.5" customHeight="1" x14ac:dyDescent="0.25">
      <c r="A13" s="229"/>
      <c r="B13" s="229"/>
      <c r="C13" s="209"/>
      <c r="D13" s="209"/>
      <c r="E13" s="209"/>
      <c r="F13" s="209"/>
      <c r="G13" s="209"/>
      <c r="H13" s="209"/>
      <c r="I13" s="210"/>
      <c r="J13" s="1"/>
      <c r="K13" s="1"/>
      <c r="L13" s="1"/>
      <c r="M13" s="1"/>
    </row>
    <row r="14" spans="1:13" ht="13.5" customHeight="1" x14ac:dyDescent="0.25">
      <c r="A14" s="10"/>
      <c r="B14" s="10"/>
      <c r="C14" s="9"/>
      <c r="D14" s="9"/>
      <c r="F14" s="9"/>
      <c r="G14" s="9"/>
      <c r="H14" s="9"/>
      <c r="I14" s="9"/>
      <c r="J14" s="9"/>
      <c r="K14" s="9"/>
      <c r="L14" s="9"/>
      <c r="M14" s="9"/>
    </row>
    <row r="15" spans="1:13" ht="24" customHeight="1" x14ac:dyDescent="0.25">
      <c r="A15" s="216" t="s">
        <v>9</v>
      </c>
      <c r="B15" s="216"/>
      <c r="C15" s="216"/>
      <c r="D15" s="216"/>
      <c r="E15" s="216"/>
      <c r="F15" s="216"/>
      <c r="G15" s="216"/>
      <c r="H15" s="216"/>
      <c r="I15" s="216"/>
      <c r="J15" s="216"/>
      <c r="K15" s="216"/>
      <c r="L15" s="1"/>
      <c r="M15" s="9"/>
    </row>
    <row r="16" spans="1:13" ht="19.5" customHeight="1" x14ac:dyDescent="0.25">
      <c r="A16" s="205" t="s">
        <v>10</v>
      </c>
      <c r="B16" s="205"/>
      <c r="C16" s="206" t="str">
        <f>'[2]2. MCCC spécifiques INFO-JAP'!G15</f>
        <v>Faculté des Sciences</v>
      </c>
      <c r="D16" s="206"/>
      <c r="E16" s="206"/>
      <c r="F16" s="206"/>
      <c r="G16" s="206"/>
      <c r="H16" s="206"/>
      <c r="I16" s="206"/>
      <c r="J16" s="206"/>
      <c r="K16" s="206"/>
      <c r="L16" s="1"/>
      <c r="M16" s="9"/>
    </row>
    <row r="17" spans="1:13" ht="19.5" customHeight="1" x14ac:dyDescent="0.25">
      <c r="A17" s="207" t="s">
        <v>11</v>
      </c>
      <c r="B17" s="207"/>
      <c r="C17" s="206" t="str">
        <f>'[2]2. MCCC spécifiques INFO-JAP'!G16</f>
        <v>UFR Informatique</v>
      </c>
      <c r="D17" s="206"/>
      <c r="E17" s="206"/>
      <c r="F17" s="206"/>
      <c r="G17" s="206"/>
      <c r="H17" s="206"/>
      <c r="I17" s="206"/>
      <c r="J17" s="206"/>
      <c r="K17" s="206"/>
      <c r="L17" s="1"/>
      <c r="M17" s="9"/>
    </row>
    <row r="18" spans="1:13" ht="19.5" customHeight="1" x14ac:dyDescent="0.25">
      <c r="A18" s="207" t="s">
        <v>12</v>
      </c>
      <c r="B18" s="207"/>
      <c r="C18" s="226" t="str">
        <f>'[2]2. MCCC spécifiques INFO-JAP'!G17</f>
        <v>INFORMATIQUE</v>
      </c>
      <c r="D18" s="226"/>
      <c r="E18" s="226"/>
      <c r="F18" s="226"/>
      <c r="G18" s="226"/>
      <c r="H18" s="226"/>
      <c r="I18" s="226"/>
      <c r="J18" s="226"/>
      <c r="K18" s="226"/>
      <c r="L18" s="11"/>
      <c r="M18" s="9"/>
    </row>
    <row r="19" spans="1:13" ht="19.5" customHeight="1" x14ac:dyDescent="0.25">
      <c r="A19" s="207" t="s">
        <v>13</v>
      </c>
      <c r="B19" s="207"/>
      <c r="C19" s="226" t="str">
        <f>'[2]2. MCCC spécifiques INFO-JAP'!G18</f>
        <v>Dominique POULALHON (dominique.poulalhon@u-paris.fr) et Michel SOTO (michel.soto@u-paris.fr)</v>
      </c>
      <c r="D19" s="226"/>
      <c r="E19" s="226"/>
      <c r="F19" s="226"/>
      <c r="G19" s="226"/>
      <c r="H19" s="226"/>
      <c r="I19" s="226"/>
      <c r="J19" s="226"/>
      <c r="K19" s="226"/>
      <c r="L19" s="1"/>
      <c r="M19" s="9"/>
    </row>
    <row r="20" spans="1:13" ht="19.5" customHeight="1" x14ac:dyDescent="0.25">
      <c r="A20" s="207" t="s">
        <v>14</v>
      </c>
      <c r="B20" s="207"/>
      <c r="C20" s="212" t="str">
        <f>'[2]2. MCCC spécifiques INFO-JAP'!G19</f>
        <v>INFORMATIQUE ET JAPONAIS</v>
      </c>
      <c r="D20" s="212"/>
      <c r="E20" s="212"/>
      <c r="F20" s="212"/>
      <c r="G20" s="212"/>
      <c r="H20" s="212"/>
      <c r="I20" s="212"/>
      <c r="J20" s="212"/>
      <c r="K20" s="212"/>
      <c r="L20" s="1"/>
      <c r="M20" s="9"/>
    </row>
    <row r="21" spans="1:13" ht="19.5" customHeight="1" x14ac:dyDescent="0.25">
      <c r="A21" s="205" t="s">
        <v>15</v>
      </c>
      <c r="B21" s="205"/>
      <c r="C21" s="226" t="str">
        <f>'[2]2. MCCC spécifiques INFO-JAP'!G20</f>
        <v>Valia MITSOU (valia.mitsou@u-paris.fr) et Akiko NAKAJIMA (akiko.nakajima@u-paris.fr)</v>
      </c>
      <c r="D21" s="226"/>
      <c r="E21" s="226"/>
      <c r="F21" s="226"/>
      <c r="G21" s="226"/>
      <c r="H21" s="226"/>
      <c r="I21" s="226"/>
      <c r="J21" s="226"/>
      <c r="K21" s="226"/>
      <c r="L21" s="1"/>
      <c r="M21" s="9"/>
    </row>
    <row r="22" spans="1:13" ht="19.5" customHeight="1" x14ac:dyDescent="0.25">
      <c r="A22" s="205" t="s">
        <v>16</v>
      </c>
      <c r="B22" s="205"/>
      <c r="C22" s="226" t="str">
        <f>'[2]2. MCCC spécifiques INFO-JAP'!G21</f>
        <v>Valia MITSOU (valia.mitsou@u-paris.fr) et Akiko NAKAJIMA (akiko.nakajima@u-paris.fr)</v>
      </c>
      <c r="D22" s="226"/>
      <c r="E22" s="226"/>
      <c r="F22" s="226"/>
      <c r="G22" s="226"/>
      <c r="H22" s="226"/>
      <c r="I22" s="226"/>
      <c r="J22" s="226"/>
      <c r="K22" s="226"/>
      <c r="L22" s="1"/>
      <c r="M22" s="9"/>
    </row>
    <row r="23" spans="1:13" ht="19.5" customHeight="1" x14ac:dyDescent="0.25">
      <c r="A23" s="205" t="s">
        <v>17</v>
      </c>
      <c r="B23" s="205"/>
      <c r="C23" s="226" t="str">
        <f>'[2]2. MCCC spécifiques INFO-JAP'!G22</f>
        <v>Valia MITSOU (valia.mitsou@u-paris.fr) et Akiko NAKAJIMA (akiko.nakajima@u-paris.fr)</v>
      </c>
      <c r="D23" s="226"/>
      <c r="E23" s="226"/>
      <c r="F23" s="226"/>
      <c r="G23" s="226"/>
      <c r="H23" s="226"/>
      <c r="I23" s="226"/>
      <c r="J23" s="226"/>
      <c r="K23" s="226"/>
      <c r="L23" s="1"/>
      <c r="M23" s="9"/>
    </row>
    <row r="24" spans="1:13" ht="19.5" customHeight="1" x14ac:dyDescent="0.25">
      <c r="A24" s="207" t="s">
        <v>18</v>
      </c>
      <c r="B24" s="207"/>
      <c r="C24" s="226" t="s">
        <v>561</v>
      </c>
      <c r="D24" s="226"/>
      <c r="E24" s="226"/>
      <c r="F24" s="226"/>
      <c r="G24" s="226"/>
      <c r="H24" s="226"/>
      <c r="I24" s="226"/>
      <c r="J24" s="226"/>
      <c r="K24" s="226"/>
      <c r="L24" s="1"/>
      <c r="M24" s="9"/>
    </row>
    <row r="25" spans="1:13" ht="19.5" customHeight="1" x14ac:dyDescent="0.25">
      <c r="A25" s="207" t="s">
        <v>20</v>
      </c>
      <c r="B25" s="207"/>
      <c r="C25" s="226" t="s">
        <v>21</v>
      </c>
      <c r="D25" s="226"/>
      <c r="E25" s="226"/>
      <c r="F25" s="226"/>
      <c r="G25" s="226"/>
      <c r="H25" s="226"/>
      <c r="I25" s="226"/>
      <c r="J25" s="226"/>
      <c r="K25" s="226"/>
      <c r="L25" s="1"/>
      <c r="M25" s="9"/>
    </row>
    <row r="26" spans="1:13" ht="19.5" customHeight="1" x14ac:dyDescent="0.25">
      <c r="A26" s="207" t="s">
        <v>22</v>
      </c>
      <c r="B26" s="207"/>
      <c r="C26" s="226" t="s">
        <v>23</v>
      </c>
      <c r="D26" s="226"/>
      <c r="E26" s="226"/>
      <c r="F26" s="226"/>
      <c r="G26" s="226"/>
      <c r="H26" s="226"/>
      <c r="I26" s="226"/>
      <c r="J26" s="226"/>
      <c r="K26" s="226"/>
      <c r="L26" s="1"/>
      <c r="M26" s="9"/>
    </row>
    <row r="27" spans="1:13" ht="19.5" customHeight="1" x14ac:dyDescent="0.25">
      <c r="A27" s="207" t="s">
        <v>24</v>
      </c>
      <c r="B27" s="207"/>
      <c r="C27" s="206" t="s">
        <v>25</v>
      </c>
      <c r="D27" s="206"/>
      <c r="E27" s="206"/>
      <c r="F27" s="206"/>
      <c r="G27" s="206"/>
      <c r="H27" s="206"/>
      <c r="I27" s="206"/>
      <c r="J27" s="206"/>
      <c r="K27" s="206"/>
      <c r="L27" s="1"/>
      <c r="M27" s="9"/>
    </row>
    <row r="28" spans="1:13" ht="19.5" customHeight="1" x14ac:dyDescent="0.25">
      <c r="A28" s="207" t="s">
        <v>26</v>
      </c>
      <c r="B28" s="207"/>
      <c r="C28" s="206" t="str">
        <f>'[2]2. MCCC spécifiques INFO-JAP'!$G$23</f>
        <v>Formation initiale (FI)</v>
      </c>
      <c r="D28" s="206"/>
      <c r="E28" s="206"/>
      <c r="F28" s="206"/>
      <c r="G28" s="206"/>
      <c r="H28" s="206"/>
      <c r="I28" s="206"/>
      <c r="J28" s="206"/>
      <c r="K28" s="206"/>
      <c r="L28" s="1"/>
      <c r="M28" s="9"/>
    </row>
    <row r="29" spans="1:13" ht="19.5" customHeight="1" x14ac:dyDescent="0.25">
      <c r="A29" s="205" t="s">
        <v>27</v>
      </c>
      <c r="B29" s="205"/>
      <c r="C29" s="206" t="s">
        <v>30</v>
      </c>
      <c r="D29" s="206"/>
      <c r="E29" s="206"/>
      <c r="F29" s="206"/>
      <c r="G29" s="206"/>
      <c r="H29" s="206"/>
      <c r="I29" s="206"/>
      <c r="J29" s="206"/>
      <c r="K29" s="206"/>
      <c r="L29" s="1"/>
      <c r="M29" s="9"/>
    </row>
    <row r="30" spans="1:13" ht="19.5" customHeight="1" x14ac:dyDescent="0.25">
      <c r="A30" s="205" t="s">
        <v>29</v>
      </c>
      <c r="B30" s="205"/>
      <c r="C30" s="206" t="s">
        <v>30</v>
      </c>
      <c r="D30" s="206"/>
      <c r="E30" s="206"/>
      <c r="F30" s="206"/>
      <c r="G30" s="206"/>
      <c r="H30" s="206"/>
      <c r="I30" s="206"/>
      <c r="J30" s="206"/>
      <c r="K30" s="206"/>
      <c r="L30" s="1"/>
      <c r="M30" s="9"/>
    </row>
    <row r="31" spans="1:13" ht="30" customHeight="1" x14ac:dyDescent="0.25">
      <c r="A31" s="214" t="s">
        <v>31</v>
      </c>
      <c r="B31" s="214"/>
      <c r="C31" s="206" t="s">
        <v>32</v>
      </c>
      <c r="D31" s="206"/>
      <c r="E31" s="206"/>
      <c r="F31" s="206"/>
      <c r="G31" s="206"/>
      <c r="H31" s="206"/>
      <c r="I31" s="206"/>
      <c r="J31" s="206"/>
      <c r="K31" s="206"/>
      <c r="L31" s="1"/>
      <c r="M31" s="9"/>
    </row>
    <row r="32" spans="1:13" ht="19.5" customHeight="1" x14ac:dyDescent="0.25">
      <c r="A32" s="214" t="s">
        <v>33</v>
      </c>
      <c r="B32" s="214"/>
      <c r="C32" s="215" t="s">
        <v>30</v>
      </c>
      <c r="D32" s="215"/>
      <c r="E32" s="215"/>
      <c r="F32" s="215"/>
      <c r="G32" s="215"/>
      <c r="H32" s="215"/>
      <c r="I32" s="215"/>
      <c r="J32" s="215"/>
      <c r="K32" s="215"/>
      <c r="L32" s="1"/>
      <c r="M32" s="9"/>
    </row>
    <row r="33" spans="1:13" ht="30" customHeight="1" x14ac:dyDescent="0.25">
      <c r="A33" s="214" t="s">
        <v>34</v>
      </c>
      <c r="B33" s="214"/>
      <c r="C33" s="206" t="s">
        <v>32</v>
      </c>
      <c r="D33" s="206"/>
      <c r="E33" s="206"/>
      <c r="F33" s="206"/>
      <c r="G33" s="206"/>
      <c r="H33" s="206"/>
      <c r="I33" s="206"/>
      <c r="J33" s="206"/>
      <c r="K33" s="206"/>
      <c r="L33" s="1"/>
      <c r="M33" s="9"/>
    </row>
    <row r="34" spans="1:13" ht="45" customHeight="1" x14ac:dyDescent="0.25">
      <c r="A34" s="214" t="s">
        <v>35</v>
      </c>
      <c r="B34" s="214"/>
      <c r="C34" s="206" t="s">
        <v>562</v>
      </c>
      <c r="D34" s="206"/>
      <c r="E34" s="206"/>
      <c r="F34" s="206"/>
      <c r="G34" s="206"/>
      <c r="H34" s="206"/>
      <c r="I34" s="206"/>
      <c r="J34" s="206"/>
      <c r="K34" s="206"/>
      <c r="L34" s="1"/>
      <c r="M34" s="9"/>
    </row>
    <row r="35" spans="1:13" ht="19.5" customHeight="1" x14ac:dyDescent="0.25">
      <c r="A35" s="205" t="s">
        <v>36</v>
      </c>
      <c r="B35" s="205"/>
      <c r="C35" s="206" t="s">
        <v>37</v>
      </c>
      <c r="D35" s="206"/>
      <c r="E35" s="206"/>
      <c r="F35" s="206"/>
      <c r="G35" s="206"/>
      <c r="H35" s="206"/>
      <c r="I35" s="206"/>
      <c r="J35" s="206"/>
      <c r="K35" s="206"/>
      <c r="L35" s="1"/>
      <c r="M35" s="9"/>
    </row>
    <row r="36" spans="1:13" ht="55.5" customHeight="1" x14ac:dyDescent="0.25">
      <c r="A36" s="214" t="s">
        <v>38</v>
      </c>
      <c r="B36" s="214"/>
      <c r="C36" s="206" t="s">
        <v>30</v>
      </c>
      <c r="D36" s="206"/>
      <c r="E36" s="206"/>
      <c r="F36" s="206"/>
      <c r="G36" s="206"/>
      <c r="H36" s="206"/>
      <c r="I36" s="206"/>
      <c r="J36" s="206"/>
      <c r="K36" s="206"/>
      <c r="L36" s="1"/>
      <c r="M36" s="9"/>
    </row>
    <row r="37" spans="1:13" ht="19.5" customHeight="1" x14ac:dyDescent="0.25">
      <c r="A37" s="216" t="s">
        <v>39</v>
      </c>
      <c r="B37" s="216"/>
      <c r="C37" s="216"/>
      <c r="D37" s="216"/>
      <c r="E37" s="216"/>
      <c r="F37" s="216"/>
      <c r="G37" s="216"/>
      <c r="H37" s="216"/>
      <c r="I37" s="216"/>
      <c r="J37" s="216"/>
      <c r="K37" s="216"/>
      <c r="L37" s="1"/>
      <c r="M37" s="9"/>
    </row>
    <row r="38" spans="1:13" ht="19.5" customHeight="1" x14ac:dyDescent="0.25">
      <c r="A38" s="205" t="s">
        <v>40</v>
      </c>
      <c r="B38" s="205"/>
      <c r="C38" s="227"/>
      <c r="D38" s="227"/>
      <c r="E38" s="227"/>
      <c r="F38" s="227"/>
      <c r="G38" s="227"/>
      <c r="H38" s="227"/>
      <c r="I38" s="227"/>
      <c r="J38" s="227"/>
      <c r="K38" s="227"/>
      <c r="L38" s="1"/>
      <c r="M38" s="9"/>
    </row>
    <row r="39" spans="1:13" ht="19.5" customHeight="1" x14ac:dyDescent="0.25">
      <c r="A39" s="207" t="s">
        <v>41</v>
      </c>
      <c r="B39" s="207"/>
      <c r="C39" s="217">
        <v>36</v>
      </c>
      <c r="D39" s="217"/>
      <c r="E39" s="217"/>
      <c r="F39" s="217"/>
      <c r="G39" s="217"/>
      <c r="H39" s="217"/>
      <c r="I39" s="217"/>
      <c r="J39" s="217"/>
      <c r="K39" s="217"/>
      <c r="L39" s="13"/>
      <c r="M39" s="9"/>
    </row>
    <row r="40" spans="1:13" ht="19.5" customHeight="1" x14ac:dyDescent="0.25">
      <c r="A40" s="207" t="s">
        <v>42</v>
      </c>
      <c r="B40" s="207"/>
      <c r="C40" s="203"/>
      <c r="D40" s="203"/>
      <c r="E40" s="203"/>
      <c r="F40" s="203"/>
      <c r="G40" s="203"/>
      <c r="H40" s="203"/>
      <c r="I40" s="203"/>
      <c r="J40" s="203"/>
      <c r="K40" s="203"/>
      <c r="L40" s="1"/>
      <c r="M40" s="9"/>
    </row>
    <row r="41" spans="1:13" ht="19.5" customHeight="1" x14ac:dyDescent="0.25">
      <c r="A41" s="207" t="s">
        <v>43</v>
      </c>
      <c r="B41" s="207"/>
      <c r="C41" s="203"/>
      <c r="D41" s="203"/>
      <c r="E41" s="203"/>
      <c r="F41" s="203"/>
      <c r="G41" s="203"/>
      <c r="H41" s="203"/>
      <c r="I41" s="203"/>
      <c r="J41" s="203"/>
      <c r="K41" s="203"/>
      <c r="L41" s="1"/>
      <c r="M41" s="9"/>
    </row>
    <row r="42" spans="1:13" ht="19.5" customHeight="1" x14ac:dyDescent="0.25">
      <c r="A42" s="207" t="s">
        <v>44</v>
      </c>
      <c r="B42" s="207"/>
      <c r="C42" s="203">
        <v>24</v>
      </c>
      <c r="D42" s="203"/>
      <c r="E42" s="203"/>
      <c r="F42" s="203"/>
      <c r="G42" s="203"/>
      <c r="H42" s="203"/>
      <c r="I42" s="203"/>
      <c r="J42" s="203"/>
      <c r="K42" s="203"/>
      <c r="L42" s="1"/>
      <c r="M42" s="9"/>
    </row>
    <row r="43" spans="1:13" ht="19.5" customHeight="1" x14ac:dyDescent="0.25">
      <c r="A43" s="207" t="s">
        <v>45</v>
      </c>
      <c r="B43" s="207"/>
      <c r="C43" s="203">
        <v>36</v>
      </c>
      <c r="D43" s="203"/>
      <c r="E43" s="203"/>
      <c r="F43" s="203"/>
      <c r="G43" s="203"/>
      <c r="H43" s="203"/>
      <c r="I43" s="203"/>
      <c r="J43" s="203"/>
      <c r="K43" s="203"/>
      <c r="L43" s="1"/>
      <c r="M43" s="9"/>
    </row>
    <row r="44" spans="1:13" ht="19.5" customHeight="1" x14ac:dyDescent="0.25">
      <c r="A44" s="207" t="s">
        <v>46</v>
      </c>
      <c r="B44" s="207"/>
      <c r="C44" s="203"/>
      <c r="D44" s="203"/>
      <c r="E44" s="203"/>
      <c r="F44" s="203"/>
      <c r="G44" s="203"/>
      <c r="H44" s="203"/>
      <c r="I44" s="203"/>
      <c r="J44" s="203"/>
      <c r="K44" s="203"/>
      <c r="L44" s="1"/>
      <c r="M44" s="9"/>
    </row>
    <row r="45" spans="1:13" ht="19.5" customHeight="1" x14ac:dyDescent="0.25">
      <c r="A45" s="207" t="s">
        <v>47</v>
      </c>
      <c r="B45" s="207"/>
      <c r="C45" s="203"/>
      <c r="D45" s="203"/>
      <c r="E45" s="203"/>
      <c r="F45" s="203"/>
      <c r="G45" s="203"/>
      <c r="H45" s="203"/>
      <c r="I45" s="203"/>
      <c r="J45" s="203"/>
      <c r="K45" s="203"/>
      <c r="L45" s="1"/>
      <c r="M45" s="9"/>
    </row>
    <row r="46" spans="1:13" ht="19.5" customHeight="1" x14ac:dyDescent="0.25">
      <c r="A46" s="207" t="s">
        <v>48</v>
      </c>
      <c r="B46" s="207"/>
      <c r="C46" s="203"/>
      <c r="D46" s="203"/>
      <c r="E46" s="203"/>
      <c r="F46" s="203"/>
      <c r="G46" s="203"/>
      <c r="H46" s="203"/>
      <c r="I46" s="203"/>
      <c r="J46" s="203"/>
      <c r="K46" s="203"/>
      <c r="L46" s="1"/>
      <c r="M46" s="9"/>
    </row>
    <row r="47" spans="1:13" ht="13.5" customHeight="1" x14ac:dyDescent="0.25">
      <c r="A47" s="10"/>
      <c r="B47" s="10"/>
      <c r="C47" s="9"/>
      <c r="D47" s="9"/>
      <c r="F47" s="9"/>
      <c r="G47" s="9"/>
      <c r="H47" s="9"/>
      <c r="I47" s="9"/>
      <c r="J47" s="9"/>
      <c r="K47" s="9"/>
      <c r="L47" s="9"/>
      <c r="M47" s="9"/>
    </row>
    <row r="49" spans="1:22" ht="19.5" x14ac:dyDescent="0.25">
      <c r="A49" s="219" t="s">
        <v>49</v>
      </c>
      <c r="B49" s="219"/>
      <c r="C49" s="14"/>
      <c r="D49" s="14"/>
      <c r="E49" s="15"/>
      <c r="F49" s="14"/>
      <c r="H49" s="16" t="s">
        <v>50</v>
      </c>
      <c r="I49" s="17" t="s">
        <v>51</v>
      </c>
      <c r="J49" s="17" t="s">
        <v>52</v>
      </c>
      <c r="K49" s="17" t="s">
        <v>53</v>
      </c>
      <c r="L49" s="18" t="s">
        <v>54</v>
      </c>
      <c r="M49" s="19" t="s">
        <v>55</v>
      </c>
    </row>
    <row r="51" spans="1:22" ht="16.5" customHeight="1" x14ac:dyDescent="0.25">
      <c r="A51" s="220" t="s">
        <v>56</v>
      </c>
      <c r="B51" s="220" t="s">
        <v>57</v>
      </c>
      <c r="C51" s="221" t="s">
        <v>58</v>
      </c>
      <c r="D51" s="221"/>
      <c r="E51" s="221"/>
      <c r="F51" s="221"/>
      <c r="G51" s="218" t="s">
        <v>59</v>
      </c>
      <c r="H51" s="220" t="s">
        <v>60</v>
      </c>
      <c r="I51" s="224" t="s">
        <v>61</v>
      </c>
      <c r="J51" s="224"/>
      <c r="K51" s="224"/>
      <c r="L51" s="224"/>
      <c r="M51" s="224"/>
      <c r="N51" s="224" t="s">
        <v>62</v>
      </c>
      <c r="O51" s="224"/>
      <c r="P51" s="224"/>
      <c r="Q51" s="224"/>
      <c r="R51" s="224"/>
      <c r="S51" s="224"/>
      <c r="T51" s="224"/>
      <c r="U51" s="224"/>
      <c r="V51" s="224"/>
    </row>
    <row r="52" spans="1:22" ht="13.5" customHeight="1" x14ac:dyDescent="0.25">
      <c r="A52" s="220"/>
      <c r="B52" s="220"/>
      <c r="C52" s="221"/>
      <c r="D52" s="221"/>
      <c r="E52" s="221"/>
      <c r="F52" s="221"/>
      <c r="G52" s="218"/>
      <c r="H52" s="220"/>
      <c r="I52" s="224"/>
      <c r="J52" s="224"/>
      <c r="K52" s="224"/>
      <c r="L52" s="224"/>
      <c r="M52" s="224"/>
      <c r="N52" s="224" t="s">
        <v>64</v>
      </c>
      <c r="O52" s="224"/>
      <c r="P52" s="224"/>
      <c r="Q52" s="224"/>
      <c r="R52" s="224"/>
      <c r="S52" s="224"/>
      <c r="T52" s="225" t="s">
        <v>65</v>
      </c>
      <c r="U52" s="225"/>
      <c r="V52" s="225"/>
    </row>
    <row r="53" spans="1:22" ht="16.5" customHeight="1" x14ac:dyDescent="0.25">
      <c r="A53" s="220"/>
      <c r="B53" s="220"/>
      <c r="C53" s="221"/>
      <c r="D53" s="221"/>
      <c r="E53" s="221"/>
      <c r="F53" s="221"/>
      <c r="G53" s="218"/>
      <c r="H53" s="220"/>
      <c r="I53" s="218" t="s">
        <v>66</v>
      </c>
      <c r="J53" s="218" t="s">
        <v>67</v>
      </c>
      <c r="K53" s="220" t="s">
        <v>68</v>
      </c>
      <c r="L53" s="218" t="s">
        <v>69</v>
      </c>
      <c r="M53" s="220" t="s">
        <v>70</v>
      </c>
      <c r="N53" s="218" t="s">
        <v>71</v>
      </c>
      <c r="O53" s="218"/>
      <c r="P53" s="218"/>
      <c r="Q53" s="220" t="s">
        <v>72</v>
      </c>
      <c r="R53" s="220" t="s">
        <v>73</v>
      </c>
      <c r="S53" s="220" t="s">
        <v>74</v>
      </c>
      <c r="T53" s="220" t="s">
        <v>75</v>
      </c>
      <c r="U53" s="220" t="s">
        <v>76</v>
      </c>
      <c r="V53" s="220" t="s">
        <v>73</v>
      </c>
    </row>
    <row r="54" spans="1:22" ht="14.25" customHeight="1" x14ac:dyDescent="0.25">
      <c r="A54" s="220"/>
      <c r="B54" s="220"/>
      <c r="C54" s="218" t="s">
        <v>77</v>
      </c>
      <c r="D54" s="220" t="s">
        <v>78</v>
      </c>
      <c r="E54" s="220" t="s">
        <v>79</v>
      </c>
      <c r="F54" s="220" t="s">
        <v>80</v>
      </c>
      <c r="G54" s="218"/>
      <c r="H54" s="220"/>
      <c r="I54" s="218"/>
      <c r="J54" s="218"/>
      <c r="K54" s="220"/>
      <c r="L54" s="218"/>
      <c r="M54" s="220"/>
      <c r="N54" s="223" t="s">
        <v>81</v>
      </c>
      <c r="O54" s="218" t="s">
        <v>82</v>
      </c>
      <c r="P54" s="220" t="s">
        <v>83</v>
      </c>
      <c r="Q54" s="220"/>
      <c r="R54" s="220"/>
      <c r="S54" s="220"/>
      <c r="T54" s="220"/>
      <c r="U54" s="220"/>
      <c r="V54" s="220"/>
    </row>
    <row r="55" spans="1:22" ht="27" customHeight="1" x14ac:dyDescent="0.25">
      <c r="A55" s="220"/>
      <c r="B55" s="220"/>
      <c r="C55" s="218"/>
      <c r="D55" s="220"/>
      <c r="E55" s="220"/>
      <c r="F55" s="220"/>
      <c r="G55" s="218"/>
      <c r="H55" s="220"/>
      <c r="I55" s="218"/>
      <c r="J55" s="218"/>
      <c r="K55" s="220"/>
      <c r="L55" s="218"/>
      <c r="M55" s="220"/>
      <c r="N55" s="223"/>
      <c r="O55" s="223"/>
      <c r="P55" s="223"/>
      <c r="Q55" s="220"/>
      <c r="R55" s="220"/>
      <c r="S55" s="220"/>
      <c r="T55" s="220"/>
      <c r="U55" s="220"/>
      <c r="V55" s="220"/>
    </row>
    <row r="56" spans="1:22" x14ac:dyDescent="0.25">
      <c r="A56" s="21" t="s">
        <v>84</v>
      </c>
      <c r="B56" s="22" t="s">
        <v>597</v>
      </c>
      <c r="C56" s="23" t="s">
        <v>85</v>
      </c>
      <c r="D56" s="23"/>
      <c r="E56" s="23"/>
      <c r="F56" s="24"/>
      <c r="G56" s="25" t="s">
        <v>86</v>
      </c>
      <c r="H56" s="25"/>
      <c r="I56" s="26"/>
      <c r="J56" s="26"/>
      <c r="K56" s="26"/>
      <c r="L56" s="26"/>
      <c r="M56" s="26">
        <f t="shared" ref="M56:M87" si="0">SUM(I56:L56)</f>
        <v>0</v>
      </c>
      <c r="N56" s="26"/>
      <c r="O56" s="26"/>
      <c r="P56" s="26"/>
      <c r="Q56" s="27"/>
      <c r="R56" s="27"/>
      <c r="S56" s="26"/>
      <c r="T56" s="26"/>
      <c r="U56" s="26"/>
      <c r="V56" s="26"/>
    </row>
    <row r="57" spans="1:22" x14ac:dyDescent="0.25">
      <c r="A57" s="124" t="s">
        <v>84</v>
      </c>
      <c r="B57" s="125" t="s">
        <v>592</v>
      </c>
      <c r="C57" s="126" t="s">
        <v>87</v>
      </c>
      <c r="D57" s="126"/>
      <c r="E57" s="126"/>
      <c r="F57" s="127"/>
      <c r="G57" s="128" t="s">
        <v>410</v>
      </c>
      <c r="H57" s="128">
        <f>SUMIF($C58:$C63,"UE",H58:H63)</f>
        <v>18</v>
      </c>
      <c r="I57" s="129">
        <f>SUMIF($C58:$C63,"UE",I58:I63)</f>
        <v>38</v>
      </c>
      <c r="J57" s="129">
        <f>SUMIF($C58:$C63,"UE",J58:J63)</f>
        <v>24</v>
      </c>
      <c r="K57" s="129">
        <f>SUMIF($C58:$C63,"UE",K58:K63)</f>
        <v>24</v>
      </c>
      <c r="L57" s="129">
        <f>SUMIF($C58:$C63,"UE",L58:L63)</f>
        <v>84</v>
      </c>
      <c r="M57" s="129">
        <f t="shared" si="0"/>
        <v>170</v>
      </c>
      <c r="N57" s="129"/>
      <c r="O57" s="129"/>
      <c r="P57" s="129"/>
      <c r="Q57" s="130"/>
      <c r="R57" s="130"/>
      <c r="S57" s="129">
        <v>10</v>
      </c>
      <c r="T57" s="129"/>
      <c r="U57" s="129"/>
      <c r="V57" s="129"/>
    </row>
    <row r="58" spans="1:22" x14ac:dyDescent="0.25">
      <c r="A58" s="131" t="s">
        <v>84</v>
      </c>
      <c r="B58" s="132" t="s">
        <v>603</v>
      </c>
      <c r="C58" s="133" t="s">
        <v>89</v>
      </c>
      <c r="D58" s="133" t="s">
        <v>30</v>
      </c>
      <c r="E58" s="134" t="s">
        <v>90</v>
      </c>
      <c r="F58" s="133" t="s">
        <v>30</v>
      </c>
      <c r="G58" s="135" t="s">
        <v>91</v>
      </c>
      <c r="H58" s="136">
        <v>9</v>
      </c>
      <c r="I58" s="137">
        <v>2</v>
      </c>
      <c r="J58" s="137" t="s">
        <v>32</v>
      </c>
      <c r="K58" s="137">
        <v>24</v>
      </c>
      <c r="L58" s="137">
        <v>48</v>
      </c>
      <c r="M58" s="137">
        <f t="shared" si="0"/>
        <v>74</v>
      </c>
      <c r="N58" s="137"/>
      <c r="O58" s="137"/>
      <c r="P58" s="137"/>
      <c r="Q58" s="138"/>
      <c r="R58" s="138"/>
      <c r="S58" s="137">
        <v>8</v>
      </c>
      <c r="T58" s="137"/>
      <c r="U58" s="137"/>
      <c r="V58" s="137"/>
    </row>
    <row r="59" spans="1:22" x14ac:dyDescent="0.25">
      <c r="A59" s="44" t="s">
        <v>84</v>
      </c>
      <c r="B59" s="45" t="s">
        <v>268</v>
      </c>
      <c r="C59" s="46" t="s">
        <v>92</v>
      </c>
      <c r="D59" s="46" t="s">
        <v>30</v>
      </c>
      <c r="E59" s="47" t="s">
        <v>90</v>
      </c>
      <c r="F59" s="46" t="s">
        <v>30</v>
      </c>
      <c r="G59" s="48" t="s">
        <v>91</v>
      </c>
      <c r="H59" s="12"/>
      <c r="I59" s="49">
        <v>2</v>
      </c>
      <c r="J59" s="49" t="s">
        <v>32</v>
      </c>
      <c r="K59" s="49">
        <v>24</v>
      </c>
      <c r="L59" s="49">
        <v>48</v>
      </c>
      <c r="M59" s="49">
        <f t="shared" si="0"/>
        <v>74</v>
      </c>
      <c r="N59" s="49" t="s">
        <v>93</v>
      </c>
      <c r="O59" s="49" t="s">
        <v>32</v>
      </c>
      <c r="P59" s="49" t="s">
        <v>32</v>
      </c>
      <c r="Q59" s="50" t="s">
        <v>32</v>
      </c>
      <c r="R59" s="50" t="s">
        <v>32</v>
      </c>
      <c r="S59" s="49" t="s">
        <v>32</v>
      </c>
      <c r="T59" s="49" t="s">
        <v>94</v>
      </c>
      <c r="U59" s="49" t="s">
        <v>95</v>
      </c>
      <c r="V59" s="49" t="s">
        <v>96</v>
      </c>
    </row>
    <row r="60" spans="1:22" x14ac:dyDescent="0.25">
      <c r="A60" s="131" t="s">
        <v>84</v>
      </c>
      <c r="B60" s="132" t="s">
        <v>604</v>
      </c>
      <c r="C60" s="133" t="s">
        <v>89</v>
      </c>
      <c r="D60" s="133" t="s">
        <v>30</v>
      </c>
      <c r="E60" s="134" t="s">
        <v>90</v>
      </c>
      <c r="F60" s="133" t="s">
        <v>30</v>
      </c>
      <c r="G60" s="135" t="s">
        <v>98</v>
      </c>
      <c r="H60" s="136">
        <v>6</v>
      </c>
      <c r="I60" s="137">
        <v>24</v>
      </c>
      <c r="J60" s="137">
        <v>24</v>
      </c>
      <c r="K60" s="137" t="s">
        <v>32</v>
      </c>
      <c r="L60" s="137">
        <v>12</v>
      </c>
      <c r="M60" s="137">
        <f t="shared" si="0"/>
        <v>60</v>
      </c>
      <c r="N60" s="137"/>
      <c r="O60" s="137"/>
      <c r="P60" s="137"/>
      <c r="Q60" s="138"/>
      <c r="R60" s="138"/>
      <c r="S60" s="137">
        <v>8</v>
      </c>
      <c r="T60" s="137"/>
      <c r="U60" s="137"/>
      <c r="V60" s="137"/>
    </row>
    <row r="61" spans="1:22" x14ac:dyDescent="0.25">
      <c r="A61" s="44" t="s">
        <v>84</v>
      </c>
      <c r="B61" s="45" t="s">
        <v>269</v>
      </c>
      <c r="C61" s="46" t="s">
        <v>92</v>
      </c>
      <c r="D61" s="46" t="s">
        <v>30</v>
      </c>
      <c r="E61" s="47" t="s">
        <v>90</v>
      </c>
      <c r="F61" s="46" t="s">
        <v>30</v>
      </c>
      <c r="G61" s="48" t="s">
        <v>98</v>
      </c>
      <c r="H61" s="12"/>
      <c r="I61" s="49">
        <v>24</v>
      </c>
      <c r="J61" s="49">
        <v>24</v>
      </c>
      <c r="K61" s="49" t="s">
        <v>32</v>
      </c>
      <c r="L61" s="49">
        <v>12</v>
      </c>
      <c r="M61" s="49">
        <f t="shared" si="0"/>
        <v>60</v>
      </c>
      <c r="N61" s="49" t="s">
        <v>93</v>
      </c>
      <c r="O61" s="49" t="s">
        <v>32</v>
      </c>
      <c r="P61" s="49" t="s">
        <v>32</v>
      </c>
      <c r="Q61" s="50" t="s">
        <v>32</v>
      </c>
      <c r="R61" s="50" t="s">
        <v>32</v>
      </c>
      <c r="S61" s="49" t="s">
        <v>32</v>
      </c>
      <c r="T61" s="49" t="s">
        <v>94</v>
      </c>
      <c r="U61" s="49" t="s">
        <v>95</v>
      </c>
      <c r="V61" s="49" t="s">
        <v>96</v>
      </c>
    </row>
    <row r="62" spans="1:22" x14ac:dyDescent="0.25">
      <c r="A62" s="131" t="s">
        <v>84</v>
      </c>
      <c r="B62" s="132" t="s">
        <v>605</v>
      </c>
      <c r="C62" s="133" t="s">
        <v>89</v>
      </c>
      <c r="D62" s="133" t="s">
        <v>30</v>
      </c>
      <c r="E62" s="134" t="s">
        <v>90</v>
      </c>
      <c r="F62" s="133" t="s">
        <v>30</v>
      </c>
      <c r="G62" s="135" t="s">
        <v>100</v>
      </c>
      <c r="H62" s="136">
        <v>3</v>
      </c>
      <c r="I62" s="137">
        <v>12</v>
      </c>
      <c r="J62" s="137" t="s">
        <v>32</v>
      </c>
      <c r="K62" s="137" t="s">
        <v>32</v>
      </c>
      <c r="L62" s="137">
        <v>24</v>
      </c>
      <c r="M62" s="137">
        <f t="shared" si="0"/>
        <v>36</v>
      </c>
      <c r="N62" s="137"/>
      <c r="O62" s="137"/>
      <c r="P62" s="137"/>
      <c r="Q62" s="138"/>
      <c r="R62" s="138"/>
      <c r="S62" s="137">
        <v>8</v>
      </c>
      <c r="T62" s="137"/>
      <c r="U62" s="137"/>
      <c r="V62" s="137"/>
    </row>
    <row r="63" spans="1:22" x14ac:dyDescent="0.25">
      <c r="A63" s="44" t="s">
        <v>84</v>
      </c>
      <c r="B63" s="45" t="s">
        <v>270</v>
      </c>
      <c r="C63" s="46" t="s">
        <v>92</v>
      </c>
      <c r="D63" s="46" t="s">
        <v>30</v>
      </c>
      <c r="E63" s="47" t="s">
        <v>90</v>
      </c>
      <c r="F63" s="46" t="s">
        <v>30</v>
      </c>
      <c r="G63" s="48" t="s">
        <v>100</v>
      </c>
      <c r="H63" s="12"/>
      <c r="I63" s="49">
        <v>12</v>
      </c>
      <c r="J63" s="49" t="s">
        <v>32</v>
      </c>
      <c r="K63" s="49" t="s">
        <v>32</v>
      </c>
      <c r="L63" s="49">
        <v>24</v>
      </c>
      <c r="M63" s="49">
        <f t="shared" si="0"/>
        <v>36</v>
      </c>
      <c r="N63" s="49" t="s">
        <v>93</v>
      </c>
      <c r="O63" s="49" t="s">
        <v>32</v>
      </c>
      <c r="P63" s="49" t="s">
        <v>32</v>
      </c>
      <c r="Q63" s="50" t="s">
        <v>32</v>
      </c>
      <c r="R63" s="50" t="s">
        <v>32</v>
      </c>
      <c r="S63" s="49" t="s">
        <v>32</v>
      </c>
      <c r="T63" s="49" t="s">
        <v>94</v>
      </c>
      <c r="U63" s="49" t="s">
        <v>101</v>
      </c>
      <c r="V63" s="49" t="s">
        <v>96</v>
      </c>
    </row>
    <row r="64" spans="1:22" x14ac:dyDescent="0.25">
      <c r="A64" s="44"/>
      <c r="B64" s="45"/>
      <c r="C64" s="46"/>
      <c r="D64" s="46"/>
      <c r="E64" s="46"/>
      <c r="F64" s="46"/>
      <c r="G64" s="8"/>
      <c r="H64" s="12"/>
      <c r="I64" s="49"/>
      <c r="J64" s="49"/>
      <c r="K64" s="49"/>
      <c r="L64" s="49"/>
      <c r="M64" s="49">
        <f t="shared" si="0"/>
        <v>0</v>
      </c>
      <c r="N64" s="49"/>
      <c r="O64" s="49"/>
      <c r="P64" s="49"/>
      <c r="Q64" s="50"/>
      <c r="R64" s="50"/>
      <c r="S64" s="49"/>
      <c r="T64" s="49"/>
      <c r="U64" s="49"/>
      <c r="V64" s="49"/>
    </row>
    <row r="65" spans="1:22 16362:16365" x14ac:dyDescent="0.25">
      <c r="A65" s="124" t="s">
        <v>84</v>
      </c>
      <c r="B65" s="125" t="s">
        <v>593</v>
      </c>
      <c r="C65" s="126" t="s">
        <v>87</v>
      </c>
      <c r="D65" s="126"/>
      <c r="E65" s="126"/>
      <c r="F65" s="127"/>
      <c r="G65" s="128" t="s">
        <v>563</v>
      </c>
      <c r="H65" s="128">
        <f>SUMIF($C66:$C71,"UE",H66:H71)</f>
        <v>12</v>
      </c>
      <c r="I65" s="129">
        <f>SUMIF($C66:$C71,"UE",I66:I71)</f>
        <v>36</v>
      </c>
      <c r="J65" s="129">
        <f>SUMIF($C66:$C71,"UE",J66:J71)</f>
        <v>101</v>
      </c>
      <c r="K65" s="129">
        <f>SUMIF($C66:$C71,"UE",K66:K71)</f>
        <v>0</v>
      </c>
      <c r="L65" s="129">
        <f>SUMIF($C66:$C71,"UE",L66:L71)</f>
        <v>0</v>
      </c>
      <c r="M65" s="129">
        <f t="shared" si="0"/>
        <v>137</v>
      </c>
      <c r="N65" s="129"/>
      <c r="O65" s="129"/>
      <c r="P65" s="129"/>
      <c r="Q65" s="130"/>
      <c r="R65" s="130"/>
      <c r="S65" s="129" t="s">
        <v>32</v>
      </c>
      <c r="T65" s="129"/>
      <c r="U65" s="129"/>
      <c r="V65" s="129"/>
    </row>
    <row r="66" spans="1:22 16362:16365" x14ac:dyDescent="0.25">
      <c r="A66" s="131" t="s">
        <v>84</v>
      </c>
      <c r="B66" s="132" t="s">
        <v>599</v>
      </c>
      <c r="C66" s="133" t="s">
        <v>89</v>
      </c>
      <c r="D66" s="133" t="s">
        <v>30</v>
      </c>
      <c r="E66" s="134" t="s">
        <v>90</v>
      </c>
      <c r="F66" s="133" t="s">
        <v>30</v>
      </c>
      <c r="G66" s="135" t="s">
        <v>564</v>
      </c>
      <c r="H66" s="136">
        <v>12</v>
      </c>
      <c r="I66" s="137">
        <f>SUM(I67:I74)</f>
        <v>36</v>
      </c>
      <c r="J66" s="137">
        <f>SUM(J67:J74)</f>
        <v>101</v>
      </c>
      <c r="K66" s="137">
        <f>SUM(K67:K74)</f>
        <v>0</v>
      </c>
      <c r="L66" s="137">
        <f>SUM(L67:L74)</f>
        <v>0</v>
      </c>
      <c r="M66" s="137">
        <f t="shared" si="0"/>
        <v>137</v>
      </c>
      <c r="N66" s="137"/>
      <c r="O66" s="137"/>
      <c r="P66" s="137"/>
      <c r="Q66" s="138"/>
      <c r="R66" s="138"/>
      <c r="S66" s="137" t="s">
        <v>32</v>
      </c>
      <c r="T66" s="137"/>
      <c r="U66" s="137"/>
      <c r="V66" s="137"/>
    </row>
    <row r="67" spans="1:22 16362:16365" s="139" customFormat="1" x14ac:dyDescent="0.35">
      <c r="A67" s="44" t="s">
        <v>84</v>
      </c>
      <c r="B67" s="45" t="s">
        <v>608</v>
      </c>
      <c r="C67" s="46" t="s">
        <v>92</v>
      </c>
      <c r="D67" s="46" t="s">
        <v>30</v>
      </c>
      <c r="E67" s="47" t="s">
        <v>90</v>
      </c>
      <c r="F67" s="46" t="s">
        <v>30</v>
      </c>
      <c r="G67" s="48" t="s">
        <v>565</v>
      </c>
      <c r="H67" s="230" t="s">
        <v>417</v>
      </c>
      <c r="I67" s="118" t="s">
        <v>32</v>
      </c>
      <c r="J67" s="118">
        <v>20</v>
      </c>
      <c r="K67" s="118" t="s">
        <v>32</v>
      </c>
      <c r="L67" s="118" t="s">
        <v>32</v>
      </c>
      <c r="M67" s="118">
        <f t="shared" si="0"/>
        <v>20</v>
      </c>
      <c r="N67" s="146"/>
      <c r="O67" s="146"/>
      <c r="P67" s="146"/>
      <c r="Q67" s="146"/>
      <c r="R67" s="146"/>
      <c r="S67" s="146"/>
      <c r="T67" s="146"/>
      <c r="U67" s="146"/>
      <c r="V67" s="146"/>
      <c r="XEH67"/>
      <c r="XEI67"/>
      <c r="XEJ67"/>
      <c r="XEK67"/>
    </row>
    <row r="68" spans="1:22 16362:16365" s="139" customFormat="1" x14ac:dyDescent="0.35">
      <c r="A68" s="44" t="s">
        <v>84</v>
      </c>
      <c r="B68" s="45" t="s">
        <v>609</v>
      </c>
      <c r="C68" s="46" t="s">
        <v>92</v>
      </c>
      <c r="D68" s="46" t="s">
        <v>30</v>
      </c>
      <c r="E68" s="47" t="s">
        <v>90</v>
      </c>
      <c r="F68" s="46" t="s">
        <v>30</v>
      </c>
      <c r="G68" s="48" t="s">
        <v>566</v>
      </c>
      <c r="H68" s="230"/>
      <c r="I68" s="118" t="s">
        <v>32</v>
      </c>
      <c r="J68" s="118">
        <v>18</v>
      </c>
      <c r="K68" s="118" t="s">
        <v>32</v>
      </c>
      <c r="L68" s="118" t="s">
        <v>32</v>
      </c>
      <c r="M68" s="118">
        <f t="shared" si="0"/>
        <v>18</v>
      </c>
      <c r="N68" s="49"/>
      <c r="O68" s="60" t="s">
        <v>706</v>
      </c>
      <c r="P68" s="49"/>
      <c r="Q68" s="50" t="s">
        <v>692</v>
      </c>
      <c r="R68" s="50" t="s">
        <v>707</v>
      </c>
      <c r="S68" s="49"/>
      <c r="T68" s="50" t="s">
        <v>142</v>
      </c>
      <c r="U68" s="50" t="s">
        <v>692</v>
      </c>
      <c r="V68" s="50" t="s">
        <v>707</v>
      </c>
      <c r="XEH68"/>
      <c r="XEI68"/>
      <c r="XEJ68"/>
      <c r="XEK68"/>
    </row>
    <row r="69" spans="1:22 16362:16365" s="139" customFormat="1" x14ac:dyDescent="0.35">
      <c r="A69" s="44" t="s">
        <v>84</v>
      </c>
      <c r="B69" s="45" t="s">
        <v>610</v>
      </c>
      <c r="C69" s="46" t="s">
        <v>92</v>
      </c>
      <c r="D69" s="46" t="s">
        <v>30</v>
      </c>
      <c r="E69" s="47" t="s">
        <v>90</v>
      </c>
      <c r="F69" s="46" t="s">
        <v>30</v>
      </c>
      <c r="G69" s="48" t="s">
        <v>567</v>
      </c>
      <c r="H69" s="230"/>
      <c r="I69" s="118" t="s">
        <v>32</v>
      </c>
      <c r="J69" s="118">
        <v>18</v>
      </c>
      <c r="K69" s="118" t="s">
        <v>32</v>
      </c>
      <c r="L69" s="118" t="s">
        <v>32</v>
      </c>
      <c r="M69" s="118">
        <f t="shared" si="0"/>
        <v>18</v>
      </c>
      <c r="N69" s="49"/>
      <c r="O69" s="60" t="s">
        <v>706</v>
      </c>
      <c r="P69" s="49"/>
      <c r="Q69" s="50" t="s">
        <v>692</v>
      </c>
      <c r="R69" s="50" t="s">
        <v>707</v>
      </c>
      <c r="S69" s="49"/>
      <c r="T69" s="50" t="s">
        <v>142</v>
      </c>
      <c r="U69" s="50" t="s">
        <v>692</v>
      </c>
      <c r="V69" s="50" t="s">
        <v>707</v>
      </c>
      <c r="XEH69"/>
      <c r="XEI69"/>
      <c r="XEJ69"/>
      <c r="XEK69"/>
    </row>
    <row r="70" spans="1:22 16362:16365" s="139" customFormat="1" x14ac:dyDescent="0.35">
      <c r="A70" s="44" t="s">
        <v>84</v>
      </c>
      <c r="B70" s="45" t="s">
        <v>611</v>
      </c>
      <c r="C70" s="46" t="s">
        <v>92</v>
      </c>
      <c r="D70" s="46" t="s">
        <v>30</v>
      </c>
      <c r="E70" s="47" t="s">
        <v>90</v>
      </c>
      <c r="F70" s="46" t="s">
        <v>30</v>
      </c>
      <c r="G70" s="48" t="s">
        <v>568</v>
      </c>
      <c r="H70" s="230"/>
      <c r="I70" s="118" t="s">
        <v>32</v>
      </c>
      <c r="J70" s="118">
        <v>18</v>
      </c>
      <c r="K70" s="118" t="s">
        <v>32</v>
      </c>
      <c r="L70" s="118" t="s">
        <v>32</v>
      </c>
      <c r="M70" s="118">
        <f t="shared" si="0"/>
        <v>18</v>
      </c>
      <c r="N70" s="49"/>
      <c r="O70" s="60" t="s">
        <v>706</v>
      </c>
      <c r="P70" s="49"/>
      <c r="Q70" s="50" t="s">
        <v>692</v>
      </c>
      <c r="R70" s="50" t="s">
        <v>708</v>
      </c>
      <c r="S70" s="49"/>
      <c r="T70" s="50" t="s">
        <v>142</v>
      </c>
      <c r="U70" s="50" t="s">
        <v>692</v>
      </c>
      <c r="V70" s="50" t="s">
        <v>708</v>
      </c>
      <c r="XEH70"/>
      <c r="XEI70"/>
      <c r="XEJ70"/>
      <c r="XEK70"/>
    </row>
    <row r="71" spans="1:22 16362:16365" s="139" customFormat="1" x14ac:dyDescent="0.35">
      <c r="A71" s="44" t="s">
        <v>84</v>
      </c>
      <c r="B71" s="45" t="s">
        <v>612</v>
      </c>
      <c r="C71" s="46" t="s">
        <v>92</v>
      </c>
      <c r="D71" s="46" t="s">
        <v>30</v>
      </c>
      <c r="E71" s="47" t="s">
        <v>90</v>
      </c>
      <c r="F71" s="46" t="s">
        <v>30</v>
      </c>
      <c r="G71" s="48" t="s">
        <v>569</v>
      </c>
      <c r="H71" s="230"/>
      <c r="I71" s="118" t="s">
        <v>32</v>
      </c>
      <c r="J71" s="118">
        <v>18</v>
      </c>
      <c r="K71" s="118" t="s">
        <v>32</v>
      </c>
      <c r="L71" s="118" t="s">
        <v>32</v>
      </c>
      <c r="M71" s="118">
        <f t="shared" si="0"/>
        <v>18</v>
      </c>
      <c r="N71" s="49"/>
      <c r="O71" s="60" t="s">
        <v>706</v>
      </c>
      <c r="P71" s="49"/>
      <c r="Q71" s="50" t="s">
        <v>692</v>
      </c>
      <c r="R71" s="152" t="s">
        <v>709</v>
      </c>
      <c r="S71" s="153"/>
      <c r="T71" s="152" t="s">
        <v>142</v>
      </c>
      <c r="U71" s="152" t="s">
        <v>692</v>
      </c>
      <c r="V71" s="152" t="s">
        <v>709</v>
      </c>
      <c r="XEH71"/>
      <c r="XEI71"/>
      <c r="XEJ71"/>
      <c r="XEK71"/>
    </row>
    <row r="72" spans="1:22 16362:16365" s="139" customFormat="1" x14ac:dyDescent="0.35">
      <c r="A72" s="44" t="s">
        <v>84</v>
      </c>
      <c r="B72" s="45" t="s">
        <v>613</v>
      </c>
      <c r="C72" s="46" t="s">
        <v>92</v>
      </c>
      <c r="D72" s="46" t="s">
        <v>30</v>
      </c>
      <c r="E72" s="47" t="s">
        <v>90</v>
      </c>
      <c r="F72" s="46" t="s">
        <v>30</v>
      </c>
      <c r="G72" s="48" t="s">
        <v>570</v>
      </c>
      <c r="H72" s="230" t="s">
        <v>419</v>
      </c>
      <c r="I72" s="118">
        <v>18</v>
      </c>
      <c r="J72" s="118" t="s">
        <v>32</v>
      </c>
      <c r="K72" s="118" t="s">
        <v>32</v>
      </c>
      <c r="L72" s="118" t="s">
        <v>32</v>
      </c>
      <c r="M72" s="118">
        <f t="shared" si="0"/>
        <v>18</v>
      </c>
      <c r="N72" s="49"/>
      <c r="O72" s="49"/>
      <c r="P72" s="49" t="s">
        <v>142</v>
      </c>
      <c r="Q72" s="50" t="s">
        <v>692</v>
      </c>
      <c r="R72" s="50" t="s">
        <v>710</v>
      </c>
      <c r="S72" s="49"/>
      <c r="T72" s="50" t="s">
        <v>142</v>
      </c>
      <c r="U72" s="50" t="s">
        <v>692</v>
      </c>
      <c r="V72" s="50" t="s">
        <v>710</v>
      </c>
      <c r="XEH72"/>
      <c r="XEI72"/>
      <c r="XEJ72"/>
      <c r="XEK72"/>
    </row>
    <row r="73" spans="1:22 16362:16365" s="139" customFormat="1" x14ac:dyDescent="0.35">
      <c r="A73" s="44" t="s">
        <v>84</v>
      </c>
      <c r="B73" s="45" t="s">
        <v>615</v>
      </c>
      <c r="C73" s="46" t="s">
        <v>92</v>
      </c>
      <c r="D73" s="46" t="s">
        <v>30</v>
      </c>
      <c r="E73" s="47" t="s">
        <v>90</v>
      </c>
      <c r="F73" s="46" t="s">
        <v>30</v>
      </c>
      <c r="G73" s="48" t="s">
        <v>571</v>
      </c>
      <c r="H73" s="230"/>
      <c r="I73" s="118">
        <v>18</v>
      </c>
      <c r="J73" s="118" t="s">
        <v>32</v>
      </c>
      <c r="K73" s="118" t="s">
        <v>32</v>
      </c>
      <c r="L73" s="118" t="s">
        <v>32</v>
      </c>
      <c r="M73" s="118">
        <f t="shared" si="0"/>
        <v>18</v>
      </c>
      <c r="N73" s="49"/>
      <c r="O73" s="49"/>
      <c r="P73" s="49" t="s">
        <v>142</v>
      </c>
      <c r="Q73" s="50" t="s">
        <v>692</v>
      </c>
      <c r="R73" s="50" t="s">
        <v>710</v>
      </c>
      <c r="S73" s="49"/>
      <c r="T73" s="50" t="s">
        <v>142</v>
      </c>
      <c r="U73" s="50" t="s">
        <v>692</v>
      </c>
      <c r="V73" s="50" t="s">
        <v>710</v>
      </c>
      <c r="XEH73"/>
      <c r="XEI73"/>
      <c r="XEJ73"/>
      <c r="XEK73"/>
    </row>
    <row r="74" spans="1:22 16362:16365" s="139" customFormat="1" x14ac:dyDescent="0.35">
      <c r="A74" s="44" t="s">
        <v>84</v>
      </c>
      <c r="B74" s="45" t="s">
        <v>614</v>
      </c>
      <c r="C74" s="46" t="s">
        <v>92</v>
      </c>
      <c r="D74" s="46" t="s">
        <v>30</v>
      </c>
      <c r="E74" s="47" t="s">
        <v>90</v>
      </c>
      <c r="F74" s="46" t="s">
        <v>30</v>
      </c>
      <c r="G74" s="48" t="s">
        <v>572</v>
      </c>
      <c r="H74" s="230"/>
      <c r="I74" s="118" t="s">
        <v>32</v>
      </c>
      <c r="J74" s="118">
        <v>9</v>
      </c>
      <c r="K74" s="118" t="s">
        <v>32</v>
      </c>
      <c r="L74" s="118" t="s">
        <v>32</v>
      </c>
      <c r="M74" s="118">
        <f t="shared" si="0"/>
        <v>9</v>
      </c>
      <c r="N74" s="49" t="s">
        <v>142</v>
      </c>
      <c r="O74" s="49"/>
      <c r="P74" s="49"/>
      <c r="Q74" s="50"/>
      <c r="R74" s="50"/>
      <c r="S74" s="49"/>
      <c r="T74" s="50" t="s">
        <v>142</v>
      </c>
      <c r="U74" s="50" t="s">
        <v>692</v>
      </c>
      <c r="V74" s="50" t="s">
        <v>710</v>
      </c>
      <c r="XEH74"/>
      <c r="XEI74"/>
      <c r="XEJ74"/>
      <c r="XEK74"/>
    </row>
    <row r="75" spans="1:22 16362:16365" s="143" customFormat="1" ht="13" x14ac:dyDescent="0.35">
      <c r="A75" s="140"/>
      <c r="B75" s="141"/>
      <c r="C75" s="140"/>
      <c r="D75" s="140"/>
      <c r="E75" s="140"/>
      <c r="F75" s="140"/>
      <c r="G75" s="140"/>
      <c r="H75" s="142"/>
      <c r="I75" s="142"/>
      <c r="J75" s="142"/>
      <c r="K75" s="142"/>
      <c r="L75" s="142"/>
      <c r="M75" s="142">
        <f t="shared" si="0"/>
        <v>0</v>
      </c>
      <c r="N75" s="142"/>
      <c r="O75" s="142"/>
      <c r="P75" s="142"/>
      <c r="Q75" s="142"/>
      <c r="R75" s="142"/>
      <c r="S75" s="142"/>
      <c r="T75" s="142"/>
      <c r="U75" s="142"/>
      <c r="V75" s="142"/>
    </row>
    <row r="76" spans="1:22 16362:16365" x14ac:dyDescent="0.25">
      <c r="A76" s="44"/>
      <c r="B76" s="45"/>
      <c r="C76" s="46"/>
      <c r="D76" s="46"/>
      <c r="E76" s="46"/>
      <c r="F76" s="46"/>
      <c r="G76" s="8"/>
      <c r="H76" s="12"/>
      <c r="I76" s="49"/>
      <c r="J76" s="49"/>
      <c r="K76" s="49"/>
      <c r="L76" s="49"/>
      <c r="M76" s="49">
        <f t="shared" si="0"/>
        <v>0</v>
      </c>
      <c r="N76" s="49"/>
      <c r="O76" s="49"/>
      <c r="P76" s="49"/>
      <c r="Q76" s="50"/>
      <c r="R76" s="50"/>
      <c r="S76" s="49"/>
      <c r="T76" s="49"/>
      <c r="U76" s="49"/>
      <c r="V76" s="49"/>
    </row>
    <row r="77" spans="1:22 16362:16365" ht="14" customHeight="1" x14ac:dyDescent="0.25">
      <c r="A77" s="21" t="s">
        <v>84</v>
      </c>
      <c r="B77" s="22" t="s">
        <v>598</v>
      </c>
      <c r="C77" s="23" t="s">
        <v>85</v>
      </c>
      <c r="D77" s="23"/>
      <c r="E77" s="23"/>
      <c r="F77" s="24"/>
      <c r="G77" s="25" t="s">
        <v>110</v>
      </c>
      <c r="H77" s="25"/>
      <c r="I77" s="26"/>
      <c r="J77" s="26"/>
      <c r="K77" s="26"/>
      <c r="L77" s="26"/>
      <c r="M77" s="26">
        <f t="shared" si="0"/>
        <v>0</v>
      </c>
      <c r="N77" s="26"/>
      <c r="O77" s="26"/>
      <c r="P77" s="26"/>
      <c r="Q77" s="27"/>
      <c r="R77" s="27"/>
      <c r="S77" s="26"/>
      <c r="T77" s="26"/>
      <c r="U77" s="26"/>
      <c r="V77" s="26"/>
    </row>
    <row r="78" spans="1:22 16362:16365" x14ac:dyDescent="0.25">
      <c r="A78" s="124" t="s">
        <v>84</v>
      </c>
      <c r="B78" s="125" t="s">
        <v>592</v>
      </c>
      <c r="C78" s="126" t="s">
        <v>87</v>
      </c>
      <c r="D78" s="126"/>
      <c r="E78" s="126"/>
      <c r="F78" s="127"/>
      <c r="G78" s="128" t="s">
        <v>410</v>
      </c>
      <c r="H78" s="128">
        <f>SUMIF($C79:$C86,"UE",H79:H86)</f>
        <v>18</v>
      </c>
      <c r="I78" s="128">
        <v>36</v>
      </c>
      <c r="J78" s="128">
        <f>SUMIF($C79:$C84,"UE",J79:J84)</f>
        <v>24</v>
      </c>
      <c r="K78" s="128">
        <f>SUMIF($C79:$C84,"UE",K79:K84)</f>
        <v>36</v>
      </c>
      <c r="L78" s="128">
        <v>72</v>
      </c>
      <c r="M78" s="128">
        <f t="shared" si="0"/>
        <v>168</v>
      </c>
      <c r="N78" s="129"/>
      <c r="O78" s="129"/>
      <c r="P78" s="129"/>
      <c r="Q78" s="130"/>
      <c r="R78" s="130"/>
      <c r="S78" s="129">
        <v>10</v>
      </c>
      <c r="T78" s="129"/>
      <c r="U78" s="129"/>
      <c r="V78" s="129"/>
    </row>
    <row r="79" spans="1:22 16362:16365" x14ac:dyDescent="0.25">
      <c r="A79" s="131" t="s">
        <v>84</v>
      </c>
      <c r="B79" s="132" t="s">
        <v>606</v>
      </c>
      <c r="C79" s="133" t="s">
        <v>89</v>
      </c>
      <c r="D79" s="133" t="s">
        <v>30</v>
      </c>
      <c r="E79" s="134" t="s">
        <v>90</v>
      </c>
      <c r="F79" s="133" t="s">
        <v>30</v>
      </c>
      <c r="G79" s="135" t="s">
        <v>111</v>
      </c>
      <c r="H79" s="136">
        <v>6</v>
      </c>
      <c r="I79" s="137" t="s">
        <v>32</v>
      </c>
      <c r="J79" s="137" t="s">
        <v>32</v>
      </c>
      <c r="K79" s="137">
        <v>24</v>
      </c>
      <c r="L79" s="137">
        <v>24</v>
      </c>
      <c r="M79" s="137">
        <f t="shared" si="0"/>
        <v>48</v>
      </c>
      <c r="N79" s="137"/>
      <c r="O79" s="137"/>
      <c r="P79" s="137"/>
      <c r="Q79" s="138"/>
      <c r="R79" s="138"/>
      <c r="S79" s="137">
        <v>8</v>
      </c>
      <c r="T79" s="137"/>
      <c r="U79" s="137"/>
      <c r="V79" s="137"/>
    </row>
    <row r="80" spans="1:22 16362:16365" x14ac:dyDescent="0.25">
      <c r="A80" s="44" t="s">
        <v>84</v>
      </c>
      <c r="B80" s="45" t="s">
        <v>272</v>
      </c>
      <c r="C80" s="46" t="s">
        <v>92</v>
      </c>
      <c r="D80" s="46" t="s">
        <v>30</v>
      </c>
      <c r="E80" s="47" t="s">
        <v>90</v>
      </c>
      <c r="F80" s="46" t="s">
        <v>30</v>
      </c>
      <c r="G80" s="48" t="s">
        <v>111</v>
      </c>
      <c r="H80" s="117"/>
      <c r="I80" s="49" t="s">
        <v>32</v>
      </c>
      <c r="J80" s="49" t="s">
        <v>32</v>
      </c>
      <c r="K80" s="49">
        <v>24</v>
      </c>
      <c r="L80" s="49">
        <v>24</v>
      </c>
      <c r="M80" s="49">
        <f t="shared" si="0"/>
        <v>48</v>
      </c>
      <c r="N80" s="49" t="s">
        <v>93</v>
      </c>
      <c r="O80" s="49" t="s">
        <v>32</v>
      </c>
      <c r="P80" s="49" t="s">
        <v>32</v>
      </c>
      <c r="Q80" s="50" t="s">
        <v>32</v>
      </c>
      <c r="R80" s="50" t="s">
        <v>32</v>
      </c>
      <c r="S80" s="49" t="s">
        <v>32</v>
      </c>
      <c r="T80" s="49" t="s">
        <v>94</v>
      </c>
      <c r="U80" s="49" t="s">
        <v>95</v>
      </c>
      <c r="V80" s="49" t="s">
        <v>96</v>
      </c>
    </row>
    <row r="81" spans="1:22 16362:16365" x14ac:dyDescent="0.25">
      <c r="A81" s="131" t="s">
        <v>84</v>
      </c>
      <c r="B81" s="132" t="s">
        <v>607</v>
      </c>
      <c r="C81" s="133" t="s">
        <v>89</v>
      </c>
      <c r="D81" s="133" t="s">
        <v>30</v>
      </c>
      <c r="E81" s="134" t="s">
        <v>90</v>
      </c>
      <c r="F81" s="133" t="s">
        <v>30</v>
      </c>
      <c r="G81" s="135" t="s">
        <v>112</v>
      </c>
      <c r="H81" s="136">
        <v>3</v>
      </c>
      <c r="I81" s="137" t="s">
        <v>32</v>
      </c>
      <c r="J81" s="137" t="s">
        <v>32</v>
      </c>
      <c r="K81" s="137">
        <v>12</v>
      </c>
      <c r="L81" s="137">
        <v>12</v>
      </c>
      <c r="M81" s="137">
        <f t="shared" si="0"/>
        <v>24</v>
      </c>
      <c r="N81" s="137"/>
      <c r="O81" s="137"/>
      <c r="P81" s="137"/>
      <c r="Q81" s="138"/>
      <c r="R81" s="138"/>
      <c r="S81" s="137">
        <v>8</v>
      </c>
      <c r="T81" s="137"/>
      <c r="U81" s="137"/>
      <c r="V81" s="137"/>
    </row>
    <row r="82" spans="1:22 16362:16365" x14ac:dyDescent="0.25">
      <c r="A82" s="44" t="s">
        <v>84</v>
      </c>
      <c r="B82" s="45" t="s">
        <v>273</v>
      </c>
      <c r="C82" s="46" t="s">
        <v>92</v>
      </c>
      <c r="D82" s="46" t="s">
        <v>30</v>
      </c>
      <c r="E82" s="47" t="s">
        <v>90</v>
      </c>
      <c r="F82" s="46" t="s">
        <v>30</v>
      </c>
      <c r="G82" s="48" t="s">
        <v>112</v>
      </c>
      <c r="H82" s="117"/>
      <c r="I82" s="49" t="s">
        <v>32</v>
      </c>
      <c r="J82" s="49" t="s">
        <v>32</v>
      </c>
      <c r="K82" s="49">
        <v>12</v>
      </c>
      <c r="L82" s="49">
        <v>12</v>
      </c>
      <c r="M82" s="49">
        <f t="shared" si="0"/>
        <v>24</v>
      </c>
      <c r="N82" s="49" t="s">
        <v>93</v>
      </c>
      <c r="O82" s="49" t="s">
        <v>32</v>
      </c>
      <c r="P82" s="49" t="s">
        <v>32</v>
      </c>
      <c r="Q82" s="50" t="s">
        <v>32</v>
      </c>
      <c r="R82" s="50" t="s">
        <v>32</v>
      </c>
      <c r="S82" s="49" t="s">
        <v>32</v>
      </c>
      <c r="T82" s="49" t="s">
        <v>94</v>
      </c>
      <c r="U82" s="49" t="s">
        <v>95</v>
      </c>
      <c r="V82" s="49" t="s">
        <v>96</v>
      </c>
    </row>
    <row r="83" spans="1:22 16362:16365" x14ac:dyDescent="0.25">
      <c r="A83" s="131" t="s">
        <v>84</v>
      </c>
      <c r="B83" s="132" t="s">
        <v>604</v>
      </c>
      <c r="C83" s="133" t="s">
        <v>89</v>
      </c>
      <c r="D83" s="133" t="s">
        <v>30</v>
      </c>
      <c r="E83" s="134" t="s">
        <v>90</v>
      </c>
      <c r="F83" s="133" t="s">
        <v>30</v>
      </c>
      <c r="G83" s="135" t="s">
        <v>98</v>
      </c>
      <c r="H83" s="136">
        <v>6</v>
      </c>
      <c r="I83" s="137">
        <v>24</v>
      </c>
      <c r="J83" s="137">
        <v>24</v>
      </c>
      <c r="K83" s="137" t="s">
        <v>32</v>
      </c>
      <c r="L83" s="137">
        <v>12</v>
      </c>
      <c r="M83" s="137">
        <f t="shared" si="0"/>
        <v>60</v>
      </c>
      <c r="N83" s="137"/>
      <c r="O83" s="137"/>
      <c r="P83" s="137"/>
      <c r="Q83" s="138"/>
      <c r="R83" s="138"/>
      <c r="S83" s="137">
        <v>8</v>
      </c>
      <c r="T83" s="137"/>
      <c r="U83" s="137"/>
      <c r="V83" s="137"/>
    </row>
    <row r="84" spans="1:22 16362:16365" x14ac:dyDescent="0.25">
      <c r="A84" s="44" t="s">
        <v>84</v>
      </c>
      <c r="B84" s="45" t="s">
        <v>269</v>
      </c>
      <c r="C84" s="46" t="s">
        <v>92</v>
      </c>
      <c r="D84" s="46" t="s">
        <v>30</v>
      </c>
      <c r="E84" s="47" t="s">
        <v>90</v>
      </c>
      <c r="F84" s="46" t="s">
        <v>30</v>
      </c>
      <c r="G84" s="48" t="s">
        <v>98</v>
      </c>
      <c r="H84" s="117"/>
      <c r="I84" s="49">
        <v>24</v>
      </c>
      <c r="J84" s="49">
        <v>24</v>
      </c>
      <c r="K84" s="49" t="s">
        <v>32</v>
      </c>
      <c r="L84" s="49">
        <v>12</v>
      </c>
      <c r="M84" s="49">
        <f t="shared" si="0"/>
        <v>60</v>
      </c>
      <c r="N84" s="49" t="s">
        <v>93</v>
      </c>
      <c r="O84" s="49" t="s">
        <v>32</v>
      </c>
      <c r="P84" s="49" t="s">
        <v>32</v>
      </c>
      <c r="Q84" s="50" t="s">
        <v>32</v>
      </c>
      <c r="R84" s="50" t="s">
        <v>32</v>
      </c>
      <c r="S84" s="49" t="s">
        <v>32</v>
      </c>
      <c r="T84" s="49" t="s">
        <v>94</v>
      </c>
      <c r="U84" s="49" t="s">
        <v>95</v>
      </c>
      <c r="V84" s="49" t="s">
        <v>96</v>
      </c>
    </row>
    <row r="85" spans="1:22 16362:16365" x14ac:dyDescent="0.25">
      <c r="A85" s="131" t="s">
        <v>84</v>
      </c>
      <c r="B85" s="132" t="s">
        <v>605</v>
      </c>
      <c r="C85" s="133" t="s">
        <v>89</v>
      </c>
      <c r="D85" s="133" t="s">
        <v>30</v>
      </c>
      <c r="E85" s="134" t="s">
        <v>90</v>
      </c>
      <c r="F85" s="133" t="s">
        <v>30</v>
      </c>
      <c r="G85" s="135" t="s">
        <v>100</v>
      </c>
      <c r="H85" s="136">
        <v>3</v>
      </c>
      <c r="I85" s="137">
        <v>12</v>
      </c>
      <c r="J85" s="137" t="s">
        <v>32</v>
      </c>
      <c r="K85" s="137" t="s">
        <v>32</v>
      </c>
      <c r="L85" s="137">
        <v>24</v>
      </c>
      <c r="M85" s="137">
        <f t="shared" si="0"/>
        <v>36</v>
      </c>
      <c r="N85" s="137"/>
      <c r="O85" s="137"/>
      <c r="P85" s="137"/>
      <c r="Q85" s="138"/>
      <c r="R85" s="138"/>
      <c r="S85" s="137">
        <v>8</v>
      </c>
      <c r="T85" s="137"/>
      <c r="U85" s="137"/>
      <c r="V85" s="137"/>
    </row>
    <row r="86" spans="1:22 16362:16365" x14ac:dyDescent="0.25">
      <c r="A86" s="44" t="s">
        <v>84</v>
      </c>
      <c r="B86" s="45" t="s">
        <v>270</v>
      </c>
      <c r="C86" s="46" t="s">
        <v>92</v>
      </c>
      <c r="D86" s="46" t="s">
        <v>30</v>
      </c>
      <c r="E86" s="47" t="s">
        <v>90</v>
      </c>
      <c r="F86" s="46" t="s">
        <v>30</v>
      </c>
      <c r="G86" s="48" t="s">
        <v>100</v>
      </c>
      <c r="H86" s="117"/>
      <c r="I86" s="49">
        <v>12</v>
      </c>
      <c r="J86" s="49" t="s">
        <v>32</v>
      </c>
      <c r="K86" s="49" t="s">
        <v>32</v>
      </c>
      <c r="L86" s="49">
        <v>24</v>
      </c>
      <c r="M86" s="49">
        <f t="shared" si="0"/>
        <v>36</v>
      </c>
      <c r="N86" s="49" t="s">
        <v>93</v>
      </c>
      <c r="O86" s="49" t="s">
        <v>32</v>
      </c>
      <c r="P86" s="49" t="s">
        <v>32</v>
      </c>
      <c r="Q86" s="50" t="s">
        <v>32</v>
      </c>
      <c r="R86" s="50" t="s">
        <v>32</v>
      </c>
      <c r="S86" s="49" t="s">
        <v>32</v>
      </c>
      <c r="T86" s="49" t="s">
        <v>94</v>
      </c>
      <c r="U86" s="49" t="s">
        <v>101</v>
      </c>
      <c r="V86" s="49" t="s">
        <v>96</v>
      </c>
    </row>
    <row r="87" spans="1:22 16362:16365" x14ac:dyDescent="0.25">
      <c r="A87" s="44"/>
      <c r="B87" s="45"/>
      <c r="C87" s="46"/>
      <c r="D87" s="46"/>
      <c r="E87" s="46"/>
      <c r="F87" s="46"/>
      <c r="G87" s="8"/>
      <c r="H87" s="12"/>
      <c r="I87" s="49"/>
      <c r="J87" s="49"/>
      <c r="K87" s="49"/>
      <c r="L87" s="49"/>
      <c r="M87" s="49">
        <f t="shared" si="0"/>
        <v>0</v>
      </c>
      <c r="N87" s="49"/>
      <c r="O87" s="49"/>
      <c r="P87" s="49"/>
      <c r="Q87" s="50"/>
      <c r="R87" s="50"/>
      <c r="S87" s="49"/>
      <c r="T87" s="49"/>
      <c r="U87" s="49"/>
      <c r="V87" s="49"/>
    </row>
    <row r="88" spans="1:22 16362:16365" x14ac:dyDescent="0.25">
      <c r="A88" s="124" t="s">
        <v>84</v>
      </c>
      <c r="B88" s="125" t="s">
        <v>593</v>
      </c>
      <c r="C88" s="126" t="s">
        <v>87</v>
      </c>
      <c r="D88" s="126"/>
      <c r="E88" s="126"/>
      <c r="F88" s="127"/>
      <c r="G88" s="128" t="s">
        <v>563</v>
      </c>
      <c r="H88" s="128">
        <f>SUMIF($C89:$C94,"UE",H89:H94)</f>
        <v>12</v>
      </c>
      <c r="I88" s="129">
        <f>SUMIF($C89:$C94,"UE",I89:I94)</f>
        <v>36</v>
      </c>
      <c r="J88" s="129">
        <f>SUMIF($C89:$C94,"UE",J89:J94)</f>
        <v>101</v>
      </c>
      <c r="K88" s="129">
        <f>SUMIF($C89:$C94,"UE",K89:K94)</f>
        <v>0</v>
      </c>
      <c r="L88" s="129">
        <f>SUMIF($C89:$C94,"UE",L89:L94)</f>
        <v>0</v>
      </c>
      <c r="M88" s="129">
        <f t="shared" ref="M88:M119" si="1">SUM(I88:L88)</f>
        <v>137</v>
      </c>
      <c r="N88" s="129"/>
      <c r="O88" s="129"/>
      <c r="P88" s="129"/>
      <c r="Q88" s="130"/>
      <c r="R88" s="130"/>
      <c r="S88" s="129" t="s">
        <v>32</v>
      </c>
      <c r="T88" s="129"/>
      <c r="U88" s="129"/>
      <c r="V88" s="129"/>
    </row>
    <row r="89" spans="1:22 16362:16365" x14ac:dyDescent="0.25">
      <c r="A89" s="131" t="s">
        <v>84</v>
      </c>
      <c r="B89" s="132" t="s">
        <v>599</v>
      </c>
      <c r="C89" s="133" t="s">
        <v>89</v>
      </c>
      <c r="D89" s="133" t="s">
        <v>30</v>
      </c>
      <c r="E89" s="134" t="s">
        <v>90</v>
      </c>
      <c r="F89" s="133" t="s">
        <v>30</v>
      </c>
      <c r="G89" s="135" t="s">
        <v>564</v>
      </c>
      <c r="H89" s="136">
        <v>12</v>
      </c>
      <c r="I89" s="137">
        <f>SUM(I90:I97)</f>
        <v>36</v>
      </c>
      <c r="J89" s="137">
        <f>SUM(J90:J97)</f>
        <v>101</v>
      </c>
      <c r="K89" s="137">
        <f>SUM(K90:K97)</f>
        <v>0</v>
      </c>
      <c r="L89" s="137">
        <f>SUM(L90:L97)</f>
        <v>0</v>
      </c>
      <c r="M89" s="137">
        <f t="shared" si="1"/>
        <v>137</v>
      </c>
      <c r="N89" s="137"/>
      <c r="O89" s="137"/>
      <c r="P89" s="137"/>
      <c r="Q89" s="138"/>
      <c r="R89" s="138"/>
      <c r="S89" s="137" t="s">
        <v>32</v>
      </c>
      <c r="T89" s="137"/>
      <c r="U89" s="137"/>
      <c r="V89" s="137"/>
    </row>
    <row r="90" spans="1:22 16362:16365" s="139" customFormat="1" x14ac:dyDescent="0.35">
      <c r="A90" s="44" t="s">
        <v>84</v>
      </c>
      <c r="B90" s="45" t="s">
        <v>608</v>
      </c>
      <c r="C90" s="46" t="s">
        <v>92</v>
      </c>
      <c r="D90" s="46" t="s">
        <v>30</v>
      </c>
      <c r="E90" s="47" t="s">
        <v>90</v>
      </c>
      <c r="F90" s="46" t="s">
        <v>30</v>
      </c>
      <c r="G90" s="48" t="s">
        <v>565</v>
      </c>
      <c r="H90" s="230" t="s">
        <v>417</v>
      </c>
      <c r="I90" s="118" t="s">
        <v>32</v>
      </c>
      <c r="J90" s="118">
        <v>20</v>
      </c>
      <c r="K90" s="118" t="s">
        <v>32</v>
      </c>
      <c r="L90" s="118" t="s">
        <v>32</v>
      </c>
      <c r="M90" s="118">
        <f t="shared" si="1"/>
        <v>20</v>
      </c>
      <c r="N90" s="146"/>
      <c r="O90" s="146"/>
      <c r="P90" s="146"/>
      <c r="Q90" s="146"/>
      <c r="R90" s="146"/>
      <c r="S90" s="146"/>
      <c r="T90" s="146"/>
      <c r="U90" s="146"/>
      <c r="V90" s="146"/>
      <c r="XEH90"/>
      <c r="XEI90"/>
      <c r="XEJ90"/>
      <c r="XEK90"/>
    </row>
    <row r="91" spans="1:22 16362:16365" s="139" customFormat="1" x14ac:dyDescent="0.35">
      <c r="A91" s="44" t="s">
        <v>84</v>
      </c>
      <c r="B91" s="45" t="s">
        <v>609</v>
      </c>
      <c r="C91" s="46" t="s">
        <v>92</v>
      </c>
      <c r="D91" s="46" t="s">
        <v>30</v>
      </c>
      <c r="E91" s="47" t="s">
        <v>90</v>
      </c>
      <c r="F91" s="46" t="s">
        <v>30</v>
      </c>
      <c r="G91" s="48" t="s">
        <v>566</v>
      </c>
      <c r="H91" s="230"/>
      <c r="I91" s="118" t="s">
        <v>32</v>
      </c>
      <c r="J91" s="118">
        <v>18</v>
      </c>
      <c r="K91" s="118" t="s">
        <v>32</v>
      </c>
      <c r="L91" s="118" t="s">
        <v>32</v>
      </c>
      <c r="M91" s="118">
        <f t="shared" si="1"/>
        <v>18</v>
      </c>
      <c r="N91" s="49"/>
      <c r="O91" s="60" t="s">
        <v>706</v>
      </c>
      <c r="P91" s="49"/>
      <c r="Q91" s="50" t="s">
        <v>692</v>
      </c>
      <c r="R91" s="50" t="s">
        <v>707</v>
      </c>
      <c r="S91" s="49"/>
      <c r="T91" s="50" t="s">
        <v>142</v>
      </c>
      <c r="U91" s="50" t="s">
        <v>692</v>
      </c>
      <c r="V91" s="50" t="s">
        <v>707</v>
      </c>
      <c r="XEH91"/>
      <c r="XEI91"/>
      <c r="XEJ91"/>
      <c r="XEK91"/>
    </row>
    <row r="92" spans="1:22 16362:16365" s="139" customFormat="1" x14ac:dyDescent="0.35">
      <c r="A92" s="44" t="s">
        <v>84</v>
      </c>
      <c r="B92" s="45" t="s">
        <v>610</v>
      </c>
      <c r="C92" s="46" t="s">
        <v>92</v>
      </c>
      <c r="D92" s="46" t="s">
        <v>30</v>
      </c>
      <c r="E92" s="47" t="s">
        <v>90</v>
      </c>
      <c r="F92" s="46" t="s">
        <v>30</v>
      </c>
      <c r="G92" s="48" t="s">
        <v>567</v>
      </c>
      <c r="H92" s="230"/>
      <c r="I92" s="118" t="s">
        <v>32</v>
      </c>
      <c r="J92" s="118">
        <v>18</v>
      </c>
      <c r="K92" s="118" t="s">
        <v>32</v>
      </c>
      <c r="L92" s="118" t="s">
        <v>32</v>
      </c>
      <c r="M92" s="118">
        <f t="shared" si="1"/>
        <v>18</v>
      </c>
      <c r="N92" s="49"/>
      <c r="O92" s="60" t="s">
        <v>706</v>
      </c>
      <c r="P92" s="49"/>
      <c r="Q92" s="50" t="s">
        <v>692</v>
      </c>
      <c r="R92" s="50" t="s">
        <v>707</v>
      </c>
      <c r="S92" s="49"/>
      <c r="T92" s="50" t="s">
        <v>142</v>
      </c>
      <c r="U92" s="50" t="s">
        <v>692</v>
      </c>
      <c r="V92" s="50" t="s">
        <v>707</v>
      </c>
      <c r="XEH92"/>
      <c r="XEI92"/>
      <c r="XEJ92"/>
      <c r="XEK92"/>
    </row>
    <row r="93" spans="1:22 16362:16365" s="139" customFormat="1" x14ac:dyDescent="0.35">
      <c r="A93" s="44" t="s">
        <v>84</v>
      </c>
      <c r="B93" s="45" t="s">
        <v>611</v>
      </c>
      <c r="C93" s="46" t="s">
        <v>92</v>
      </c>
      <c r="D93" s="46" t="s">
        <v>30</v>
      </c>
      <c r="E93" s="47" t="s">
        <v>90</v>
      </c>
      <c r="F93" s="46" t="s">
        <v>30</v>
      </c>
      <c r="G93" s="48" t="s">
        <v>568</v>
      </c>
      <c r="H93" s="230"/>
      <c r="I93" s="118" t="s">
        <v>32</v>
      </c>
      <c r="J93" s="118">
        <v>18</v>
      </c>
      <c r="K93" s="118" t="s">
        <v>32</v>
      </c>
      <c r="L93" s="118" t="s">
        <v>32</v>
      </c>
      <c r="M93" s="118">
        <f t="shared" si="1"/>
        <v>18</v>
      </c>
      <c r="N93" s="49"/>
      <c r="O93" s="60" t="s">
        <v>706</v>
      </c>
      <c r="P93" s="49"/>
      <c r="Q93" s="50" t="s">
        <v>692</v>
      </c>
      <c r="R93" s="50" t="s">
        <v>708</v>
      </c>
      <c r="S93" s="49"/>
      <c r="T93" s="50" t="s">
        <v>142</v>
      </c>
      <c r="U93" s="50" t="s">
        <v>692</v>
      </c>
      <c r="V93" s="50" t="s">
        <v>708</v>
      </c>
      <c r="XEH93"/>
      <c r="XEI93"/>
      <c r="XEJ93"/>
      <c r="XEK93"/>
    </row>
    <row r="94" spans="1:22 16362:16365" s="139" customFormat="1" x14ac:dyDescent="0.35">
      <c r="A94" s="44" t="s">
        <v>84</v>
      </c>
      <c r="B94" s="45" t="s">
        <v>612</v>
      </c>
      <c r="C94" s="46" t="s">
        <v>92</v>
      </c>
      <c r="D94" s="46" t="s">
        <v>30</v>
      </c>
      <c r="E94" s="47" t="s">
        <v>90</v>
      </c>
      <c r="F94" s="46" t="s">
        <v>30</v>
      </c>
      <c r="G94" s="48" t="s">
        <v>569</v>
      </c>
      <c r="H94" s="230"/>
      <c r="I94" s="118" t="s">
        <v>32</v>
      </c>
      <c r="J94" s="118">
        <v>18</v>
      </c>
      <c r="K94" s="118" t="s">
        <v>32</v>
      </c>
      <c r="L94" s="118" t="s">
        <v>32</v>
      </c>
      <c r="M94" s="118">
        <f t="shared" si="1"/>
        <v>18</v>
      </c>
      <c r="N94" s="49"/>
      <c r="O94" s="60" t="s">
        <v>706</v>
      </c>
      <c r="P94" s="49"/>
      <c r="Q94" s="50" t="s">
        <v>692</v>
      </c>
      <c r="R94" s="152" t="s">
        <v>709</v>
      </c>
      <c r="S94" s="153"/>
      <c r="T94" s="152" t="s">
        <v>142</v>
      </c>
      <c r="U94" s="152" t="s">
        <v>692</v>
      </c>
      <c r="V94" s="152" t="s">
        <v>709</v>
      </c>
      <c r="XEH94"/>
      <c r="XEI94"/>
      <c r="XEJ94"/>
      <c r="XEK94"/>
    </row>
    <row r="95" spans="1:22 16362:16365" s="139" customFormat="1" x14ac:dyDescent="0.35">
      <c r="A95" s="44" t="s">
        <v>84</v>
      </c>
      <c r="B95" s="45" t="s">
        <v>613</v>
      </c>
      <c r="C95" s="46" t="s">
        <v>92</v>
      </c>
      <c r="D95" s="46" t="s">
        <v>30</v>
      </c>
      <c r="E95" s="47" t="s">
        <v>90</v>
      </c>
      <c r="F95" s="46" t="s">
        <v>30</v>
      </c>
      <c r="G95" s="48" t="s">
        <v>570</v>
      </c>
      <c r="H95" s="230" t="s">
        <v>419</v>
      </c>
      <c r="I95" s="118">
        <v>18</v>
      </c>
      <c r="J95" s="118" t="s">
        <v>32</v>
      </c>
      <c r="K95" s="118" t="s">
        <v>32</v>
      </c>
      <c r="L95" s="118" t="s">
        <v>32</v>
      </c>
      <c r="M95" s="118">
        <f t="shared" si="1"/>
        <v>18</v>
      </c>
      <c r="N95" s="49"/>
      <c r="O95" s="49"/>
      <c r="P95" s="49" t="s">
        <v>142</v>
      </c>
      <c r="Q95" s="50" t="s">
        <v>692</v>
      </c>
      <c r="R95" s="50" t="s">
        <v>710</v>
      </c>
      <c r="S95" s="49"/>
      <c r="T95" s="50" t="s">
        <v>142</v>
      </c>
      <c r="U95" s="50" t="s">
        <v>692</v>
      </c>
      <c r="V95" s="50" t="s">
        <v>710</v>
      </c>
      <c r="XEH95"/>
      <c r="XEI95"/>
      <c r="XEJ95"/>
      <c r="XEK95"/>
    </row>
    <row r="96" spans="1:22 16362:16365" s="139" customFormat="1" x14ac:dyDescent="0.35">
      <c r="A96" s="44" t="s">
        <v>84</v>
      </c>
      <c r="B96" s="45" t="s">
        <v>615</v>
      </c>
      <c r="C96" s="46" t="s">
        <v>92</v>
      </c>
      <c r="D96" s="46" t="s">
        <v>30</v>
      </c>
      <c r="E96" s="47" t="s">
        <v>90</v>
      </c>
      <c r="F96" s="46" t="s">
        <v>30</v>
      </c>
      <c r="G96" s="48" t="s">
        <v>571</v>
      </c>
      <c r="H96" s="230"/>
      <c r="I96" s="118">
        <v>18</v>
      </c>
      <c r="J96" s="118" t="s">
        <v>32</v>
      </c>
      <c r="K96" s="118" t="s">
        <v>32</v>
      </c>
      <c r="L96" s="118" t="s">
        <v>32</v>
      </c>
      <c r="M96" s="118">
        <f t="shared" si="1"/>
        <v>18</v>
      </c>
      <c r="N96" s="49"/>
      <c r="O96" s="49"/>
      <c r="P96" s="49" t="s">
        <v>142</v>
      </c>
      <c r="Q96" s="50" t="s">
        <v>692</v>
      </c>
      <c r="R96" s="50" t="s">
        <v>710</v>
      </c>
      <c r="S96" s="49"/>
      <c r="T96" s="50" t="s">
        <v>142</v>
      </c>
      <c r="U96" s="50" t="s">
        <v>692</v>
      </c>
      <c r="V96" s="50" t="s">
        <v>710</v>
      </c>
      <c r="XEH96"/>
      <c r="XEI96"/>
      <c r="XEJ96"/>
      <c r="XEK96"/>
    </row>
    <row r="97" spans="1:22 16362:16365" s="139" customFormat="1" x14ac:dyDescent="0.35">
      <c r="A97" s="44" t="s">
        <v>84</v>
      </c>
      <c r="B97" s="45" t="s">
        <v>614</v>
      </c>
      <c r="C97" s="46" t="s">
        <v>92</v>
      </c>
      <c r="D97" s="46" t="s">
        <v>30</v>
      </c>
      <c r="E97" s="47" t="s">
        <v>90</v>
      </c>
      <c r="F97" s="46" t="s">
        <v>30</v>
      </c>
      <c r="G97" s="48" t="s">
        <v>572</v>
      </c>
      <c r="H97" s="230"/>
      <c r="I97" s="118" t="s">
        <v>32</v>
      </c>
      <c r="J97" s="118">
        <v>9</v>
      </c>
      <c r="K97" s="118" t="s">
        <v>32</v>
      </c>
      <c r="L97" s="118" t="s">
        <v>32</v>
      </c>
      <c r="M97" s="118">
        <f t="shared" si="1"/>
        <v>9</v>
      </c>
      <c r="N97" s="49" t="s">
        <v>142</v>
      </c>
      <c r="O97" s="49"/>
      <c r="P97" s="49"/>
      <c r="Q97" s="50"/>
      <c r="R97" s="50"/>
      <c r="S97" s="49"/>
      <c r="T97" s="50" t="s">
        <v>142</v>
      </c>
      <c r="U97" s="50" t="s">
        <v>692</v>
      </c>
      <c r="V97" s="50" t="s">
        <v>710</v>
      </c>
      <c r="XEH97"/>
      <c r="XEI97"/>
      <c r="XEJ97"/>
      <c r="XEK97"/>
    </row>
    <row r="98" spans="1:22 16362:16365" x14ac:dyDescent="0.25">
      <c r="A98" s="44"/>
      <c r="B98" s="45"/>
      <c r="C98" s="46"/>
      <c r="D98" s="46"/>
      <c r="E98" s="46"/>
      <c r="F98" s="46"/>
      <c r="G98" s="8"/>
      <c r="H98" s="12"/>
      <c r="I98" s="49"/>
      <c r="J98" s="49"/>
      <c r="K98" s="49"/>
      <c r="L98" s="49"/>
      <c r="M98" s="49">
        <f t="shared" si="1"/>
        <v>0</v>
      </c>
      <c r="N98" s="49"/>
      <c r="O98" s="49"/>
      <c r="P98" s="49"/>
      <c r="Q98" s="50"/>
      <c r="R98" s="50"/>
      <c r="S98" s="49"/>
      <c r="T98" s="49"/>
      <c r="U98" s="49"/>
      <c r="V98" s="49"/>
    </row>
    <row r="99" spans="1:22 16362:16365" x14ac:dyDescent="0.25">
      <c r="A99" s="44"/>
      <c r="B99" s="45"/>
      <c r="C99" s="46"/>
      <c r="D99" s="46"/>
      <c r="E99" s="46"/>
      <c r="F99" s="46"/>
      <c r="G99" s="8"/>
      <c r="H99" s="12"/>
      <c r="I99" s="49"/>
      <c r="J99" s="49"/>
      <c r="K99" s="49"/>
      <c r="L99" s="49"/>
      <c r="M99" s="49">
        <f t="shared" si="1"/>
        <v>0</v>
      </c>
      <c r="N99" s="49"/>
      <c r="O99" s="49"/>
      <c r="P99" s="49"/>
      <c r="Q99" s="50"/>
      <c r="R99" s="50"/>
      <c r="S99" s="49"/>
      <c r="T99" s="49"/>
      <c r="U99" s="49"/>
      <c r="V99" s="49"/>
    </row>
    <row r="100" spans="1:22 16362:16365" x14ac:dyDescent="0.25">
      <c r="A100" s="44"/>
      <c r="B100" s="45"/>
      <c r="C100" s="46"/>
      <c r="D100" s="46"/>
      <c r="E100" s="46"/>
      <c r="F100" s="46"/>
      <c r="G100" s="8"/>
      <c r="H100" s="12"/>
      <c r="I100" s="49"/>
      <c r="J100" s="49"/>
      <c r="K100" s="49"/>
      <c r="L100" s="49"/>
      <c r="M100" s="49">
        <f t="shared" si="1"/>
        <v>0</v>
      </c>
      <c r="N100" s="49"/>
      <c r="O100" s="49"/>
      <c r="P100" s="49"/>
      <c r="Q100" s="50"/>
      <c r="R100" s="50"/>
      <c r="S100" s="49"/>
      <c r="T100" s="49"/>
      <c r="U100" s="49"/>
      <c r="V100" s="49"/>
    </row>
    <row r="101" spans="1:22 16362:16365" hidden="1" x14ac:dyDescent="0.25">
      <c r="A101" s="44"/>
      <c r="B101" s="45"/>
      <c r="C101" s="46"/>
      <c r="D101" s="46"/>
      <c r="E101" s="46"/>
      <c r="F101" s="46"/>
      <c r="G101" s="8"/>
      <c r="H101" s="12"/>
      <c r="I101" s="49"/>
      <c r="J101" s="49"/>
      <c r="K101" s="49"/>
      <c r="L101" s="49"/>
      <c r="M101" s="49">
        <f t="shared" si="1"/>
        <v>0</v>
      </c>
      <c r="N101" s="49"/>
      <c r="O101" s="49"/>
      <c r="P101" s="49"/>
      <c r="Q101" s="50"/>
      <c r="R101" s="50"/>
      <c r="S101" s="49"/>
      <c r="T101" s="49"/>
      <c r="U101" s="49"/>
      <c r="V101" s="49"/>
    </row>
    <row r="102" spans="1:22 16362:16365" hidden="1" x14ac:dyDescent="0.25">
      <c r="A102" s="44"/>
      <c r="B102" s="45"/>
      <c r="C102" s="46"/>
      <c r="D102" s="46"/>
      <c r="E102" s="46"/>
      <c r="F102" s="46"/>
      <c r="G102" s="8"/>
      <c r="H102" s="12"/>
      <c r="I102" s="49"/>
      <c r="J102" s="49"/>
      <c r="K102" s="49"/>
      <c r="L102" s="49"/>
      <c r="M102" s="49">
        <f t="shared" si="1"/>
        <v>0</v>
      </c>
      <c r="N102" s="49"/>
      <c r="O102" s="49"/>
      <c r="P102" s="49"/>
      <c r="Q102" s="50"/>
      <c r="R102" s="50"/>
      <c r="S102" s="49"/>
      <c r="T102" s="49"/>
      <c r="U102" s="49"/>
      <c r="V102" s="49"/>
    </row>
    <row r="103" spans="1:22 16362:16365" hidden="1" x14ac:dyDescent="0.25">
      <c r="A103" s="44"/>
      <c r="B103" s="45"/>
      <c r="C103" s="46"/>
      <c r="D103" s="46"/>
      <c r="E103" s="46"/>
      <c r="F103" s="46"/>
      <c r="G103" s="8"/>
      <c r="H103" s="12"/>
      <c r="I103" s="49"/>
      <c r="J103" s="49"/>
      <c r="K103" s="49"/>
      <c r="L103" s="49"/>
      <c r="M103" s="49">
        <f t="shared" si="1"/>
        <v>0</v>
      </c>
      <c r="N103" s="49"/>
      <c r="O103" s="49"/>
      <c r="P103" s="49"/>
      <c r="Q103" s="50"/>
      <c r="R103" s="50"/>
      <c r="S103" s="49"/>
      <c r="T103" s="49"/>
      <c r="U103" s="49"/>
      <c r="V103" s="49"/>
    </row>
    <row r="104" spans="1:22 16362:16365" hidden="1" x14ac:dyDescent="0.25">
      <c r="A104" s="44"/>
      <c r="B104" s="45"/>
      <c r="C104" s="46"/>
      <c r="D104" s="46"/>
      <c r="E104" s="46"/>
      <c r="F104" s="46"/>
      <c r="G104" s="8"/>
      <c r="H104" s="12"/>
      <c r="I104" s="49"/>
      <c r="J104" s="49"/>
      <c r="K104" s="49"/>
      <c r="L104" s="49"/>
      <c r="M104" s="49">
        <f t="shared" si="1"/>
        <v>0</v>
      </c>
      <c r="N104" s="49"/>
      <c r="O104" s="49"/>
      <c r="P104" s="49"/>
      <c r="Q104" s="50"/>
      <c r="R104" s="50"/>
      <c r="S104" s="49"/>
      <c r="T104" s="49"/>
      <c r="U104" s="49"/>
      <c r="V104" s="49"/>
    </row>
    <row r="105" spans="1:22 16362:16365" hidden="1" x14ac:dyDescent="0.25">
      <c r="A105" s="44"/>
      <c r="B105" s="45"/>
      <c r="C105" s="46"/>
      <c r="D105" s="46"/>
      <c r="E105" s="46"/>
      <c r="F105" s="46"/>
      <c r="G105" s="8"/>
      <c r="H105" s="12"/>
      <c r="I105" s="49"/>
      <c r="J105" s="49"/>
      <c r="K105" s="49"/>
      <c r="L105" s="49"/>
      <c r="M105" s="49">
        <f t="shared" si="1"/>
        <v>0</v>
      </c>
      <c r="N105" s="49"/>
      <c r="O105" s="49"/>
      <c r="P105" s="49"/>
      <c r="Q105" s="50"/>
      <c r="R105" s="50"/>
      <c r="S105" s="49"/>
      <c r="T105" s="49"/>
      <c r="U105" s="49"/>
      <c r="V105" s="49"/>
    </row>
    <row r="106" spans="1:22 16362:16365" hidden="1" x14ac:dyDescent="0.25">
      <c r="A106" s="44"/>
      <c r="B106" s="45"/>
      <c r="C106" s="46"/>
      <c r="D106" s="46"/>
      <c r="E106" s="46"/>
      <c r="F106" s="46"/>
      <c r="G106" s="8"/>
      <c r="H106" s="12"/>
      <c r="I106" s="49"/>
      <c r="J106" s="49"/>
      <c r="K106" s="49"/>
      <c r="L106" s="49"/>
      <c r="M106" s="49">
        <f t="shared" si="1"/>
        <v>0</v>
      </c>
      <c r="N106" s="49"/>
      <c r="O106" s="49"/>
      <c r="P106" s="49"/>
      <c r="Q106" s="50"/>
      <c r="R106" s="50"/>
      <c r="S106" s="49"/>
      <c r="T106" s="49"/>
      <c r="U106" s="49"/>
      <c r="V106" s="49"/>
    </row>
    <row r="107" spans="1:22 16362:16365" hidden="1" x14ac:dyDescent="0.25">
      <c r="A107" s="44"/>
      <c r="B107" s="45"/>
      <c r="C107" s="46"/>
      <c r="D107" s="46"/>
      <c r="E107" s="46"/>
      <c r="F107" s="46"/>
      <c r="G107" s="8"/>
      <c r="H107" s="12"/>
      <c r="I107" s="49"/>
      <c r="J107" s="49"/>
      <c r="K107" s="49"/>
      <c r="L107" s="49"/>
      <c r="M107" s="49">
        <f t="shared" si="1"/>
        <v>0</v>
      </c>
      <c r="N107" s="49"/>
      <c r="O107" s="49"/>
      <c r="P107" s="49"/>
      <c r="Q107" s="50"/>
      <c r="R107" s="50"/>
      <c r="S107" s="49"/>
      <c r="T107" s="49"/>
      <c r="U107" s="49"/>
      <c r="V107" s="49"/>
    </row>
    <row r="108" spans="1:22 16362:16365" hidden="1" x14ac:dyDescent="0.25">
      <c r="A108" s="44"/>
      <c r="B108" s="45"/>
      <c r="C108" s="46"/>
      <c r="D108" s="46"/>
      <c r="E108" s="46"/>
      <c r="F108" s="46"/>
      <c r="G108" s="8"/>
      <c r="H108" s="12"/>
      <c r="I108" s="49"/>
      <c r="J108" s="49"/>
      <c r="K108" s="49"/>
      <c r="L108" s="49"/>
      <c r="M108" s="49">
        <f t="shared" si="1"/>
        <v>0</v>
      </c>
      <c r="N108" s="49"/>
      <c r="O108" s="49"/>
      <c r="P108" s="49"/>
      <c r="Q108" s="50"/>
      <c r="R108" s="50"/>
      <c r="S108" s="49"/>
      <c r="T108" s="49"/>
      <c r="U108" s="49"/>
      <c r="V108" s="49"/>
    </row>
    <row r="109" spans="1:22 16362:16365" hidden="1" x14ac:dyDescent="0.25">
      <c r="A109" s="44"/>
      <c r="B109" s="45"/>
      <c r="C109" s="46"/>
      <c r="D109" s="46"/>
      <c r="E109" s="46"/>
      <c r="F109" s="46"/>
      <c r="G109" s="8"/>
      <c r="H109" s="12"/>
      <c r="I109" s="49"/>
      <c r="J109" s="49"/>
      <c r="K109" s="49"/>
      <c r="L109" s="49"/>
      <c r="M109" s="49">
        <f t="shared" si="1"/>
        <v>0</v>
      </c>
      <c r="N109" s="49"/>
      <c r="O109" s="49"/>
      <c r="P109" s="49"/>
      <c r="Q109" s="50"/>
      <c r="R109" s="50"/>
      <c r="S109" s="49"/>
      <c r="T109" s="49"/>
      <c r="U109" s="49"/>
      <c r="V109" s="49"/>
    </row>
    <row r="110" spans="1:22 16362:16365" hidden="1" x14ac:dyDescent="0.25">
      <c r="A110" s="44"/>
      <c r="B110" s="45"/>
      <c r="C110" s="46"/>
      <c r="D110" s="46"/>
      <c r="E110" s="46"/>
      <c r="F110" s="46"/>
      <c r="G110" s="8"/>
      <c r="H110" s="12"/>
      <c r="I110" s="49"/>
      <c r="J110" s="49"/>
      <c r="K110" s="49"/>
      <c r="L110" s="49"/>
      <c r="M110" s="49">
        <f t="shared" si="1"/>
        <v>0</v>
      </c>
      <c r="N110" s="49"/>
      <c r="O110" s="49"/>
      <c r="P110" s="49"/>
      <c r="Q110" s="50"/>
      <c r="R110" s="50"/>
      <c r="S110" s="49"/>
      <c r="T110" s="49"/>
      <c r="U110" s="49"/>
      <c r="V110" s="49"/>
    </row>
    <row r="111" spans="1:22 16362:16365" hidden="1" x14ac:dyDescent="0.25">
      <c r="A111" s="44"/>
      <c r="B111" s="45"/>
      <c r="C111" s="46"/>
      <c r="D111" s="46"/>
      <c r="E111" s="46"/>
      <c r="F111" s="46"/>
      <c r="G111" s="8"/>
      <c r="H111" s="12"/>
      <c r="I111" s="49"/>
      <c r="J111" s="49"/>
      <c r="K111" s="49"/>
      <c r="L111" s="49"/>
      <c r="M111" s="49">
        <f t="shared" si="1"/>
        <v>0</v>
      </c>
      <c r="N111" s="49"/>
      <c r="O111" s="49"/>
      <c r="P111" s="49"/>
      <c r="Q111" s="50"/>
      <c r="R111" s="50"/>
      <c r="S111" s="49"/>
      <c r="T111" s="49"/>
      <c r="U111" s="49"/>
      <c r="V111" s="49"/>
    </row>
    <row r="112" spans="1:22 16362:16365" hidden="1" x14ac:dyDescent="0.25">
      <c r="A112" s="44"/>
      <c r="B112" s="45"/>
      <c r="C112" s="46"/>
      <c r="D112" s="46"/>
      <c r="E112" s="46"/>
      <c r="F112" s="46"/>
      <c r="G112" s="8"/>
      <c r="H112" s="12"/>
      <c r="I112" s="49"/>
      <c r="J112" s="49"/>
      <c r="K112" s="49"/>
      <c r="L112" s="49"/>
      <c r="M112" s="49">
        <f t="shared" si="1"/>
        <v>0</v>
      </c>
      <c r="N112" s="49"/>
      <c r="O112" s="49"/>
      <c r="P112" s="49"/>
      <c r="Q112" s="50"/>
      <c r="R112" s="50"/>
      <c r="S112" s="49"/>
      <c r="T112" s="49"/>
      <c r="U112" s="49"/>
      <c r="V112" s="49"/>
    </row>
    <row r="113" spans="1:22" hidden="1" x14ac:dyDescent="0.25">
      <c r="A113" s="44"/>
      <c r="B113" s="45"/>
      <c r="C113" s="46"/>
      <c r="D113" s="46"/>
      <c r="E113" s="46"/>
      <c r="F113" s="46"/>
      <c r="G113" s="8"/>
      <c r="H113" s="12"/>
      <c r="I113" s="49"/>
      <c r="J113" s="49"/>
      <c r="K113" s="49"/>
      <c r="L113" s="49"/>
      <c r="M113" s="49">
        <f t="shared" si="1"/>
        <v>0</v>
      </c>
      <c r="N113" s="49"/>
      <c r="O113" s="49"/>
      <c r="P113" s="49"/>
      <c r="Q113" s="50"/>
      <c r="R113" s="50"/>
      <c r="S113" s="49"/>
      <c r="T113" s="49"/>
      <c r="U113" s="49"/>
      <c r="V113" s="49"/>
    </row>
    <row r="114" spans="1:22" hidden="1" x14ac:dyDescent="0.25">
      <c r="A114" s="44"/>
      <c r="B114" s="45"/>
      <c r="C114" s="46"/>
      <c r="D114" s="46"/>
      <c r="E114" s="46"/>
      <c r="F114" s="46"/>
      <c r="G114" s="8"/>
      <c r="H114" s="12"/>
      <c r="I114" s="49"/>
      <c r="J114" s="49"/>
      <c r="K114" s="49"/>
      <c r="L114" s="49"/>
      <c r="M114" s="49">
        <f t="shared" si="1"/>
        <v>0</v>
      </c>
      <c r="N114" s="49"/>
      <c r="O114" s="49"/>
      <c r="P114" s="49"/>
      <c r="Q114" s="50"/>
      <c r="R114" s="50"/>
      <c r="S114" s="49"/>
      <c r="T114" s="49"/>
      <c r="U114" s="49"/>
      <c r="V114" s="49"/>
    </row>
    <row r="115" spans="1:22" hidden="1" x14ac:dyDescent="0.25">
      <c r="A115" s="44"/>
      <c r="B115" s="52"/>
      <c r="C115" s="46"/>
      <c r="D115" s="46"/>
      <c r="E115" s="46"/>
      <c r="F115" s="46"/>
      <c r="G115" s="8"/>
      <c r="H115" s="8"/>
      <c r="I115" s="53"/>
      <c r="J115" s="53"/>
      <c r="K115" s="53"/>
      <c r="L115" s="53"/>
      <c r="M115" s="49">
        <f t="shared" si="1"/>
        <v>0</v>
      </c>
      <c r="N115" s="53"/>
      <c r="O115" s="53"/>
      <c r="P115" s="53"/>
      <c r="Q115" s="54"/>
      <c r="R115" s="54"/>
      <c r="S115" s="53"/>
      <c r="T115" s="53"/>
      <c r="U115" s="53"/>
      <c r="V115" s="53"/>
    </row>
    <row r="116" spans="1:22" hidden="1" x14ac:dyDescent="0.25">
      <c r="A116" s="44"/>
      <c r="B116" s="52"/>
      <c r="C116" s="46"/>
      <c r="D116" s="46"/>
      <c r="E116" s="46"/>
      <c r="F116" s="46"/>
      <c r="G116" s="8"/>
      <c r="H116" s="8"/>
      <c r="I116" s="53"/>
      <c r="J116" s="53"/>
      <c r="K116" s="53"/>
      <c r="L116" s="53"/>
      <c r="M116" s="49">
        <f t="shared" si="1"/>
        <v>0</v>
      </c>
      <c r="N116" s="53"/>
      <c r="O116" s="53"/>
      <c r="P116" s="53"/>
      <c r="Q116" s="54"/>
      <c r="R116" s="54"/>
      <c r="S116" s="53"/>
      <c r="T116" s="53"/>
      <c r="U116" s="53"/>
      <c r="V116" s="53"/>
    </row>
    <row r="117" spans="1:22" hidden="1" x14ac:dyDescent="0.25">
      <c r="A117" s="44"/>
      <c r="B117" s="52"/>
      <c r="C117" s="46"/>
      <c r="D117" s="46"/>
      <c r="E117" s="46"/>
      <c r="F117" s="46"/>
      <c r="G117" s="8"/>
      <c r="H117" s="8"/>
      <c r="I117" s="53"/>
      <c r="J117" s="53"/>
      <c r="K117" s="53"/>
      <c r="L117" s="53"/>
      <c r="M117" s="49">
        <f t="shared" si="1"/>
        <v>0</v>
      </c>
      <c r="N117" s="53"/>
      <c r="O117" s="53"/>
      <c r="P117" s="53"/>
      <c r="Q117" s="54"/>
      <c r="R117" s="54"/>
      <c r="S117" s="53"/>
      <c r="T117" s="53"/>
      <c r="U117" s="53"/>
      <c r="V117" s="53"/>
    </row>
    <row r="118" spans="1:22" hidden="1" x14ac:dyDescent="0.25">
      <c r="A118" s="44"/>
      <c r="B118" s="52"/>
      <c r="C118" s="46"/>
      <c r="D118" s="46"/>
      <c r="E118" s="46"/>
      <c r="F118" s="46"/>
      <c r="G118" s="8"/>
      <c r="H118" s="8"/>
      <c r="I118" s="53"/>
      <c r="J118" s="53"/>
      <c r="K118" s="53"/>
      <c r="L118" s="53"/>
      <c r="M118" s="49">
        <f t="shared" si="1"/>
        <v>0</v>
      </c>
      <c r="N118" s="53"/>
      <c r="O118" s="53"/>
      <c r="P118" s="53"/>
      <c r="Q118" s="54"/>
      <c r="R118" s="54"/>
      <c r="S118" s="53"/>
      <c r="T118" s="53"/>
      <c r="U118" s="53"/>
      <c r="V118" s="53"/>
    </row>
    <row r="119" spans="1:22" hidden="1" x14ac:dyDescent="0.25">
      <c r="A119" s="44"/>
      <c r="B119" s="52"/>
      <c r="C119" s="46"/>
      <c r="D119" s="46"/>
      <c r="E119" s="46"/>
      <c r="F119" s="46"/>
      <c r="G119" s="8"/>
      <c r="H119" s="8"/>
      <c r="I119" s="53"/>
      <c r="J119" s="53"/>
      <c r="K119" s="53"/>
      <c r="L119" s="53"/>
      <c r="M119" s="49">
        <f t="shared" si="1"/>
        <v>0</v>
      </c>
      <c r="N119" s="53"/>
      <c r="O119" s="53"/>
      <c r="P119" s="53"/>
      <c r="Q119" s="54"/>
      <c r="R119" s="54"/>
      <c r="S119" s="53"/>
      <c r="T119" s="53"/>
      <c r="U119" s="53"/>
      <c r="V119" s="53"/>
    </row>
    <row r="120" spans="1:22" hidden="1" x14ac:dyDescent="0.25">
      <c r="A120" s="44"/>
      <c r="B120" s="52"/>
      <c r="C120" s="46"/>
      <c r="D120" s="46"/>
      <c r="E120" s="46"/>
      <c r="F120" s="46"/>
      <c r="G120" s="8"/>
      <c r="H120" s="8"/>
      <c r="I120" s="53"/>
      <c r="J120" s="53"/>
      <c r="K120" s="53"/>
      <c r="L120" s="53"/>
      <c r="M120" s="49">
        <f t="shared" ref="M120:M151" si="2">SUM(I120:L120)</f>
        <v>0</v>
      </c>
      <c r="N120" s="53"/>
      <c r="O120" s="53"/>
      <c r="P120" s="53"/>
      <c r="Q120" s="54"/>
      <c r="R120" s="54"/>
      <c r="S120" s="53"/>
      <c r="T120" s="53"/>
      <c r="U120" s="53"/>
      <c r="V120" s="53"/>
    </row>
    <row r="121" spans="1:22" hidden="1" x14ac:dyDescent="0.25">
      <c r="A121" s="44"/>
      <c r="B121" s="52"/>
      <c r="C121" s="46"/>
      <c r="D121" s="46"/>
      <c r="E121" s="46"/>
      <c r="F121" s="46"/>
      <c r="G121" s="8"/>
      <c r="H121" s="8"/>
      <c r="I121" s="53"/>
      <c r="J121" s="53"/>
      <c r="K121" s="53"/>
      <c r="L121" s="53"/>
      <c r="M121" s="49">
        <f t="shared" si="2"/>
        <v>0</v>
      </c>
      <c r="N121" s="53"/>
      <c r="O121" s="53"/>
      <c r="P121" s="53"/>
      <c r="Q121" s="54"/>
      <c r="R121" s="54"/>
      <c r="S121" s="53"/>
      <c r="T121" s="53"/>
      <c r="U121" s="53"/>
      <c r="V121" s="53"/>
    </row>
    <row r="122" spans="1:22" hidden="1" x14ac:dyDescent="0.25">
      <c r="A122" s="44"/>
      <c r="B122" s="52"/>
      <c r="C122" s="46"/>
      <c r="D122" s="46"/>
      <c r="E122" s="46"/>
      <c r="F122" s="46"/>
      <c r="G122" s="8"/>
      <c r="H122" s="8"/>
      <c r="I122" s="53"/>
      <c r="J122" s="53"/>
      <c r="K122" s="53"/>
      <c r="L122" s="53"/>
      <c r="M122" s="49">
        <f t="shared" si="2"/>
        <v>0</v>
      </c>
      <c r="N122" s="53"/>
      <c r="O122" s="53"/>
      <c r="P122" s="53"/>
      <c r="Q122" s="54"/>
      <c r="R122" s="54"/>
      <c r="S122" s="53"/>
      <c r="T122" s="53"/>
      <c r="U122" s="53"/>
      <c r="V122" s="53"/>
    </row>
    <row r="123" spans="1:22" hidden="1" x14ac:dyDescent="0.25">
      <c r="A123" s="44"/>
      <c r="B123" s="52"/>
      <c r="C123" s="46"/>
      <c r="D123" s="46"/>
      <c r="E123" s="46"/>
      <c r="F123" s="46"/>
      <c r="G123" s="8"/>
      <c r="H123" s="8"/>
      <c r="I123" s="53"/>
      <c r="J123" s="53"/>
      <c r="K123" s="53"/>
      <c r="L123" s="53"/>
      <c r="M123" s="49">
        <f t="shared" si="2"/>
        <v>0</v>
      </c>
      <c r="N123" s="53"/>
      <c r="O123" s="53"/>
      <c r="P123" s="53"/>
      <c r="Q123" s="54"/>
      <c r="R123" s="54"/>
      <c r="S123" s="53"/>
      <c r="T123" s="53"/>
      <c r="U123" s="53"/>
      <c r="V123" s="53"/>
    </row>
    <row r="124" spans="1:22" hidden="1" x14ac:dyDescent="0.25">
      <c r="A124" s="44"/>
      <c r="B124" s="52"/>
      <c r="C124" s="46"/>
      <c r="D124" s="46"/>
      <c r="E124" s="46"/>
      <c r="F124" s="46"/>
      <c r="G124" s="8"/>
      <c r="H124" s="8"/>
      <c r="I124" s="53"/>
      <c r="J124" s="53"/>
      <c r="K124" s="53"/>
      <c r="L124" s="53"/>
      <c r="M124" s="49">
        <f t="shared" si="2"/>
        <v>0</v>
      </c>
      <c r="N124" s="53"/>
      <c r="O124" s="53"/>
      <c r="P124" s="53"/>
      <c r="Q124" s="54"/>
      <c r="R124" s="54"/>
      <c r="S124" s="53"/>
      <c r="T124" s="53"/>
      <c r="U124" s="53"/>
      <c r="V124" s="53"/>
    </row>
    <row r="125" spans="1:22" hidden="1" x14ac:dyDescent="0.25">
      <c r="A125" s="44"/>
      <c r="B125" s="52"/>
      <c r="C125" s="46"/>
      <c r="D125" s="46"/>
      <c r="E125" s="46"/>
      <c r="F125" s="46"/>
      <c r="G125" s="8"/>
      <c r="H125" s="8"/>
      <c r="I125" s="53"/>
      <c r="J125" s="53"/>
      <c r="K125" s="53"/>
      <c r="L125" s="53"/>
      <c r="M125" s="49">
        <f t="shared" si="2"/>
        <v>0</v>
      </c>
      <c r="N125" s="53"/>
      <c r="O125" s="53"/>
      <c r="P125" s="53"/>
      <c r="Q125" s="54"/>
      <c r="R125" s="54"/>
      <c r="S125" s="53"/>
      <c r="T125" s="53"/>
      <c r="U125" s="53"/>
      <c r="V125" s="53"/>
    </row>
    <row r="126" spans="1:22" hidden="1" x14ac:dyDescent="0.25">
      <c r="A126" s="44"/>
      <c r="B126" s="52"/>
      <c r="C126" s="46"/>
      <c r="D126" s="46"/>
      <c r="E126" s="46"/>
      <c r="F126" s="46"/>
      <c r="G126" s="8"/>
      <c r="H126" s="8"/>
      <c r="I126" s="53"/>
      <c r="J126" s="53"/>
      <c r="K126" s="53"/>
      <c r="L126" s="53"/>
      <c r="M126" s="49">
        <f t="shared" si="2"/>
        <v>0</v>
      </c>
      <c r="N126" s="53"/>
      <c r="O126" s="53"/>
      <c r="P126" s="53"/>
      <c r="Q126" s="54"/>
      <c r="R126" s="54"/>
      <c r="S126" s="53"/>
      <c r="T126" s="53"/>
      <c r="U126" s="53"/>
      <c r="V126" s="53"/>
    </row>
    <row r="127" spans="1:22" hidden="1" x14ac:dyDescent="0.25">
      <c r="A127" s="44"/>
      <c r="B127" s="52"/>
      <c r="C127" s="46"/>
      <c r="D127" s="46"/>
      <c r="E127" s="46"/>
      <c r="F127" s="46"/>
      <c r="G127" s="8"/>
      <c r="H127" s="8"/>
      <c r="I127" s="53"/>
      <c r="J127" s="53"/>
      <c r="K127" s="53"/>
      <c r="L127" s="53"/>
      <c r="M127" s="49">
        <f t="shared" si="2"/>
        <v>0</v>
      </c>
      <c r="N127" s="53"/>
      <c r="O127" s="53"/>
      <c r="P127" s="53"/>
      <c r="Q127" s="54"/>
      <c r="R127" s="54"/>
      <c r="S127" s="53"/>
      <c r="T127" s="53"/>
      <c r="U127" s="53"/>
      <c r="V127" s="53"/>
    </row>
    <row r="128" spans="1:22" hidden="1" x14ac:dyDescent="0.25">
      <c r="A128" s="44"/>
      <c r="B128" s="52"/>
      <c r="C128" s="46"/>
      <c r="D128" s="46"/>
      <c r="E128" s="46"/>
      <c r="F128" s="46"/>
      <c r="G128" s="8"/>
      <c r="H128" s="8"/>
      <c r="I128" s="53"/>
      <c r="J128" s="53"/>
      <c r="K128" s="53"/>
      <c r="L128" s="53"/>
      <c r="M128" s="49">
        <f t="shared" si="2"/>
        <v>0</v>
      </c>
      <c r="N128" s="53"/>
      <c r="O128" s="53"/>
      <c r="P128" s="53"/>
      <c r="Q128" s="54"/>
      <c r="R128" s="54"/>
      <c r="S128" s="53"/>
      <c r="T128" s="53"/>
      <c r="U128" s="53"/>
      <c r="V128" s="53"/>
    </row>
    <row r="129" spans="1:22" hidden="1" x14ac:dyDescent="0.25">
      <c r="A129" s="44"/>
      <c r="B129" s="52"/>
      <c r="C129" s="46"/>
      <c r="D129" s="46"/>
      <c r="E129" s="46"/>
      <c r="F129" s="46"/>
      <c r="G129" s="8"/>
      <c r="H129" s="8"/>
      <c r="I129" s="53"/>
      <c r="J129" s="53"/>
      <c r="K129" s="53"/>
      <c r="L129" s="53"/>
      <c r="M129" s="49">
        <f t="shared" si="2"/>
        <v>0</v>
      </c>
      <c r="N129" s="53"/>
      <c r="O129" s="53"/>
      <c r="P129" s="53"/>
      <c r="Q129" s="54"/>
      <c r="R129" s="54"/>
      <c r="S129" s="53"/>
      <c r="T129" s="53"/>
      <c r="U129" s="53"/>
      <c r="V129" s="53"/>
    </row>
    <row r="130" spans="1:22" hidden="1" x14ac:dyDescent="0.25">
      <c r="A130" s="44"/>
      <c r="B130" s="55"/>
      <c r="C130" s="56"/>
      <c r="D130" s="56"/>
      <c r="E130" s="8"/>
      <c r="F130" s="56"/>
      <c r="G130" s="57"/>
      <c r="H130" s="56"/>
      <c r="I130" s="58"/>
      <c r="J130" s="58"/>
      <c r="K130" s="58"/>
      <c r="L130" s="58"/>
      <c r="M130" s="49">
        <f t="shared" si="2"/>
        <v>0</v>
      </c>
      <c r="N130" s="56"/>
      <c r="O130" s="56"/>
      <c r="P130" s="56"/>
      <c r="Q130" s="56"/>
      <c r="R130" s="56"/>
      <c r="S130" s="56"/>
      <c r="T130" s="56"/>
      <c r="U130" s="56"/>
      <c r="V130" s="56"/>
    </row>
    <row r="131" spans="1:22" hidden="1" x14ac:dyDescent="0.25">
      <c r="A131" s="44"/>
      <c r="B131" s="55"/>
      <c r="C131" s="59"/>
      <c r="D131" s="56"/>
      <c r="E131" s="8"/>
      <c r="F131" s="56"/>
      <c r="G131" s="57"/>
      <c r="H131" s="56"/>
      <c r="I131" s="58"/>
      <c r="J131" s="58"/>
      <c r="K131" s="58"/>
      <c r="L131" s="58"/>
      <c r="M131" s="49">
        <f t="shared" si="2"/>
        <v>0</v>
      </c>
      <c r="N131" s="56"/>
      <c r="O131" s="56"/>
      <c r="P131" s="56"/>
      <c r="Q131" s="59"/>
      <c r="R131" s="59"/>
      <c r="S131" s="56"/>
      <c r="T131" s="56"/>
      <c r="U131" s="56"/>
      <c r="V131" s="56"/>
    </row>
    <row r="132" spans="1:22" hidden="1" x14ac:dyDescent="0.25">
      <c r="A132" s="44"/>
      <c r="B132" s="55"/>
      <c r="C132" s="59"/>
      <c r="D132" s="56"/>
      <c r="E132" s="8"/>
      <c r="F132" s="56"/>
      <c r="G132" s="57"/>
      <c r="H132" s="56"/>
      <c r="I132" s="58"/>
      <c r="J132" s="58"/>
      <c r="K132" s="58"/>
      <c r="L132" s="58"/>
      <c r="M132" s="49">
        <f t="shared" si="2"/>
        <v>0</v>
      </c>
      <c r="N132" s="56"/>
      <c r="O132" s="56"/>
      <c r="P132" s="56"/>
      <c r="Q132" s="59"/>
      <c r="R132" s="59"/>
      <c r="S132" s="56"/>
      <c r="T132" s="56"/>
      <c r="U132" s="56"/>
      <c r="V132" s="56"/>
    </row>
    <row r="133" spans="1:22" hidden="1" x14ac:dyDescent="0.25">
      <c r="A133" s="44"/>
      <c r="B133" s="55"/>
      <c r="C133" s="59"/>
      <c r="D133" s="56"/>
      <c r="E133" s="8"/>
      <c r="F133" s="56"/>
      <c r="G133" s="57"/>
      <c r="H133" s="56"/>
      <c r="I133" s="58"/>
      <c r="J133" s="58"/>
      <c r="K133" s="58"/>
      <c r="L133" s="58"/>
      <c r="M133" s="49">
        <f t="shared" si="2"/>
        <v>0</v>
      </c>
      <c r="N133" s="56"/>
      <c r="O133" s="56"/>
      <c r="P133" s="56"/>
      <c r="Q133" s="59"/>
      <c r="R133" s="59"/>
      <c r="S133" s="56"/>
      <c r="T133" s="56"/>
      <c r="U133" s="56"/>
      <c r="V133" s="56"/>
    </row>
    <row r="134" spans="1:22" hidden="1" x14ac:dyDescent="0.25">
      <c r="A134" s="44"/>
      <c r="B134" s="55"/>
      <c r="C134" s="59"/>
      <c r="D134" s="56"/>
      <c r="E134" s="8"/>
      <c r="F134" s="56"/>
      <c r="G134" s="57"/>
      <c r="H134" s="56"/>
      <c r="I134" s="58"/>
      <c r="J134" s="58"/>
      <c r="K134" s="58"/>
      <c r="L134" s="58"/>
      <c r="M134" s="49">
        <f t="shared" si="2"/>
        <v>0</v>
      </c>
      <c r="N134" s="56"/>
      <c r="O134" s="56"/>
      <c r="P134" s="56"/>
      <c r="Q134" s="59"/>
      <c r="R134" s="59"/>
      <c r="S134" s="56"/>
      <c r="T134" s="56"/>
      <c r="U134" s="56"/>
      <c r="V134" s="56"/>
    </row>
    <row r="135" spans="1:22" hidden="1" x14ac:dyDescent="0.25">
      <c r="A135" s="44"/>
      <c r="B135" s="55"/>
      <c r="C135" s="59"/>
      <c r="D135" s="56"/>
      <c r="E135" s="8"/>
      <c r="F135" s="56"/>
      <c r="G135" s="57"/>
      <c r="H135" s="56"/>
      <c r="I135" s="58"/>
      <c r="J135" s="58"/>
      <c r="K135" s="58"/>
      <c r="L135" s="58"/>
      <c r="M135" s="49">
        <f t="shared" si="2"/>
        <v>0</v>
      </c>
      <c r="N135" s="56"/>
      <c r="O135" s="56"/>
      <c r="P135" s="56"/>
      <c r="Q135" s="59"/>
      <c r="R135" s="59"/>
      <c r="S135" s="56"/>
      <c r="T135" s="56"/>
      <c r="U135" s="56"/>
      <c r="V135" s="56"/>
    </row>
    <row r="136" spans="1:22" hidden="1" x14ac:dyDescent="0.25">
      <c r="A136" s="44"/>
      <c r="B136" s="55"/>
      <c r="C136" s="59"/>
      <c r="D136" s="56"/>
      <c r="E136" s="8"/>
      <c r="F136" s="56"/>
      <c r="G136" s="57"/>
      <c r="H136" s="56"/>
      <c r="I136" s="58"/>
      <c r="J136" s="58"/>
      <c r="K136" s="58"/>
      <c r="L136" s="58"/>
      <c r="M136" s="49">
        <f t="shared" si="2"/>
        <v>0</v>
      </c>
      <c r="N136" s="56"/>
      <c r="O136" s="56"/>
      <c r="P136" s="56"/>
      <c r="Q136" s="59"/>
      <c r="R136" s="59"/>
      <c r="S136" s="56"/>
      <c r="T136" s="56"/>
      <c r="U136" s="56"/>
      <c r="V136" s="56"/>
    </row>
    <row r="137" spans="1:22" hidden="1" x14ac:dyDescent="0.25">
      <c r="A137" s="44"/>
      <c r="B137" s="55"/>
      <c r="C137" s="59"/>
      <c r="D137" s="56"/>
      <c r="E137" s="8"/>
      <c r="F137" s="56"/>
      <c r="G137" s="57"/>
      <c r="H137" s="56"/>
      <c r="I137" s="58"/>
      <c r="J137" s="58"/>
      <c r="K137" s="58"/>
      <c r="L137" s="58"/>
      <c r="M137" s="49">
        <f t="shared" si="2"/>
        <v>0</v>
      </c>
      <c r="N137" s="56"/>
      <c r="O137" s="56"/>
      <c r="P137" s="56"/>
      <c r="Q137" s="59"/>
      <c r="R137" s="59"/>
      <c r="S137" s="56"/>
      <c r="T137" s="56"/>
      <c r="U137" s="56"/>
      <c r="V137" s="56"/>
    </row>
    <row r="138" spans="1:22" hidden="1" x14ac:dyDescent="0.25">
      <c r="A138" s="44"/>
      <c r="B138" s="55"/>
      <c r="C138" s="59"/>
      <c r="D138" s="56"/>
      <c r="E138" s="8"/>
      <c r="F138" s="56"/>
      <c r="G138" s="57"/>
      <c r="H138" s="56"/>
      <c r="I138" s="58"/>
      <c r="J138" s="58"/>
      <c r="K138" s="58"/>
      <c r="L138" s="58"/>
      <c r="M138" s="49">
        <f t="shared" si="2"/>
        <v>0</v>
      </c>
      <c r="N138" s="56"/>
      <c r="O138" s="56"/>
      <c r="P138" s="56"/>
      <c r="Q138" s="59"/>
      <c r="R138" s="59"/>
      <c r="S138" s="56"/>
      <c r="T138" s="56"/>
      <c r="U138" s="56"/>
      <c r="V138" s="56"/>
    </row>
    <row r="139" spans="1:22" hidden="1" x14ac:dyDescent="0.25">
      <c r="A139" s="44"/>
      <c r="B139" s="55"/>
      <c r="C139" s="59"/>
      <c r="D139" s="56"/>
      <c r="E139" s="8"/>
      <c r="F139" s="56"/>
      <c r="G139" s="57"/>
      <c r="H139" s="56"/>
      <c r="I139" s="58"/>
      <c r="J139" s="58"/>
      <c r="K139" s="58"/>
      <c r="L139" s="58"/>
      <c r="M139" s="49">
        <f t="shared" si="2"/>
        <v>0</v>
      </c>
      <c r="N139" s="56"/>
      <c r="O139" s="56"/>
      <c r="P139" s="56"/>
      <c r="Q139" s="59"/>
      <c r="R139" s="59"/>
      <c r="S139" s="56"/>
      <c r="T139" s="56"/>
      <c r="U139" s="56"/>
      <c r="V139" s="56"/>
    </row>
    <row r="140" spans="1:22" hidden="1" x14ac:dyDescent="0.25">
      <c r="A140" s="44"/>
      <c r="B140" s="55"/>
      <c r="C140" s="59"/>
      <c r="D140" s="56"/>
      <c r="E140" s="8"/>
      <c r="F140" s="56"/>
      <c r="G140" s="57"/>
      <c r="H140" s="56"/>
      <c r="I140" s="58"/>
      <c r="J140" s="58"/>
      <c r="K140" s="58"/>
      <c r="L140" s="58"/>
      <c r="M140" s="49">
        <f t="shared" si="2"/>
        <v>0</v>
      </c>
      <c r="N140" s="56"/>
      <c r="O140" s="56"/>
      <c r="P140" s="56"/>
      <c r="Q140" s="59"/>
      <c r="R140" s="59"/>
      <c r="S140" s="56"/>
      <c r="T140" s="56"/>
      <c r="U140" s="56"/>
      <c r="V140" s="56"/>
    </row>
    <row r="141" spans="1:22" hidden="1" x14ac:dyDescent="0.25">
      <c r="A141" s="44"/>
      <c r="B141" s="55"/>
      <c r="C141" s="59"/>
      <c r="D141" s="56"/>
      <c r="E141" s="8"/>
      <c r="F141" s="56"/>
      <c r="G141" s="57"/>
      <c r="H141" s="56"/>
      <c r="I141" s="58"/>
      <c r="J141" s="58"/>
      <c r="K141" s="58"/>
      <c r="L141" s="58"/>
      <c r="M141" s="49">
        <f t="shared" si="2"/>
        <v>0</v>
      </c>
      <c r="N141" s="56"/>
      <c r="O141" s="56"/>
      <c r="P141" s="56"/>
      <c r="Q141" s="59"/>
      <c r="R141" s="59"/>
      <c r="S141" s="56"/>
      <c r="T141" s="56"/>
      <c r="U141" s="56"/>
      <c r="V141" s="56"/>
    </row>
    <row r="142" spans="1:22" hidden="1" x14ac:dyDescent="0.25">
      <c r="A142" s="44"/>
      <c r="B142" s="55"/>
      <c r="C142" s="59"/>
      <c r="D142" s="56"/>
      <c r="E142" s="8"/>
      <c r="F142" s="56"/>
      <c r="G142" s="57"/>
      <c r="H142" s="56"/>
      <c r="I142" s="58"/>
      <c r="J142" s="58"/>
      <c r="K142" s="58"/>
      <c r="L142" s="58"/>
      <c r="M142" s="49">
        <f t="shared" si="2"/>
        <v>0</v>
      </c>
      <c r="N142" s="56"/>
      <c r="O142" s="56"/>
      <c r="P142" s="56"/>
      <c r="Q142" s="59"/>
      <c r="R142" s="59"/>
      <c r="S142" s="56"/>
      <c r="T142" s="56"/>
      <c r="U142" s="56"/>
      <c r="V142" s="56"/>
    </row>
    <row r="143" spans="1:22" hidden="1" x14ac:dyDescent="0.25">
      <c r="A143" s="44"/>
      <c r="B143" s="55"/>
      <c r="C143" s="59"/>
      <c r="D143" s="56"/>
      <c r="E143" s="8"/>
      <c r="F143" s="56"/>
      <c r="G143" s="57"/>
      <c r="H143" s="56"/>
      <c r="I143" s="58"/>
      <c r="J143" s="58"/>
      <c r="K143" s="58"/>
      <c r="L143" s="58"/>
      <c r="M143" s="49">
        <f t="shared" si="2"/>
        <v>0</v>
      </c>
      <c r="N143" s="56"/>
      <c r="O143" s="56"/>
      <c r="P143" s="56"/>
      <c r="Q143" s="59"/>
      <c r="R143" s="59"/>
      <c r="S143" s="56"/>
      <c r="T143" s="56"/>
      <c r="U143" s="56"/>
      <c r="V143" s="56"/>
    </row>
    <row r="144" spans="1:22" hidden="1" x14ac:dyDescent="0.25">
      <c r="A144" s="44"/>
      <c r="B144" s="55"/>
      <c r="C144" s="59"/>
      <c r="D144" s="56"/>
      <c r="E144" s="8"/>
      <c r="F144" s="56"/>
      <c r="G144" s="57"/>
      <c r="H144" s="56"/>
      <c r="I144" s="58"/>
      <c r="J144" s="58"/>
      <c r="K144" s="58"/>
      <c r="L144" s="58"/>
      <c r="M144" s="49">
        <f t="shared" si="2"/>
        <v>0</v>
      </c>
      <c r="N144" s="56"/>
      <c r="O144" s="56"/>
      <c r="P144" s="56"/>
      <c r="Q144" s="59"/>
      <c r="R144" s="59"/>
      <c r="S144" s="56"/>
      <c r="T144" s="56"/>
      <c r="U144" s="56"/>
      <c r="V144" s="56"/>
    </row>
    <row r="145" spans="1:22" hidden="1" x14ac:dyDescent="0.25">
      <c r="A145" s="44"/>
      <c r="B145" s="55"/>
      <c r="C145" s="59"/>
      <c r="D145" s="56"/>
      <c r="E145" s="8"/>
      <c r="F145" s="56"/>
      <c r="G145" s="57"/>
      <c r="H145" s="56"/>
      <c r="I145" s="58"/>
      <c r="J145" s="58"/>
      <c r="K145" s="58"/>
      <c r="L145" s="58"/>
      <c r="M145" s="49">
        <f t="shared" si="2"/>
        <v>0</v>
      </c>
      <c r="N145" s="56"/>
      <c r="O145" s="56"/>
      <c r="P145" s="56"/>
      <c r="Q145" s="59"/>
      <c r="R145" s="59"/>
      <c r="S145" s="56"/>
      <c r="T145" s="56"/>
      <c r="U145" s="56"/>
      <c r="V145" s="56"/>
    </row>
    <row r="146" spans="1:22" hidden="1" x14ac:dyDescent="0.25">
      <c r="A146" s="44"/>
      <c r="B146" s="55"/>
      <c r="C146" s="59"/>
      <c r="D146" s="56"/>
      <c r="E146" s="8"/>
      <c r="F146" s="56"/>
      <c r="G146" s="57"/>
      <c r="H146" s="56"/>
      <c r="I146" s="58"/>
      <c r="J146" s="58"/>
      <c r="K146" s="58"/>
      <c r="L146" s="58"/>
      <c r="M146" s="49">
        <f t="shared" si="2"/>
        <v>0</v>
      </c>
      <c r="N146" s="56"/>
      <c r="O146" s="56"/>
      <c r="P146" s="56"/>
      <c r="Q146" s="59"/>
      <c r="R146" s="59"/>
      <c r="S146" s="56"/>
      <c r="T146" s="56"/>
      <c r="U146" s="56"/>
      <c r="V146" s="56"/>
    </row>
    <row r="147" spans="1:22" hidden="1" x14ac:dyDescent="0.25">
      <c r="A147" s="44"/>
      <c r="B147" s="55"/>
      <c r="C147" s="59"/>
      <c r="D147" s="56"/>
      <c r="E147" s="8"/>
      <c r="F147" s="56"/>
      <c r="G147" s="57"/>
      <c r="H147" s="56"/>
      <c r="I147" s="58"/>
      <c r="J147" s="58"/>
      <c r="K147" s="58"/>
      <c r="L147" s="58"/>
      <c r="M147" s="49">
        <f t="shared" si="2"/>
        <v>0</v>
      </c>
      <c r="N147" s="56"/>
      <c r="O147" s="56"/>
      <c r="P147" s="56"/>
      <c r="Q147" s="59"/>
      <c r="R147" s="59"/>
      <c r="S147" s="56"/>
      <c r="T147" s="56"/>
      <c r="U147" s="56"/>
      <c r="V147" s="56"/>
    </row>
    <row r="148" spans="1:22" hidden="1" x14ac:dyDescent="0.25">
      <c r="A148" s="44"/>
      <c r="B148" s="55"/>
      <c r="C148" s="59"/>
      <c r="D148" s="56"/>
      <c r="E148" s="8"/>
      <c r="F148" s="56"/>
      <c r="G148" s="57"/>
      <c r="H148" s="56"/>
      <c r="I148" s="58"/>
      <c r="J148" s="58"/>
      <c r="K148" s="58"/>
      <c r="L148" s="58"/>
      <c r="M148" s="49">
        <f t="shared" si="2"/>
        <v>0</v>
      </c>
      <c r="N148" s="56"/>
      <c r="O148" s="56"/>
      <c r="P148" s="56"/>
      <c r="Q148" s="59"/>
      <c r="R148" s="59"/>
      <c r="S148" s="56"/>
      <c r="T148" s="56"/>
      <c r="U148" s="56"/>
      <c r="V148" s="56"/>
    </row>
    <row r="149" spans="1:22" hidden="1" x14ac:dyDescent="0.25">
      <c r="A149" s="44"/>
      <c r="B149" s="55"/>
      <c r="C149" s="59"/>
      <c r="D149" s="56"/>
      <c r="E149" s="8"/>
      <c r="F149" s="56"/>
      <c r="G149" s="57"/>
      <c r="H149" s="56"/>
      <c r="I149" s="58"/>
      <c r="J149" s="58"/>
      <c r="K149" s="58"/>
      <c r="L149" s="58"/>
      <c r="M149" s="49">
        <f t="shared" si="2"/>
        <v>0</v>
      </c>
      <c r="N149" s="56"/>
      <c r="O149" s="56"/>
      <c r="P149" s="56"/>
      <c r="Q149" s="59"/>
      <c r="R149" s="59"/>
      <c r="S149" s="56"/>
      <c r="T149" s="56"/>
      <c r="U149" s="56"/>
      <c r="V149" s="56"/>
    </row>
    <row r="150" spans="1:22" hidden="1" x14ac:dyDescent="0.25">
      <c r="A150" s="44"/>
      <c r="B150" s="55"/>
      <c r="C150" s="59"/>
      <c r="D150" s="56"/>
      <c r="E150" s="8"/>
      <c r="F150" s="56"/>
      <c r="G150" s="57"/>
      <c r="H150" s="56"/>
      <c r="I150" s="58"/>
      <c r="J150" s="58"/>
      <c r="K150" s="58"/>
      <c r="L150" s="58"/>
      <c r="M150" s="49">
        <f t="shared" si="2"/>
        <v>0</v>
      </c>
      <c r="N150" s="56"/>
      <c r="O150" s="56"/>
      <c r="P150" s="56"/>
      <c r="Q150" s="59"/>
      <c r="R150" s="59"/>
      <c r="S150" s="56"/>
      <c r="T150" s="56"/>
      <c r="U150" s="56"/>
      <c r="V150" s="56"/>
    </row>
    <row r="151" spans="1:22" hidden="1" x14ac:dyDescent="0.25">
      <c r="A151" s="44"/>
      <c r="B151" s="55"/>
      <c r="C151" s="59"/>
      <c r="D151" s="56"/>
      <c r="E151" s="8"/>
      <c r="F151" s="56"/>
      <c r="G151" s="57"/>
      <c r="H151" s="56"/>
      <c r="I151" s="58"/>
      <c r="J151" s="58"/>
      <c r="K151" s="58"/>
      <c r="L151" s="58"/>
      <c r="M151" s="49">
        <f t="shared" si="2"/>
        <v>0</v>
      </c>
      <c r="N151" s="56"/>
      <c r="O151" s="56"/>
      <c r="P151" s="56"/>
      <c r="Q151" s="59"/>
      <c r="R151" s="59"/>
      <c r="S151" s="56"/>
      <c r="T151" s="56"/>
      <c r="U151" s="56"/>
      <c r="V151" s="56"/>
    </row>
    <row r="152" spans="1:22" hidden="1" x14ac:dyDescent="0.25">
      <c r="A152" s="44"/>
      <c r="B152" s="55"/>
      <c r="C152" s="59"/>
      <c r="D152" s="56"/>
      <c r="E152" s="8"/>
      <c r="F152" s="56"/>
      <c r="G152" s="57"/>
      <c r="H152" s="56"/>
      <c r="I152" s="58"/>
      <c r="J152" s="58"/>
      <c r="K152" s="58"/>
      <c r="L152" s="58"/>
      <c r="M152" s="49">
        <f t="shared" ref="M152:M183" si="3">SUM(I152:L152)</f>
        <v>0</v>
      </c>
      <c r="N152" s="56"/>
      <c r="O152" s="56"/>
      <c r="P152" s="56"/>
      <c r="Q152" s="59"/>
      <c r="R152" s="59"/>
      <c r="S152" s="56"/>
      <c r="T152" s="56"/>
      <c r="U152" s="56"/>
      <c r="V152" s="56"/>
    </row>
    <row r="153" spans="1:22" hidden="1" x14ac:dyDescent="0.25">
      <c r="A153" s="44"/>
      <c r="B153" s="55"/>
      <c r="C153" s="59"/>
      <c r="D153" s="56"/>
      <c r="E153" s="8"/>
      <c r="F153" s="56"/>
      <c r="G153" s="57"/>
      <c r="H153" s="56"/>
      <c r="I153" s="58"/>
      <c r="J153" s="58"/>
      <c r="K153" s="58"/>
      <c r="L153" s="58"/>
      <c r="M153" s="49">
        <f t="shared" si="3"/>
        <v>0</v>
      </c>
      <c r="N153" s="56"/>
      <c r="O153" s="56"/>
      <c r="P153" s="56"/>
      <c r="Q153" s="59"/>
      <c r="R153" s="59"/>
      <c r="S153" s="56"/>
      <c r="T153" s="56"/>
      <c r="U153" s="56"/>
      <c r="V153" s="56"/>
    </row>
    <row r="154" spans="1:22" hidden="1" x14ac:dyDescent="0.25">
      <c r="A154" s="44"/>
      <c r="B154" s="55"/>
      <c r="C154" s="59"/>
      <c r="D154" s="56"/>
      <c r="E154" s="8"/>
      <c r="F154" s="56"/>
      <c r="G154" s="57"/>
      <c r="H154" s="56"/>
      <c r="I154" s="58"/>
      <c r="J154" s="58"/>
      <c r="K154" s="58"/>
      <c r="L154" s="58"/>
      <c r="M154" s="49">
        <f t="shared" si="3"/>
        <v>0</v>
      </c>
      <c r="N154" s="56"/>
      <c r="O154" s="56"/>
      <c r="P154" s="56"/>
      <c r="Q154" s="59"/>
      <c r="R154" s="59"/>
      <c r="S154" s="56"/>
      <c r="T154" s="56"/>
      <c r="U154" s="56"/>
      <c r="V154" s="56"/>
    </row>
    <row r="155" spans="1:22" s="69" customFormat="1" x14ac:dyDescent="0.25">
      <c r="A155" s="63"/>
      <c r="B155" s="63"/>
      <c r="C155" s="64" t="s">
        <v>113</v>
      </c>
      <c r="D155" s="65"/>
      <c r="E155" s="65"/>
      <c r="F155" s="65"/>
      <c r="G155" s="65" t="s">
        <v>114</v>
      </c>
      <c r="H155" s="64">
        <f>SUMIF($C55:$C154,"BLOC",H55:H154) / COUNTIF($C55:$C154,"ITINERAIRE")</f>
        <v>30</v>
      </c>
      <c r="I155" s="64">
        <f>SUMIF($C55:$C154,"BLOC",I55:I154) / COUNTIF($C55:$C154,"ITINERAIRE")</f>
        <v>73</v>
      </c>
      <c r="J155" s="64">
        <f>SUMIF($C55:$C154,"BLOC",J55:J154) / COUNTIF($C55:$C154,"ITINERAIRE")</f>
        <v>125</v>
      </c>
      <c r="K155" s="64">
        <f>SUMIF($C55:$C154,"BLOC",K55:K154) / COUNTIF($C55:$C154,"ITINERAIRE")</f>
        <v>30</v>
      </c>
      <c r="L155" s="64">
        <f>SUMIF($C55:$C154,"BLOC",L55:L154) / COUNTIF($C55:$C154,"ITINERAIRE")</f>
        <v>78</v>
      </c>
      <c r="M155" s="12">
        <f t="shared" si="3"/>
        <v>306</v>
      </c>
      <c r="N155" s="66"/>
      <c r="O155" s="66"/>
      <c r="P155" s="66"/>
      <c r="Q155" s="67"/>
      <c r="R155" s="67"/>
      <c r="S155" s="66"/>
      <c r="T155" s="66"/>
      <c r="U155" s="66"/>
      <c r="V155" s="66"/>
    </row>
    <row r="156" spans="1:22" x14ac:dyDescent="0.25">
      <c r="G156" s="9"/>
    </row>
    <row r="157" spans="1:22" x14ac:dyDescent="0.25">
      <c r="G157" s="9"/>
    </row>
    <row r="159" spans="1:22" ht="19.5" x14ac:dyDescent="0.25">
      <c r="A159" s="219" t="s">
        <v>115</v>
      </c>
      <c r="B159" s="219"/>
      <c r="C159" s="14"/>
      <c r="D159" s="14"/>
      <c r="E159" s="15"/>
      <c r="F159" s="14"/>
      <c r="H159" s="16" t="s">
        <v>50</v>
      </c>
      <c r="I159" s="17" t="s">
        <v>51</v>
      </c>
      <c r="J159" s="17" t="s">
        <v>52</v>
      </c>
      <c r="K159" s="17" t="s">
        <v>53</v>
      </c>
      <c r="L159" s="18" t="s">
        <v>54</v>
      </c>
      <c r="M159" s="19" t="s">
        <v>55</v>
      </c>
    </row>
    <row r="161" spans="1:22" ht="16.5" customHeight="1" x14ac:dyDescent="0.25">
      <c r="A161" s="220" t="s">
        <v>56</v>
      </c>
      <c r="B161" s="220" t="s">
        <v>57</v>
      </c>
      <c r="C161" s="221" t="s">
        <v>58</v>
      </c>
      <c r="D161" s="221"/>
      <c r="E161" s="221"/>
      <c r="F161" s="221"/>
      <c r="G161" s="218" t="s">
        <v>59</v>
      </c>
      <c r="H161" s="220" t="s">
        <v>60</v>
      </c>
      <c r="I161" s="224" t="s">
        <v>61</v>
      </c>
      <c r="J161" s="224"/>
      <c r="K161" s="224"/>
      <c r="L161" s="224"/>
      <c r="M161" s="224"/>
      <c r="N161" s="224" t="s">
        <v>62</v>
      </c>
      <c r="O161" s="224"/>
      <c r="P161" s="224"/>
      <c r="Q161" s="224"/>
      <c r="R161" s="224"/>
      <c r="S161" s="224"/>
      <c r="T161" s="224"/>
      <c r="U161" s="224"/>
      <c r="V161" s="224"/>
    </row>
    <row r="162" spans="1:22" ht="13.5" customHeight="1" x14ac:dyDescent="0.25">
      <c r="A162" s="220"/>
      <c r="B162" s="220"/>
      <c r="C162" s="221"/>
      <c r="D162" s="221"/>
      <c r="E162" s="221"/>
      <c r="F162" s="221"/>
      <c r="G162" s="218"/>
      <c r="H162" s="220"/>
      <c r="I162" s="224"/>
      <c r="J162" s="224"/>
      <c r="K162" s="224"/>
      <c r="L162" s="224"/>
      <c r="M162" s="224"/>
      <c r="N162" s="224" t="s">
        <v>64</v>
      </c>
      <c r="O162" s="224"/>
      <c r="P162" s="224"/>
      <c r="Q162" s="224"/>
      <c r="R162" s="224"/>
      <c r="S162" s="224"/>
      <c r="T162" s="225" t="s">
        <v>65</v>
      </c>
      <c r="U162" s="225"/>
      <c r="V162" s="225"/>
    </row>
    <row r="163" spans="1:22" ht="16.5" customHeight="1" x14ac:dyDescent="0.25">
      <c r="A163" s="220"/>
      <c r="B163" s="220"/>
      <c r="C163" s="221"/>
      <c r="D163" s="221"/>
      <c r="E163" s="221"/>
      <c r="F163" s="221"/>
      <c r="G163" s="218"/>
      <c r="H163" s="220"/>
      <c r="I163" s="218" t="s">
        <v>66</v>
      </c>
      <c r="J163" s="218" t="s">
        <v>67</v>
      </c>
      <c r="K163" s="220" t="s">
        <v>68</v>
      </c>
      <c r="L163" s="218" t="s">
        <v>69</v>
      </c>
      <c r="M163" s="220" t="s">
        <v>70</v>
      </c>
      <c r="N163" s="218" t="s">
        <v>71</v>
      </c>
      <c r="O163" s="218"/>
      <c r="P163" s="218"/>
      <c r="Q163" s="220" t="s">
        <v>72</v>
      </c>
      <c r="R163" s="220" t="s">
        <v>73</v>
      </c>
      <c r="S163" s="220" t="s">
        <v>74</v>
      </c>
      <c r="T163" s="220" t="s">
        <v>75</v>
      </c>
      <c r="U163" s="220" t="s">
        <v>76</v>
      </c>
      <c r="V163" s="220" t="s">
        <v>73</v>
      </c>
    </row>
    <row r="164" spans="1:22" ht="14.25" customHeight="1" x14ac:dyDescent="0.25">
      <c r="A164" s="220"/>
      <c r="B164" s="220"/>
      <c r="C164" s="218" t="s">
        <v>77</v>
      </c>
      <c r="D164" s="220" t="s">
        <v>78</v>
      </c>
      <c r="E164" s="220" t="s">
        <v>79</v>
      </c>
      <c r="F164" s="220" t="s">
        <v>80</v>
      </c>
      <c r="G164" s="218"/>
      <c r="H164" s="220"/>
      <c r="I164" s="218"/>
      <c r="J164" s="218"/>
      <c r="K164" s="220"/>
      <c r="L164" s="218"/>
      <c r="M164" s="220"/>
      <c r="N164" s="223" t="s">
        <v>81</v>
      </c>
      <c r="O164" s="218" t="s">
        <v>82</v>
      </c>
      <c r="P164" s="220" t="s">
        <v>83</v>
      </c>
      <c r="Q164" s="220"/>
      <c r="R164" s="220"/>
      <c r="S164" s="220"/>
      <c r="T164" s="220"/>
      <c r="U164" s="220"/>
      <c r="V164" s="220"/>
    </row>
    <row r="165" spans="1:22" ht="27" customHeight="1" x14ac:dyDescent="0.25">
      <c r="A165" s="220"/>
      <c r="B165" s="220"/>
      <c r="C165" s="218"/>
      <c r="D165" s="220"/>
      <c r="E165" s="220"/>
      <c r="F165" s="220"/>
      <c r="G165" s="218"/>
      <c r="H165" s="220"/>
      <c r="I165" s="218"/>
      <c r="J165" s="218"/>
      <c r="K165" s="220"/>
      <c r="L165" s="218"/>
      <c r="M165" s="220"/>
      <c r="N165" s="223"/>
      <c r="O165" s="223"/>
      <c r="P165" s="223"/>
      <c r="Q165" s="220"/>
      <c r="R165" s="220"/>
      <c r="S165" s="220"/>
      <c r="T165" s="220"/>
      <c r="U165" s="220"/>
      <c r="V165" s="220"/>
    </row>
    <row r="166" spans="1:22" ht="14" customHeight="1" x14ac:dyDescent="0.25">
      <c r="A166" s="21" t="s">
        <v>116</v>
      </c>
      <c r="B166" s="22" t="s">
        <v>600</v>
      </c>
      <c r="C166" s="23" t="s">
        <v>85</v>
      </c>
      <c r="D166" s="23"/>
      <c r="E166" s="23"/>
      <c r="F166" s="24"/>
      <c r="G166" s="25" t="s">
        <v>86</v>
      </c>
      <c r="H166" s="25"/>
      <c r="I166" s="26"/>
      <c r="J166" s="26"/>
      <c r="K166" s="26"/>
      <c r="L166" s="26"/>
      <c r="M166" s="26">
        <f t="shared" ref="M166:M197" si="4">SUM(I166:L166)</f>
        <v>0</v>
      </c>
      <c r="N166" s="26"/>
      <c r="O166" s="26"/>
      <c r="P166" s="26"/>
      <c r="Q166" s="27"/>
      <c r="R166" s="27"/>
      <c r="S166" s="26"/>
      <c r="T166" s="26"/>
      <c r="U166" s="26"/>
      <c r="V166" s="26"/>
    </row>
    <row r="167" spans="1:22" x14ac:dyDescent="0.25">
      <c r="A167" s="124" t="s">
        <v>116</v>
      </c>
      <c r="B167" s="125" t="s">
        <v>594</v>
      </c>
      <c r="C167" s="126" t="s">
        <v>87</v>
      </c>
      <c r="D167" s="126"/>
      <c r="E167" s="126"/>
      <c r="F167" s="127"/>
      <c r="G167" s="128" t="s">
        <v>410</v>
      </c>
      <c r="H167" s="128">
        <f>SUMIF($C168:$C173,"UE",H168:H173)</f>
        <v>18</v>
      </c>
      <c r="I167" s="129">
        <f>SUMIF($C168:$C173,"UE",I168:I173)</f>
        <v>66</v>
      </c>
      <c r="J167" s="129">
        <f>SUMIF($C168:$C173,"UE",J168:J173)</f>
        <v>48</v>
      </c>
      <c r="K167" s="129">
        <f>SUMIF($C168:$C173,"UE",K168:K173)</f>
        <v>0</v>
      </c>
      <c r="L167" s="129">
        <f>SUMIF($C168:$C173,"UE",L168:L173)</f>
        <v>42</v>
      </c>
      <c r="M167" s="129">
        <f t="shared" si="4"/>
        <v>156</v>
      </c>
      <c r="N167" s="129"/>
      <c r="O167" s="129"/>
      <c r="P167" s="129"/>
      <c r="Q167" s="130"/>
      <c r="R167" s="130"/>
      <c r="S167" s="129">
        <v>10</v>
      </c>
      <c r="T167" s="129"/>
      <c r="U167" s="129"/>
      <c r="V167" s="129"/>
    </row>
    <row r="168" spans="1:22" x14ac:dyDescent="0.25">
      <c r="A168" s="131" t="s">
        <v>116</v>
      </c>
      <c r="B168" s="132" t="s">
        <v>616</v>
      </c>
      <c r="C168" s="133" t="s">
        <v>89</v>
      </c>
      <c r="D168" s="133" t="s">
        <v>30</v>
      </c>
      <c r="E168" s="134" t="s">
        <v>90</v>
      </c>
      <c r="F168" s="133" t="s">
        <v>30</v>
      </c>
      <c r="G168" s="135" t="s">
        <v>117</v>
      </c>
      <c r="H168" s="136">
        <v>9</v>
      </c>
      <c r="I168" s="137">
        <v>24</v>
      </c>
      <c r="J168" s="137">
        <v>24</v>
      </c>
      <c r="K168" s="137" t="s">
        <v>32</v>
      </c>
      <c r="L168" s="137">
        <v>24</v>
      </c>
      <c r="M168" s="137">
        <f t="shared" si="4"/>
        <v>72</v>
      </c>
      <c r="N168" s="137"/>
      <c r="O168" s="137"/>
      <c r="P168" s="137"/>
      <c r="Q168" s="138"/>
      <c r="R168" s="138"/>
      <c r="S168" s="137">
        <v>8</v>
      </c>
      <c r="T168" s="137"/>
      <c r="U168" s="137"/>
      <c r="V168" s="137"/>
    </row>
    <row r="169" spans="1:22" x14ac:dyDescent="0.25">
      <c r="A169" s="44" t="s">
        <v>116</v>
      </c>
      <c r="B169" s="45" t="s">
        <v>299</v>
      </c>
      <c r="C169" s="46" t="s">
        <v>92</v>
      </c>
      <c r="D169" s="46" t="s">
        <v>30</v>
      </c>
      <c r="E169" s="47" t="s">
        <v>90</v>
      </c>
      <c r="F169" s="46" t="s">
        <v>30</v>
      </c>
      <c r="G169" s="48" t="s">
        <v>117</v>
      </c>
      <c r="H169" s="117"/>
      <c r="I169" s="49">
        <v>24</v>
      </c>
      <c r="J169" s="49">
        <v>24</v>
      </c>
      <c r="K169" s="49" t="s">
        <v>32</v>
      </c>
      <c r="L169" s="49">
        <v>24</v>
      </c>
      <c r="M169" s="49">
        <f t="shared" si="4"/>
        <v>72</v>
      </c>
      <c r="N169" s="49" t="s">
        <v>93</v>
      </c>
      <c r="O169" s="49" t="s">
        <v>32</v>
      </c>
      <c r="P169" s="49" t="s">
        <v>32</v>
      </c>
      <c r="Q169" s="50" t="s">
        <v>32</v>
      </c>
      <c r="R169" s="50" t="s">
        <v>32</v>
      </c>
      <c r="S169" s="49" t="s">
        <v>32</v>
      </c>
      <c r="T169" s="49" t="s">
        <v>94</v>
      </c>
      <c r="U169" s="49" t="s">
        <v>95</v>
      </c>
      <c r="V169" s="49" t="s">
        <v>96</v>
      </c>
    </row>
    <row r="170" spans="1:22" x14ac:dyDescent="0.25">
      <c r="A170" s="131" t="s">
        <v>116</v>
      </c>
      <c r="B170" s="132" t="s">
        <v>617</v>
      </c>
      <c r="C170" s="133" t="s">
        <v>89</v>
      </c>
      <c r="D170" s="133" t="s">
        <v>30</v>
      </c>
      <c r="E170" s="134" t="s">
        <v>90</v>
      </c>
      <c r="F170" s="133" t="s">
        <v>30</v>
      </c>
      <c r="G170" s="135" t="s">
        <v>119</v>
      </c>
      <c r="H170" s="136">
        <v>6</v>
      </c>
      <c r="I170" s="137">
        <v>24</v>
      </c>
      <c r="J170" s="137">
        <v>24</v>
      </c>
      <c r="K170" s="137" t="s">
        <v>32</v>
      </c>
      <c r="L170" s="137" t="s">
        <v>32</v>
      </c>
      <c r="M170" s="137">
        <f t="shared" si="4"/>
        <v>48</v>
      </c>
      <c r="N170" s="137"/>
      <c r="O170" s="137"/>
      <c r="P170" s="137"/>
      <c r="Q170" s="138"/>
      <c r="R170" s="138"/>
      <c r="S170" s="137">
        <v>8</v>
      </c>
      <c r="T170" s="137"/>
      <c r="U170" s="137"/>
      <c r="V170" s="137"/>
    </row>
    <row r="171" spans="1:22" x14ac:dyDescent="0.25">
      <c r="A171" s="44" t="s">
        <v>116</v>
      </c>
      <c r="B171" s="45" t="s">
        <v>300</v>
      </c>
      <c r="C171" s="46" t="s">
        <v>92</v>
      </c>
      <c r="D171" s="46" t="s">
        <v>30</v>
      </c>
      <c r="E171" s="47" t="s">
        <v>90</v>
      </c>
      <c r="F171" s="46" t="s">
        <v>30</v>
      </c>
      <c r="G171" s="48" t="s">
        <v>119</v>
      </c>
      <c r="H171" s="117"/>
      <c r="I171" s="49">
        <v>24</v>
      </c>
      <c r="J171" s="49">
        <v>24</v>
      </c>
      <c r="K171" s="49" t="s">
        <v>32</v>
      </c>
      <c r="L171" s="49" t="s">
        <v>32</v>
      </c>
      <c r="M171" s="49">
        <f t="shared" si="4"/>
        <v>48</v>
      </c>
      <c r="N171" s="49" t="s">
        <v>93</v>
      </c>
      <c r="O171" s="49" t="s">
        <v>32</v>
      </c>
      <c r="P171" s="49" t="s">
        <v>32</v>
      </c>
      <c r="Q171" s="50" t="s">
        <v>32</v>
      </c>
      <c r="R171" s="50" t="s">
        <v>32</v>
      </c>
      <c r="S171" s="49" t="s">
        <v>32</v>
      </c>
      <c r="T171" s="49" t="s">
        <v>94</v>
      </c>
      <c r="U171" s="49" t="s">
        <v>95</v>
      </c>
      <c r="V171" s="49" t="s">
        <v>96</v>
      </c>
    </row>
    <row r="172" spans="1:22" x14ac:dyDescent="0.25">
      <c r="A172" s="131" t="s">
        <v>116</v>
      </c>
      <c r="B172" s="132" t="s">
        <v>626</v>
      </c>
      <c r="C172" s="133" t="s">
        <v>89</v>
      </c>
      <c r="D172" s="133" t="s">
        <v>28</v>
      </c>
      <c r="E172" s="134" t="s">
        <v>123</v>
      </c>
      <c r="F172" s="133" t="s">
        <v>30</v>
      </c>
      <c r="G172" s="135" t="s">
        <v>124</v>
      </c>
      <c r="H172" s="136">
        <v>3</v>
      </c>
      <c r="I172" s="137">
        <v>18</v>
      </c>
      <c r="J172" s="137" t="s">
        <v>32</v>
      </c>
      <c r="K172" s="137" t="s">
        <v>32</v>
      </c>
      <c r="L172" s="137">
        <v>18</v>
      </c>
      <c r="M172" s="137">
        <f t="shared" si="4"/>
        <v>36</v>
      </c>
      <c r="N172" s="137"/>
      <c r="O172" s="137"/>
      <c r="P172" s="137"/>
      <c r="Q172" s="138"/>
      <c r="R172" s="138"/>
      <c r="S172" s="137">
        <v>8</v>
      </c>
      <c r="T172" s="137"/>
      <c r="U172" s="137"/>
      <c r="V172" s="137"/>
    </row>
    <row r="173" spans="1:22" x14ac:dyDescent="0.25">
      <c r="A173" s="44" t="s">
        <v>116</v>
      </c>
      <c r="B173" s="45" t="s">
        <v>304</v>
      </c>
      <c r="C173" s="46" t="s">
        <v>92</v>
      </c>
      <c r="D173" s="46" t="s">
        <v>28</v>
      </c>
      <c r="E173" s="47" t="s">
        <v>123</v>
      </c>
      <c r="F173" s="46" t="s">
        <v>30</v>
      </c>
      <c r="G173" s="48" t="s">
        <v>124</v>
      </c>
      <c r="H173" s="117"/>
      <c r="I173" s="49">
        <v>18</v>
      </c>
      <c r="J173" s="49" t="s">
        <v>32</v>
      </c>
      <c r="K173" s="49" t="s">
        <v>32</v>
      </c>
      <c r="L173" s="49">
        <v>18</v>
      </c>
      <c r="M173" s="49">
        <f t="shared" si="4"/>
        <v>36</v>
      </c>
      <c r="N173" s="49" t="s">
        <v>93</v>
      </c>
      <c r="O173" s="49" t="s">
        <v>32</v>
      </c>
      <c r="P173" s="49" t="s">
        <v>32</v>
      </c>
      <c r="Q173" s="50" t="s">
        <v>32</v>
      </c>
      <c r="R173" s="50" t="s">
        <v>32</v>
      </c>
      <c r="S173" s="49" t="s">
        <v>32</v>
      </c>
      <c r="T173" s="49" t="s">
        <v>94</v>
      </c>
      <c r="U173" s="49" t="s">
        <v>95</v>
      </c>
      <c r="V173" s="49" t="s">
        <v>96</v>
      </c>
    </row>
    <row r="174" spans="1:22" x14ac:dyDescent="0.25">
      <c r="A174" s="131" t="s">
        <v>116</v>
      </c>
      <c r="B174" s="132" t="s">
        <v>627</v>
      </c>
      <c r="C174" s="133" t="s">
        <v>89</v>
      </c>
      <c r="D174" s="133" t="s">
        <v>28</v>
      </c>
      <c r="E174" s="134" t="s">
        <v>123</v>
      </c>
      <c r="F174" s="133" t="s">
        <v>30</v>
      </c>
      <c r="G174" s="135" t="s">
        <v>121</v>
      </c>
      <c r="H174" s="136">
        <v>3</v>
      </c>
      <c r="I174" s="137">
        <v>24</v>
      </c>
      <c r="J174" s="137">
        <v>36</v>
      </c>
      <c r="K174" s="137" t="s">
        <v>32</v>
      </c>
      <c r="L174" s="137" t="s">
        <v>32</v>
      </c>
      <c r="M174" s="137">
        <f t="shared" si="4"/>
        <v>60</v>
      </c>
      <c r="N174" s="137"/>
      <c r="O174" s="137"/>
      <c r="P174" s="137"/>
      <c r="Q174" s="138"/>
      <c r="R174" s="138"/>
      <c r="S174" s="137">
        <v>8</v>
      </c>
      <c r="T174" s="137"/>
      <c r="U174" s="137"/>
      <c r="V174" s="137"/>
    </row>
    <row r="175" spans="1:22" x14ac:dyDescent="0.25">
      <c r="A175" s="44" t="s">
        <v>116</v>
      </c>
      <c r="B175" s="45" t="s">
        <v>301</v>
      </c>
      <c r="C175" s="46" t="s">
        <v>92</v>
      </c>
      <c r="D175" s="46" t="s">
        <v>28</v>
      </c>
      <c r="E175" s="47" t="s">
        <v>123</v>
      </c>
      <c r="F175" s="46" t="s">
        <v>30</v>
      </c>
      <c r="G175" s="48" t="s">
        <v>121</v>
      </c>
      <c r="H175" s="117"/>
      <c r="I175" s="49">
        <v>24</v>
      </c>
      <c r="J175" s="49">
        <v>36</v>
      </c>
      <c r="K175" s="49" t="s">
        <v>32</v>
      </c>
      <c r="L175" s="49" t="s">
        <v>32</v>
      </c>
      <c r="M175" s="49">
        <f t="shared" si="4"/>
        <v>60</v>
      </c>
      <c r="N175" s="49" t="s">
        <v>93</v>
      </c>
      <c r="O175" s="49" t="s">
        <v>32</v>
      </c>
      <c r="P175" s="49" t="s">
        <v>32</v>
      </c>
      <c r="Q175" s="50" t="s">
        <v>32</v>
      </c>
      <c r="R175" s="50" t="s">
        <v>32</v>
      </c>
      <c r="S175" s="49" t="s">
        <v>32</v>
      </c>
      <c r="T175" s="49" t="s">
        <v>94</v>
      </c>
      <c r="U175" s="49" t="s">
        <v>95</v>
      </c>
      <c r="V175" s="49" t="s">
        <v>96</v>
      </c>
    </row>
    <row r="176" spans="1:22" ht="14.25" customHeight="1" x14ac:dyDescent="0.25">
      <c r="A176" s="70"/>
      <c r="B176" s="12"/>
      <c r="C176" s="71"/>
      <c r="D176" s="71"/>
      <c r="E176" s="46"/>
      <c r="F176" s="71"/>
      <c r="G176" s="62"/>
      <c r="H176" s="72"/>
      <c r="I176" s="60"/>
      <c r="J176" s="60"/>
      <c r="K176" s="60"/>
      <c r="L176" s="60"/>
      <c r="M176" s="60">
        <f t="shared" si="4"/>
        <v>0</v>
      </c>
      <c r="N176" s="60"/>
      <c r="O176" s="60"/>
      <c r="P176" s="60"/>
      <c r="Q176" s="73"/>
      <c r="R176" s="73"/>
      <c r="S176" s="60"/>
      <c r="T176" s="60"/>
      <c r="U176" s="60"/>
      <c r="V176" s="60"/>
    </row>
    <row r="177" spans="1:22 16362:16365" x14ac:dyDescent="0.25">
      <c r="A177" s="124" t="s">
        <v>116</v>
      </c>
      <c r="B177" s="125" t="s">
        <v>595</v>
      </c>
      <c r="C177" s="126" t="s">
        <v>87</v>
      </c>
      <c r="D177" s="126"/>
      <c r="E177" s="126"/>
      <c r="F177" s="127"/>
      <c r="G177" s="128" t="s">
        <v>563</v>
      </c>
      <c r="H177" s="128">
        <f>SUMIF($C178:$C183,"UE",H178:H183)</f>
        <v>12</v>
      </c>
      <c r="I177" s="129">
        <f>SUMIF($C178:$C183,"UE",I178:I183)</f>
        <v>36</v>
      </c>
      <c r="J177" s="129">
        <f>SUMIF($C178:$C183,"UE",J178:J183)</f>
        <v>81</v>
      </c>
      <c r="K177" s="129">
        <f>SUMIF($C178:$C183,"UE",K178:K183)</f>
        <v>0</v>
      </c>
      <c r="L177" s="129">
        <f>SUMIF($C178:$C183,"UE",L178:L183)</f>
        <v>0</v>
      </c>
      <c r="M177" s="129">
        <f t="shared" si="4"/>
        <v>117</v>
      </c>
      <c r="N177" s="129"/>
      <c r="O177" s="129"/>
      <c r="P177" s="129"/>
      <c r="Q177" s="130"/>
      <c r="R177" s="130"/>
      <c r="S177" s="129" t="s">
        <v>32</v>
      </c>
      <c r="T177" s="129"/>
      <c r="U177" s="129"/>
      <c r="V177" s="129"/>
    </row>
    <row r="178" spans="1:22 16362:16365" x14ac:dyDescent="0.25">
      <c r="A178" s="131" t="s">
        <v>116</v>
      </c>
      <c r="B178" s="132" t="s">
        <v>602</v>
      </c>
      <c r="C178" s="133" t="s">
        <v>89</v>
      </c>
      <c r="D178" s="133" t="s">
        <v>30</v>
      </c>
      <c r="E178" s="134" t="s">
        <v>90</v>
      </c>
      <c r="F178" s="133" t="s">
        <v>30</v>
      </c>
      <c r="G178" s="135" t="s">
        <v>573</v>
      </c>
      <c r="H178" s="136">
        <v>12</v>
      </c>
      <c r="I178" s="137">
        <f>SUM(I179:I185)</f>
        <v>36</v>
      </c>
      <c r="J178" s="137">
        <f>SUM(J179:J185)</f>
        <v>81</v>
      </c>
      <c r="K178" s="137">
        <f>SUM(K179:K185)</f>
        <v>0</v>
      </c>
      <c r="L178" s="137">
        <f>SUM(L179:L185)</f>
        <v>0</v>
      </c>
      <c r="M178" s="137">
        <f t="shared" si="4"/>
        <v>117</v>
      </c>
      <c r="N178" s="137"/>
      <c r="O178" s="137"/>
      <c r="P178" s="137"/>
      <c r="Q178" s="138"/>
      <c r="R178" s="138"/>
      <c r="S178" s="137" t="s">
        <v>32</v>
      </c>
      <c r="T178" s="137"/>
      <c r="U178" s="137"/>
      <c r="V178" s="137"/>
    </row>
    <row r="179" spans="1:22 16362:16365" s="139" customFormat="1" x14ac:dyDescent="0.35">
      <c r="A179" s="44" t="s">
        <v>116</v>
      </c>
      <c r="B179" s="45" t="s">
        <v>619</v>
      </c>
      <c r="C179" s="46" t="s">
        <v>92</v>
      </c>
      <c r="D179" s="46" t="s">
        <v>30</v>
      </c>
      <c r="E179" s="47" t="s">
        <v>90</v>
      </c>
      <c r="F179" s="46" t="s">
        <v>30</v>
      </c>
      <c r="G179" s="48" t="s">
        <v>566</v>
      </c>
      <c r="H179" s="230" t="s">
        <v>417</v>
      </c>
      <c r="I179" s="118" t="s">
        <v>32</v>
      </c>
      <c r="J179" s="118">
        <v>18</v>
      </c>
      <c r="K179" s="118" t="s">
        <v>32</v>
      </c>
      <c r="L179" s="118" t="s">
        <v>32</v>
      </c>
      <c r="M179" s="118">
        <f t="shared" si="4"/>
        <v>18</v>
      </c>
      <c r="N179" s="60"/>
      <c r="O179" s="60" t="s">
        <v>706</v>
      </c>
      <c r="P179" s="60"/>
      <c r="Q179" s="73" t="s">
        <v>692</v>
      </c>
      <c r="R179" s="73" t="s">
        <v>707</v>
      </c>
      <c r="S179" s="60"/>
      <c r="T179" s="60" t="s">
        <v>142</v>
      </c>
      <c r="U179" s="60" t="s">
        <v>692</v>
      </c>
      <c r="V179" s="60" t="s">
        <v>707</v>
      </c>
      <c r="XEH179"/>
      <c r="XEI179"/>
      <c r="XEJ179"/>
      <c r="XEK179"/>
    </row>
    <row r="180" spans="1:22 16362:16365" s="139" customFormat="1" x14ac:dyDescent="0.35">
      <c r="A180" s="44" t="s">
        <v>116</v>
      </c>
      <c r="B180" s="45" t="s">
        <v>620</v>
      </c>
      <c r="C180" s="46" t="s">
        <v>92</v>
      </c>
      <c r="D180" s="46" t="s">
        <v>30</v>
      </c>
      <c r="E180" s="47" t="s">
        <v>90</v>
      </c>
      <c r="F180" s="46" t="s">
        <v>30</v>
      </c>
      <c r="G180" s="48" t="s">
        <v>567</v>
      </c>
      <c r="H180" s="230"/>
      <c r="I180" s="118" t="s">
        <v>32</v>
      </c>
      <c r="J180" s="118">
        <v>18</v>
      </c>
      <c r="K180" s="118" t="s">
        <v>32</v>
      </c>
      <c r="L180" s="118" t="s">
        <v>32</v>
      </c>
      <c r="M180" s="118">
        <f t="shared" si="4"/>
        <v>18</v>
      </c>
      <c r="N180" s="60"/>
      <c r="O180" s="60" t="s">
        <v>706</v>
      </c>
      <c r="P180" s="60"/>
      <c r="Q180" s="73" t="s">
        <v>692</v>
      </c>
      <c r="R180" s="73" t="s">
        <v>707</v>
      </c>
      <c r="S180" s="60"/>
      <c r="T180" s="60" t="s">
        <v>142</v>
      </c>
      <c r="U180" s="60" t="s">
        <v>692</v>
      </c>
      <c r="V180" s="60" t="s">
        <v>707</v>
      </c>
      <c r="XEH180"/>
      <c r="XEI180"/>
      <c r="XEJ180"/>
      <c r="XEK180"/>
    </row>
    <row r="181" spans="1:22 16362:16365" s="139" customFormat="1" x14ac:dyDescent="0.35">
      <c r="A181" s="44" t="s">
        <v>116</v>
      </c>
      <c r="B181" s="45" t="s">
        <v>621</v>
      </c>
      <c r="C181" s="46" t="s">
        <v>92</v>
      </c>
      <c r="D181" s="46" t="s">
        <v>30</v>
      </c>
      <c r="E181" s="47" t="s">
        <v>90</v>
      </c>
      <c r="F181" s="46" t="s">
        <v>30</v>
      </c>
      <c r="G181" s="48" t="s">
        <v>568</v>
      </c>
      <c r="H181" s="230"/>
      <c r="I181" s="118" t="s">
        <v>32</v>
      </c>
      <c r="J181" s="118">
        <v>18</v>
      </c>
      <c r="K181" s="118" t="s">
        <v>32</v>
      </c>
      <c r="L181" s="118" t="s">
        <v>32</v>
      </c>
      <c r="M181" s="118">
        <f t="shared" si="4"/>
        <v>18</v>
      </c>
      <c r="N181" s="60"/>
      <c r="O181" s="60" t="s">
        <v>706</v>
      </c>
      <c r="P181" s="60"/>
      <c r="Q181" s="73" t="s">
        <v>692</v>
      </c>
      <c r="R181" s="73" t="s">
        <v>708</v>
      </c>
      <c r="S181" s="60"/>
      <c r="T181" s="60" t="s">
        <v>142</v>
      </c>
      <c r="U181" s="60" t="s">
        <v>692</v>
      </c>
      <c r="V181" s="73" t="s">
        <v>708</v>
      </c>
      <c r="XEH181"/>
      <c r="XEI181"/>
      <c r="XEJ181"/>
      <c r="XEK181"/>
    </row>
    <row r="182" spans="1:22 16362:16365" s="139" customFormat="1" x14ac:dyDescent="0.35">
      <c r="A182" s="44" t="s">
        <v>116</v>
      </c>
      <c r="B182" s="45" t="s">
        <v>622</v>
      </c>
      <c r="C182" s="46" t="s">
        <v>92</v>
      </c>
      <c r="D182" s="46" t="s">
        <v>30</v>
      </c>
      <c r="E182" s="47" t="s">
        <v>90</v>
      </c>
      <c r="F182" s="46" t="s">
        <v>30</v>
      </c>
      <c r="G182" s="48" t="s">
        <v>574</v>
      </c>
      <c r="H182" s="230"/>
      <c r="I182" s="118" t="s">
        <v>32</v>
      </c>
      <c r="J182" s="118">
        <v>18</v>
      </c>
      <c r="K182" s="118" t="s">
        <v>32</v>
      </c>
      <c r="L182" s="118" t="s">
        <v>32</v>
      </c>
      <c r="M182" s="118">
        <f t="shared" si="4"/>
        <v>18</v>
      </c>
      <c r="N182" s="60"/>
      <c r="O182" s="60" t="s">
        <v>706</v>
      </c>
      <c r="P182" s="60"/>
      <c r="Q182" s="73" t="s">
        <v>692</v>
      </c>
      <c r="R182" s="73" t="s">
        <v>707</v>
      </c>
      <c r="S182" s="60"/>
      <c r="T182" s="60" t="s">
        <v>142</v>
      </c>
      <c r="U182" s="60" t="s">
        <v>692</v>
      </c>
      <c r="V182" s="60" t="s">
        <v>707</v>
      </c>
      <c r="XEH182"/>
      <c r="XEI182"/>
      <c r="XEJ182"/>
      <c r="XEK182"/>
    </row>
    <row r="183" spans="1:22 16362:16365" s="139" customFormat="1" x14ac:dyDescent="0.35">
      <c r="A183" s="44" t="s">
        <v>116</v>
      </c>
      <c r="B183" s="45" t="s">
        <v>623</v>
      </c>
      <c r="C183" s="46" t="s">
        <v>92</v>
      </c>
      <c r="D183" s="46" t="s">
        <v>30</v>
      </c>
      <c r="E183" s="47" t="s">
        <v>90</v>
      </c>
      <c r="F183" s="46" t="s">
        <v>30</v>
      </c>
      <c r="G183" s="48" t="s">
        <v>575</v>
      </c>
      <c r="H183" s="230" t="s">
        <v>419</v>
      </c>
      <c r="I183" s="118">
        <v>18</v>
      </c>
      <c r="J183" s="118" t="s">
        <v>32</v>
      </c>
      <c r="K183" s="118" t="s">
        <v>32</v>
      </c>
      <c r="L183" s="118" t="s">
        <v>32</v>
      </c>
      <c r="M183" s="118">
        <f t="shared" si="4"/>
        <v>18</v>
      </c>
      <c r="N183" s="60"/>
      <c r="O183" s="60" t="s">
        <v>706</v>
      </c>
      <c r="P183" s="60"/>
      <c r="Q183" s="73" t="s">
        <v>692</v>
      </c>
      <c r="R183" s="73" t="s">
        <v>700</v>
      </c>
      <c r="S183" s="60"/>
      <c r="T183" s="60" t="s">
        <v>142</v>
      </c>
      <c r="U183" s="60" t="s">
        <v>692</v>
      </c>
      <c r="V183" s="60" t="s">
        <v>700</v>
      </c>
      <c r="XEH183"/>
      <c r="XEI183"/>
      <c r="XEJ183"/>
      <c r="XEK183"/>
    </row>
    <row r="184" spans="1:22 16362:16365" s="139" customFormat="1" x14ac:dyDescent="0.35">
      <c r="A184" s="44" t="s">
        <v>116</v>
      </c>
      <c r="B184" s="45" t="s">
        <v>624</v>
      </c>
      <c r="C184" s="46" t="s">
        <v>92</v>
      </c>
      <c r="D184" s="46" t="s">
        <v>30</v>
      </c>
      <c r="E184" s="47" t="s">
        <v>90</v>
      </c>
      <c r="F184" s="46" t="s">
        <v>30</v>
      </c>
      <c r="G184" s="48" t="s">
        <v>576</v>
      </c>
      <c r="H184" s="230"/>
      <c r="I184" s="118">
        <v>18</v>
      </c>
      <c r="J184" s="118" t="s">
        <v>32</v>
      </c>
      <c r="K184" s="118" t="s">
        <v>32</v>
      </c>
      <c r="L184" s="118" t="s">
        <v>32</v>
      </c>
      <c r="M184" s="118">
        <f t="shared" si="4"/>
        <v>18</v>
      </c>
      <c r="N184" s="60"/>
      <c r="O184" s="60" t="s">
        <v>706</v>
      </c>
      <c r="P184" s="60"/>
      <c r="Q184" s="73" t="s">
        <v>692</v>
      </c>
      <c r="R184" s="73" t="s">
        <v>710</v>
      </c>
      <c r="S184" s="60"/>
      <c r="T184" s="60" t="s">
        <v>142</v>
      </c>
      <c r="U184" s="60" t="s">
        <v>692</v>
      </c>
      <c r="V184" s="60" t="s">
        <v>710</v>
      </c>
      <c r="XEH184"/>
      <c r="XEI184"/>
      <c r="XEJ184"/>
      <c r="XEK184"/>
    </row>
    <row r="185" spans="1:22 16362:16365" s="139" customFormat="1" x14ac:dyDescent="0.35">
      <c r="A185" s="44" t="s">
        <v>116</v>
      </c>
      <c r="B185" s="45" t="s">
        <v>625</v>
      </c>
      <c r="C185" s="46" t="s">
        <v>92</v>
      </c>
      <c r="D185" s="46" t="s">
        <v>30</v>
      </c>
      <c r="E185" s="47" t="s">
        <v>90</v>
      </c>
      <c r="F185" s="46" t="s">
        <v>30</v>
      </c>
      <c r="G185" s="48" t="s">
        <v>577</v>
      </c>
      <c r="H185" s="230"/>
      <c r="I185" s="118" t="s">
        <v>32</v>
      </c>
      <c r="J185" s="118">
        <v>9</v>
      </c>
      <c r="K185" s="118" t="s">
        <v>32</v>
      </c>
      <c r="L185" s="118" t="s">
        <v>32</v>
      </c>
      <c r="M185" s="118">
        <f t="shared" si="4"/>
        <v>9</v>
      </c>
      <c r="N185" s="60" t="s">
        <v>142</v>
      </c>
      <c r="O185" s="60"/>
      <c r="P185" s="60"/>
      <c r="Q185" s="73"/>
      <c r="R185" s="73"/>
      <c r="S185" s="60"/>
      <c r="T185" s="60" t="s">
        <v>142</v>
      </c>
      <c r="U185" s="60" t="s">
        <v>692</v>
      </c>
      <c r="V185" s="60" t="s">
        <v>710</v>
      </c>
      <c r="XEH185"/>
      <c r="XEI185"/>
      <c r="XEJ185"/>
      <c r="XEK185"/>
    </row>
    <row r="186" spans="1:22 16362:16365" ht="14.25" customHeight="1" x14ac:dyDescent="0.25">
      <c r="A186" s="70"/>
      <c r="B186" s="12"/>
      <c r="C186" s="71"/>
      <c r="D186" s="71"/>
      <c r="E186" s="46"/>
      <c r="F186" s="71"/>
      <c r="G186" s="62"/>
      <c r="H186" s="72"/>
      <c r="I186" s="60"/>
      <c r="J186" s="60"/>
      <c r="K186" s="60"/>
      <c r="L186" s="60"/>
      <c r="M186" s="60">
        <f t="shared" si="4"/>
        <v>0</v>
      </c>
      <c r="N186" s="60"/>
      <c r="O186" s="60"/>
      <c r="P186" s="60"/>
      <c r="Q186" s="73"/>
      <c r="R186" s="73"/>
      <c r="S186" s="60"/>
      <c r="T186" s="60"/>
      <c r="U186" s="60"/>
      <c r="V186" s="60"/>
    </row>
    <row r="187" spans="1:22 16362:16365" ht="14.25" customHeight="1" x14ac:dyDescent="0.25">
      <c r="A187" s="70"/>
      <c r="B187" s="12"/>
      <c r="C187" s="71"/>
      <c r="D187" s="71"/>
      <c r="E187" s="46"/>
      <c r="F187" s="71"/>
      <c r="G187" s="62"/>
      <c r="H187" s="72"/>
      <c r="I187" s="60"/>
      <c r="J187" s="60"/>
      <c r="K187" s="60"/>
      <c r="L187" s="60"/>
      <c r="M187" s="60">
        <f t="shared" si="4"/>
        <v>0</v>
      </c>
      <c r="N187" s="60"/>
      <c r="O187" s="60"/>
      <c r="P187" s="60"/>
      <c r="Q187" s="73"/>
      <c r="R187" s="73"/>
      <c r="S187" s="60"/>
      <c r="T187" s="60"/>
      <c r="U187" s="60"/>
      <c r="V187" s="60"/>
    </row>
    <row r="188" spans="1:22 16362:16365" ht="14" customHeight="1" x14ac:dyDescent="0.25">
      <c r="A188" s="21" t="s">
        <v>116</v>
      </c>
      <c r="B188" s="22" t="s">
        <v>601</v>
      </c>
      <c r="C188" s="23" t="s">
        <v>85</v>
      </c>
      <c r="D188" s="23"/>
      <c r="E188" s="23"/>
      <c r="F188" s="24"/>
      <c r="G188" s="25" t="s">
        <v>110</v>
      </c>
      <c r="H188" s="25"/>
      <c r="I188" s="26"/>
      <c r="J188" s="26"/>
      <c r="K188" s="26"/>
      <c r="L188" s="26"/>
      <c r="M188" s="26">
        <f t="shared" si="4"/>
        <v>0</v>
      </c>
      <c r="N188" s="26"/>
      <c r="O188" s="26"/>
      <c r="P188" s="26"/>
      <c r="Q188" s="27"/>
      <c r="R188" s="27"/>
      <c r="S188" s="26"/>
      <c r="T188" s="26"/>
      <c r="U188" s="26"/>
      <c r="V188" s="26"/>
    </row>
    <row r="189" spans="1:22 16362:16365" x14ac:dyDescent="0.25">
      <c r="A189" s="124" t="s">
        <v>116</v>
      </c>
      <c r="B189" s="125" t="s">
        <v>594</v>
      </c>
      <c r="C189" s="126" t="s">
        <v>87</v>
      </c>
      <c r="D189" s="126"/>
      <c r="E189" s="126"/>
      <c r="F189" s="127"/>
      <c r="G189" s="128" t="s">
        <v>410</v>
      </c>
      <c r="H189" s="128">
        <f>SUMIF($C190:$C195,"UE",H190:H195)</f>
        <v>18</v>
      </c>
      <c r="I189" s="129">
        <f>SUMIF($C190:$C195,"UE",I190:I195)</f>
        <v>66</v>
      </c>
      <c r="J189" s="129">
        <f>SUMIF($C190:$C195,"UE",J190:J195)</f>
        <v>48</v>
      </c>
      <c r="K189" s="129">
        <f>SUMIF($C190:$C195,"UE",K190:K195)</f>
        <v>0</v>
      </c>
      <c r="L189" s="129">
        <f>SUMIF($C190:$C195,"UE",L190:L195)</f>
        <v>42</v>
      </c>
      <c r="M189" s="129">
        <f t="shared" si="4"/>
        <v>156</v>
      </c>
      <c r="N189" s="129"/>
      <c r="O189" s="129"/>
      <c r="P189" s="129"/>
      <c r="Q189" s="130"/>
      <c r="R189" s="130"/>
      <c r="S189" s="129">
        <v>10</v>
      </c>
      <c r="T189" s="129"/>
      <c r="U189" s="129"/>
      <c r="V189" s="129"/>
    </row>
    <row r="190" spans="1:22 16362:16365" x14ac:dyDescent="0.25">
      <c r="A190" s="131" t="s">
        <v>116</v>
      </c>
      <c r="B190" s="132" t="s">
        <v>616</v>
      </c>
      <c r="C190" s="133" t="s">
        <v>89</v>
      </c>
      <c r="D190" s="133" t="s">
        <v>30</v>
      </c>
      <c r="E190" s="134" t="s">
        <v>90</v>
      </c>
      <c r="F190" s="133" t="s">
        <v>30</v>
      </c>
      <c r="G190" s="135" t="s">
        <v>117</v>
      </c>
      <c r="H190" s="136">
        <v>9</v>
      </c>
      <c r="I190" s="137">
        <v>24</v>
      </c>
      <c r="J190" s="137">
        <v>24</v>
      </c>
      <c r="K190" s="137" t="s">
        <v>32</v>
      </c>
      <c r="L190" s="137">
        <v>24</v>
      </c>
      <c r="M190" s="137">
        <f t="shared" si="4"/>
        <v>72</v>
      </c>
      <c r="N190" s="137"/>
      <c r="O190" s="137"/>
      <c r="P190" s="137"/>
      <c r="Q190" s="138"/>
      <c r="R190" s="138"/>
      <c r="S190" s="137">
        <v>8</v>
      </c>
      <c r="T190" s="137"/>
      <c r="U190" s="137"/>
      <c r="V190" s="137"/>
    </row>
    <row r="191" spans="1:22 16362:16365" x14ac:dyDescent="0.25">
      <c r="A191" s="44" t="s">
        <v>116</v>
      </c>
      <c r="B191" s="45" t="s">
        <v>299</v>
      </c>
      <c r="C191" s="46" t="s">
        <v>92</v>
      </c>
      <c r="D191" s="46" t="s">
        <v>30</v>
      </c>
      <c r="E191" s="47" t="s">
        <v>90</v>
      </c>
      <c r="F191" s="46" t="s">
        <v>30</v>
      </c>
      <c r="G191" s="48" t="s">
        <v>117</v>
      </c>
      <c r="H191" s="117"/>
      <c r="I191" s="49">
        <v>24</v>
      </c>
      <c r="J191" s="49">
        <v>24</v>
      </c>
      <c r="K191" s="49" t="s">
        <v>32</v>
      </c>
      <c r="L191" s="49">
        <v>24</v>
      </c>
      <c r="M191" s="49">
        <f t="shared" si="4"/>
        <v>72</v>
      </c>
      <c r="N191" s="49" t="s">
        <v>93</v>
      </c>
      <c r="O191" s="49" t="s">
        <v>32</v>
      </c>
      <c r="P191" s="49" t="s">
        <v>32</v>
      </c>
      <c r="Q191" s="50" t="s">
        <v>32</v>
      </c>
      <c r="R191" s="50" t="s">
        <v>32</v>
      </c>
      <c r="S191" s="49" t="s">
        <v>32</v>
      </c>
      <c r="T191" s="49" t="s">
        <v>94</v>
      </c>
      <c r="U191" s="49" t="s">
        <v>95</v>
      </c>
      <c r="V191" s="49" t="s">
        <v>96</v>
      </c>
    </row>
    <row r="192" spans="1:22 16362:16365" x14ac:dyDescent="0.25">
      <c r="A192" s="131" t="s">
        <v>116</v>
      </c>
      <c r="B192" s="132" t="s">
        <v>617</v>
      </c>
      <c r="C192" s="133" t="s">
        <v>89</v>
      </c>
      <c r="D192" s="133" t="s">
        <v>30</v>
      </c>
      <c r="E192" s="134" t="s">
        <v>90</v>
      </c>
      <c r="F192" s="133" t="s">
        <v>30</v>
      </c>
      <c r="G192" s="135" t="s">
        <v>119</v>
      </c>
      <c r="H192" s="136">
        <v>6</v>
      </c>
      <c r="I192" s="137">
        <v>24</v>
      </c>
      <c r="J192" s="137">
        <v>24</v>
      </c>
      <c r="K192" s="137" t="s">
        <v>32</v>
      </c>
      <c r="L192" s="137" t="s">
        <v>32</v>
      </c>
      <c r="M192" s="137">
        <f t="shared" si="4"/>
        <v>48</v>
      </c>
      <c r="N192" s="137"/>
      <c r="O192" s="137"/>
      <c r="P192" s="137"/>
      <c r="Q192" s="138"/>
      <c r="R192" s="138"/>
      <c r="S192" s="137">
        <v>8</v>
      </c>
      <c r="T192" s="137"/>
      <c r="U192" s="137"/>
      <c r="V192" s="137"/>
    </row>
    <row r="193" spans="1:22 16362:16365" x14ac:dyDescent="0.25">
      <c r="A193" s="44" t="s">
        <v>116</v>
      </c>
      <c r="B193" s="45" t="s">
        <v>300</v>
      </c>
      <c r="C193" s="46" t="s">
        <v>92</v>
      </c>
      <c r="D193" s="46" t="s">
        <v>30</v>
      </c>
      <c r="E193" s="47" t="s">
        <v>90</v>
      </c>
      <c r="F193" s="46" t="s">
        <v>30</v>
      </c>
      <c r="G193" s="48" t="s">
        <v>119</v>
      </c>
      <c r="H193" s="117"/>
      <c r="I193" s="49">
        <v>24</v>
      </c>
      <c r="J193" s="49">
        <v>24</v>
      </c>
      <c r="K193" s="49" t="s">
        <v>32</v>
      </c>
      <c r="L193" s="49" t="s">
        <v>32</v>
      </c>
      <c r="M193" s="49">
        <f t="shared" si="4"/>
        <v>48</v>
      </c>
      <c r="N193" s="49" t="s">
        <v>93</v>
      </c>
      <c r="O193" s="49" t="s">
        <v>32</v>
      </c>
      <c r="P193" s="49" t="s">
        <v>32</v>
      </c>
      <c r="Q193" s="50" t="s">
        <v>32</v>
      </c>
      <c r="R193" s="50" t="s">
        <v>32</v>
      </c>
      <c r="S193" s="49" t="s">
        <v>32</v>
      </c>
      <c r="T193" s="49" t="s">
        <v>94</v>
      </c>
      <c r="U193" s="49" t="s">
        <v>95</v>
      </c>
      <c r="V193" s="49" t="s">
        <v>96</v>
      </c>
    </row>
    <row r="194" spans="1:22 16362:16365" x14ac:dyDescent="0.25">
      <c r="A194" s="131" t="s">
        <v>116</v>
      </c>
      <c r="B194" s="132" t="s">
        <v>618</v>
      </c>
      <c r="C194" s="133" t="s">
        <v>89</v>
      </c>
      <c r="D194" s="133" t="s">
        <v>30</v>
      </c>
      <c r="E194" s="134" t="s">
        <v>90</v>
      </c>
      <c r="F194" s="133" t="s">
        <v>30</v>
      </c>
      <c r="G194" s="135" t="s">
        <v>130</v>
      </c>
      <c r="H194" s="136">
        <v>3</v>
      </c>
      <c r="I194" s="137">
        <v>18</v>
      </c>
      <c r="J194" s="137" t="s">
        <v>32</v>
      </c>
      <c r="K194" s="137" t="s">
        <v>32</v>
      </c>
      <c r="L194" s="137">
        <v>18</v>
      </c>
      <c r="M194" s="137">
        <f t="shared" si="4"/>
        <v>36</v>
      </c>
      <c r="N194" s="137"/>
      <c r="O194" s="137"/>
      <c r="P194" s="137"/>
      <c r="Q194" s="138"/>
      <c r="R194" s="138"/>
      <c r="S194" s="137">
        <v>8</v>
      </c>
      <c r="T194" s="137"/>
      <c r="U194" s="137"/>
      <c r="V194" s="137"/>
    </row>
    <row r="195" spans="1:22 16362:16365" x14ac:dyDescent="0.25">
      <c r="A195" s="44" t="s">
        <v>116</v>
      </c>
      <c r="B195" s="45" t="s">
        <v>305</v>
      </c>
      <c r="C195" s="46" t="s">
        <v>92</v>
      </c>
      <c r="D195" s="46" t="s">
        <v>30</v>
      </c>
      <c r="E195" s="47" t="s">
        <v>90</v>
      </c>
      <c r="F195" s="46" t="s">
        <v>30</v>
      </c>
      <c r="G195" s="48" t="s">
        <v>130</v>
      </c>
      <c r="H195" s="117"/>
      <c r="I195" s="49">
        <v>18</v>
      </c>
      <c r="J195" s="49" t="s">
        <v>32</v>
      </c>
      <c r="K195" s="49" t="s">
        <v>32</v>
      </c>
      <c r="L195" s="49">
        <v>18</v>
      </c>
      <c r="M195" s="49">
        <f t="shared" si="4"/>
        <v>36</v>
      </c>
      <c r="N195" s="49" t="s">
        <v>93</v>
      </c>
      <c r="O195" s="49" t="s">
        <v>32</v>
      </c>
      <c r="P195" s="49" t="s">
        <v>32</v>
      </c>
      <c r="Q195" s="50" t="s">
        <v>32</v>
      </c>
      <c r="R195" s="50" t="s">
        <v>32</v>
      </c>
      <c r="S195" s="49" t="s">
        <v>32</v>
      </c>
      <c r="T195" s="49" t="s">
        <v>94</v>
      </c>
      <c r="U195" s="49" t="s">
        <v>95</v>
      </c>
      <c r="V195" s="49" t="s">
        <v>96</v>
      </c>
    </row>
    <row r="196" spans="1:22 16362:16365" ht="14.25" customHeight="1" x14ac:dyDescent="0.25">
      <c r="A196" s="70"/>
      <c r="B196" s="12"/>
      <c r="C196" s="71"/>
      <c r="D196" s="71"/>
      <c r="E196" s="46"/>
      <c r="F196" s="71"/>
      <c r="G196" s="62"/>
      <c r="H196" s="72"/>
      <c r="I196" s="60"/>
      <c r="J196" s="60"/>
      <c r="K196" s="60"/>
      <c r="L196" s="60"/>
      <c r="M196" s="60">
        <f t="shared" si="4"/>
        <v>0</v>
      </c>
      <c r="N196" s="60"/>
      <c r="O196" s="60"/>
      <c r="P196" s="60"/>
      <c r="Q196" s="73"/>
      <c r="R196" s="73"/>
      <c r="S196" s="60"/>
      <c r="T196" s="60"/>
      <c r="U196" s="60"/>
      <c r="V196" s="60"/>
    </row>
    <row r="197" spans="1:22 16362:16365" x14ac:dyDescent="0.25">
      <c r="A197" s="124" t="s">
        <v>116</v>
      </c>
      <c r="B197" s="125" t="s">
        <v>595</v>
      </c>
      <c r="C197" s="126" t="s">
        <v>87</v>
      </c>
      <c r="D197" s="126"/>
      <c r="E197" s="126"/>
      <c r="F197" s="127"/>
      <c r="G197" s="128" t="s">
        <v>563</v>
      </c>
      <c r="H197" s="128">
        <f>SUMIF($C198:$C203,"UE",H198:H203)</f>
        <v>12</v>
      </c>
      <c r="I197" s="129">
        <f>SUMIF($C198:$C203,"UE",I198:I203)</f>
        <v>36</v>
      </c>
      <c r="J197" s="129">
        <f>SUMIF($C198:$C203,"UE",J198:J203)</f>
        <v>81</v>
      </c>
      <c r="K197" s="129">
        <f>SUMIF($C198:$C203,"UE",K198:K203)</f>
        <v>0</v>
      </c>
      <c r="L197" s="129">
        <f>SUMIF($C198:$C203,"UE",L198:L203)</f>
        <v>0</v>
      </c>
      <c r="M197" s="129">
        <f t="shared" si="4"/>
        <v>117</v>
      </c>
      <c r="N197" s="129"/>
      <c r="O197" s="129"/>
      <c r="P197" s="129"/>
      <c r="Q197" s="130"/>
      <c r="R197" s="130"/>
      <c r="S197" s="129"/>
      <c r="T197" s="129"/>
      <c r="U197" s="129"/>
      <c r="V197" s="129"/>
    </row>
    <row r="198" spans="1:22 16362:16365" x14ac:dyDescent="0.25">
      <c r="A198" s="131" t="s">
        <v>116</v>
      </c>
      <c r="B198" s="132" t="s">
        <v>602</v>
      </c>
      <c r="C198" s="133" t="s">
        <v>89</v>
      </c>
      <c r="D198" s="133" t="s">
        <v>30</v>
      </c>
      <c r="E198" s="134" t="s">
        <v>90</v>
      </c>
      <c r="F198" s="133" t="s">
        <v>30</v>
      </c>
      <c r="G198" s="135" t="s">
        <v>573</v>
      </c>
      <c r="H198" s="136">
        <v>12</v>
      </c>
      <c r="I198" s="137">
        <f>SUM(I199:I205)</f>
        <v>36</v>
      </c>
      <c r="J198" s="137">
        <f>SUM(J199:J205)</f>
        <v>81</v>
      </c>
      <c r="K198" s="137">
        <f>SUM(K199:K205)</f>
        <v>0</v>
      </c>
      <c r="L198" s="137">
        <f>SUM(L199:L205)</f>
        <v>0</v>
      </c>
      <c r="M198" s="137">
        <f t="shared" ref="M198:M229" si="5">SUM(I198:L198)</f>
        <v>117</v>
      </c>
      <c r="N198" s="137"/>
      <c r="O198" s="137"/>
      <c r="P198" s="137"/>
      <c r="Q198" s="138"/>
      <c r="R198" s="138"/>
      <c r="S198" s="137"/>
      <c r="T198" s="137"/>
      <c r="U198" s="137"/>
      <c r="V198" s="137"/>
    </row>
    <row r="199" spans="1:22 16362:16365" s="139" customFormat="1" x14ac:dyDescent="0.35">
      <c r="A199" s="44" t="s">
        <v>116</v>
      </c>
      <c r="B199" s="45" t="s">
        <v>619</v>
      </c>
      <c r="C199" s="46" t="s">
        <v>92</v>
      </c>
      <c r="D199" s="46" t="s">
        <v>30</v>
      </c>
      <c r="E199" s="47" t="s">
        <v>90</v>
      </c>
      <c r="F199" s="46" t="s">
        <v>30</v>
      </c>
      <c r="G199" s="48" t="s">
        <v>566</v>
      </c>
      <c r="H199" s="230" t="s">
        <v>417</v>
      </c>
      <c r="I199" s="118" t="s">
        <v>32</v>
      </c>
      <c r="J199" s="118">
        <v>18</v>
      </c>
      <c r="K199" s="118" t="s">
        <v>32</v>
      </c>
      <c r="L199" s="118" t="s">
        <v>32</v>
      </c>
      <c r="M199" s="118">
        <f t="shared" si="5"/>
        <v>18</v>
      </c>
      <c r="N199" s="60"/>
      <c r="O199" s="60" t="s">
        <v>706</v>
      </c>
      <c r="P199" s="60"/>
      <c r="Q199" s="73" t="s">
        <v>692</v>
      </c>
      <c r="R199" s="73" t="s">
        <v>707</v>
      </c>
      <c r="S199" s="60"/>
      <c r="T199" s="60" t="s">
        <v>142</v>
      </c>
      <c r="U199" s="60" t="s">
        <v>692</v>
      </c>
      <c r="V199" s="60" t="s">
        <v>707</v>
      </c>
      <c r="XEH199"/>
      <c r="XEI199"/>
      <c r="XEJ199"/>
      <c r="XEK199"/>
    </row>
    <row r="200" spans="1:22 16362:16365" s="139" customFormat="1" x14ac:dyDescent="0.35">
      <c r="A200" s="44" t="s">
        <v>116</v>
      </c>
      <c r="B200" s="45" t="s">
        <v>620</v>
      </c>
      <c r="C200" s="46" t="s">
        <v>92</v>
      </c>
      <c r="D200" s="46" t="s">
        <v>30</v>
      </c>
      <c r="E200" s="47" t="s">
        <v>90</v>
      </c>
      <c r="F200" s="46" t="s">
        <v>30</v>
      </c>
      <c r="G200" s="48" t="s">
        <v>567</v>
      </c>
      <c r="H200" s="230"/>
      <c r="I200" s="118" t="s">
        <v>32</v>
      </c>
      <c r="J200" s="118">
        <v>18</v>
      </c>
      <c r="K200" s="118" t="s">
        <v>32</v>
      </c>
      <c r="L200" s="118" t="s">
        <v>32</v>
      </c>
      <c r="M200" s="118">
        <f t="shared" si="5"/>
        <v>18</v>
      </c>
      <c r="N200" s="60"/>
      <c r="O200" s="60" t="s">
        <v>706</v>
      </c>
      <c r="P200" s="60"/>
      <c r="Q200" s="73" t="s">
        <v>692</v>
      </c>
      <c r="R200" s="73" t="s">
        <v>707</v>
      </c>
      <c r="S200" s="60"/>
      <c r="T200" s="60" t="s">
        <v>142</v>
      </c>
      <c r="U200" s="60" t="s">
        <v>692</v>
      </c>
      <c r="V200" s="60" t="s">
        <v>707</v>
      </c>
      <c r="XEH200"/>
      <c r="XEI200"/>
      <c r="XEJ200"/>
      <c r="XEK200"/>
    </row>
    <row r="201" spans="1:22 16362:16365" s="139" customFormat="1" x14ac:dyDescent="0.35">
      <c r="A201" s="44" t="s">
        <v>116</v>
      </c>
      <c r="B201" s="45" t="s">
        <v>621</v>
      </c>
      <c r="C201" s="46" t="s">
        <v>92</v>
      </c>
      <c r="D201" s="46" t="s">
        <v>30</v>
      </c>
      <c r="E201" s="47" t="s">
        <v>90</v>
      </c>
      <c r="F201" s="46" t="s">
        <v>30</v>
      </c>
      <c r="G201" s="48" t="s">
        <v>568</v>
      </c>
      <c r="H201" s="230"/>
      <c r="I201" s="118" t="s">
        <v>32</v>
      </c>
      <c r="J201" s="118">
        <v>18</v>
      </c>
      <c r="K201" s="118" t="s">
        <v>32</v>
      </c>
      <c r="L201" s="118" t="s">
        <v>32</v>
      </c>
      <c r="M201" s="118">
        <f t="shared" si="5"/>
        <v>18</v>
      </c>
      <c r="N201" s="60"/>
      <c r="O201" s="60" t="s">
        <v>706</v>
      </c>
      <c r="P201" s="60"/>
      <c r="Q201" s="73" t="s">
        <v>692</v>
      </c>
      <c r="R201" s="73" t="s">
        <v>708</v>
      </c>
      <c r="S201" s="60"/>
      <c r="T201" s="60" t="s">
        <v>142</v>
      </c>
      <c r="U201" s="60" t="s">
        <v>692</v>
      </c>
      <c r="V201" s="73" t="s">
        <v>708</v>
      </c>
      <c r="XEH201"/>
      <c r="XEI201"/>
      <c r="XEJ201"/>
      <c r="XEK201"/>
    </row>
    <row r="202" spans="1:22 16362:16365" s="139" customFormat="1" x14ac:dyDescent="0.35">
      <c r="A202" s="44" t="s">
        <v>116</v>
      </c>
      <c r="B202" s="45" t="s">
        <v>622</v>
      </c>
      <c r="C202" s="46" t="s">
        <v>92</v>
      </c>
      <c r="D202" s="46" t="s">
        <v>30</v>
      </c>
      <c r="E202" s="47" t="s">
        <v>90</v>
      </c>
      <c r="F202" s="46" t="s">
        <v>30</v>
      </c>
      <c r="G202" s="48" t="s">
        <v>574</v>
      </c>
      <c r="H202" s="230"/>
      <c r="I202" s="118" t="s">
        <v>32</v>
      </c>
      <c r="J202" s="118">
        <v>18</v>
      </c>
      <c r="K202" s="118" t="s">
        <v>32</v>
      </c>
      <c r="L202" s="118" t="s">
        <v>32</v>
      </c>
      <c r="M202" s="118">
        <f t="shared" si="5"/>
        <v>18</v>
      </c>
      <c r="N202" s="60"/>
      <c r="O202" s="60" t="s">
        <v>706</v>
      </c>
      <c r="P202" s="60"/>
      <c r="Q202" s="73" t="s">
        <v>692</v>
      </c>
      <c r="R202" s="73" t="s">
        <v>707</v>
      </c>
      <c r="S202" s="60"/>
      <c r="T202" s="60" t="s">
        <v>142</v>
      </c>
      <c r="U202" s="60" t="s">
        <v>692</v>
      </c>
      <c r="V202" s="60" t="s">
        <v>707</v>
      </c>
      <c r="XEH202"/>
      <c r="XEI202"/>
      <c r="XEJ202"/>
      <c r="XEK202"/>
    </row>
    <row r="203" spans="1:22 16362:16365" s="139" customFormat="1" x14ac:dyDescent="0.35">
      <c r="A203" s="44" t="s">
        <v>116</v>
      </c>
      <c r="B203" s="45" t="s">
        <v>623</v>
      </c>
      <c r="C203" s="46" t="s">
        <v>92</v>
      </c>
      <c r="D203" s="46" t="s">
        <v>30</v>
      </c>
      <c r="E203" s="47" t="s">
        <v>90</v>
      </c>
      <c r="F203" s="46" t="s">
        <v>30</v>
      </c>
      <c r="G203" s="48" t="s">
        <v>575</v>
      </c>
      <c r="H203" s="230" t="s">
        <v>419</v>
      </c>
      <c r="I203" s="118">
        <v>18</v>
      </c>
      <c r="J203" s="118" t="s">
        <v>32</v>
      </c>
      <c r="K203" s="118" t="s">
        <v>32</v>
      </c>
      <c r="L203" s="118" t="s">
        <v>32</v>
      </c>
      <c r="M203" s="118">
        <f t="shared" si="5"/>
        <v>18</v>
      </c>
      <c r="N203" s="60"/>
      <c r="O203" s="60" t="s">
        <v>706</v>
      </c>
      <c r="P203" s="60"/>
      <c r="Q203" s="73" t="s">
        <v>692</v>
      </c>
      <c r="R203" s="73" t="s">
        <v>700</v>
      </c>
      <c r="S203" s="60"/>
      <c r="T203" s="60" t="s">
        <v>142</v>
      </c>
      <c r="U203" s="60" t="s">
        <v>692</v>
      </c>
      <c r="V203" s="60" t="s">
        <v>700</v>
      </c>
      <c r="XEH203"/>
      <c r="XEI203"/>
      <c r="XEJ203"/>
      <c r="XEK203"/>
    </row>
    <row r="204" spans="1:22 16362:16365" s="139" customFormat="1" x14ac:dyDescent="0.35">
      <c r="A204" s="44" t="s">
        <v>116</v>
      </c>
      <c r="B204" s="45" t="s">
        <v>624</v>
      </c>
      <c r="C204" s="46" t="s">
        <v>92</v>
      </c>
      <c r="D204" s="46" t="s">
        <v>30</v>
      </c>
      <c r="E204" s="47" t="s">
        <v>90</v>
      </c>
      <c r="F204" s="46" t="s">
        <v>30</v>
      </c>
      <c r="G204" s="48" t="s">
        <v>576</v>
      </c>
      <c r="H204" s="230"/>
      <c r="I204" s="118">
        <v>18</v>
      </c>
      <c r="J204" s="118" t="s">
        <v>32</v>
      </c>
      <c r="K204" s="118" t="s">
        <v>32</v>
      </c>
      <c r="L204" s="118" t="s">
        <v>32</v>
      </c>
      <c r="M204" s="118">
        <f t="shared" si="5"/>
        <v>18</v>
      </c>
      <c r="N204" s="60"/>
      <c r="O204" s="60" t="s">
        <v>706</v>
      </c>
      <c r="P204" s="60"/>
      <c r="Q204" s="73" t="s">
        <v>692</v>
      </c>
      <c r="R204" s="73" t="s">
        <v>710</v>
      </c>
      <c r="S204" s="60"/>
      <c r="T204" s="60" t="s">
        <v>142</v>
      </c>
      <c r="U204" s="60" t="s">
        <v>692</v>
      </c>
      <c r="V204" s="60" t="s">
        <v>710</v>
      </c>
      <c r="XEH204"/>
      <c r="XEI204"/>
      <c r="XEJ204"/>
      <c r="XEK204"/>
    </row>
    <row r="205" spans="1:22 16362:16365" s="139" customFormat="1" x14ac:dyDescent="0.35">
      <c r="A205" s="44" t="s">
        <v>116</v>
      </c>
      <c r="B205" s="45" t="s">
        <v>625</v>
      </c>
      <c r="C205" s="46" t="s">
        <v>92</v>
      </c>
      <c r="D205" s="46" t="s">
        <v>30</v>
      </c>
      <c r="E205" s="47" t="s">
        <v>90</v>
      </c>
      <c r="F205" s="46" t="s">
        <v>30</v>
      </c>
      <c r="G205" s="48" t="s">
        <v>577</v>
      </c>
      <c r="H205" s="230"/>
      <c r="I205" s="118" t="s">
        <v>32</v>
      </c>
      <c r="J205" s="118">
        <v>9</v>
      </c>
      <c r="K205" s="118" t="s">
        <v>32</v>
      </c>
      <c r="L205" s="118" t="s">
        <v>32</v>
      </c>
      <c r="M205" s="118">
        <f t="shared" si="5"/>
        <v>9</v>
      </c>
      <c r="N205" s="60" t="s">
        <v>142</v>
      </c>
      <c r="O205" s="60"/>
      <c r="P205" s="60"/>
      <c r="Q205" s="73"/>
      <c r="R205" s="73"/>
      <c r="S205" s="60"/>
      <c r="T205" s="60" t="s">
        <v>142</v>
      </c>
      <c r="U205" s="60" t="s">
        <v>692</v>
      </c>
      <c r="V205" s="60" t="s">
        <v>710</v>
      </c>
      <c r="XEH205"/>
      <c r="XEI205"/>
      <c r="XEJ205"/>
      <c r="XEK205"/>
    </row>
    <row r="206" spans="1:22 16362:16365" ht="14.25" customHeight="1" x14ac:dyDescent="0.25">
      <c r="A206" s="70"/>
      <c r="B206" s="12"/>
      <c r="C206" s="71"/>
      <c r="D206" s="71"/>
      <c r="E206" s="46"/>
      <c r="F206" s="71"/>
      <c r="G206" s="62"/>
      <c r="H206" s="72"/>
      <c r="I206" s="60"/>
      <c r="J206" s="60"/>
      <c r="K206" s="60"/>
      <c r="L206" s="60"/>
      <c r="M206" s="60">
        <f t="shared" si="5"/>
        <v>0</v>
      </c>
      <c r="N206" s="60"/>
      <c r="O206" s="60"/>
      <c r="P206" s="60"/>
      <c r="Q206" s="73"/>
      <c r="R206" s="73"/>
      <c r="S206" s="60"/>
      <c r="T206" s="60"/>
      <c r="U206" s="60"/>
      <c r="V206" s="60"/>
    </row>
    <row r="207" spans="1:22 16362:16365" ht="14.25" customHeight="1" x14ac:dyDescent="0.25">
      <c r="A207" s="70"/>
      <c r="B207" s="12"/>
      <c r="C207" s="71"/>
      <c r="D207" s="71"/>
      <c r="E207" s="46"/>
      <c r="F207" s="71"/>
      <c r="G207" s="62"/>
      <c r="H207" s="72"/>
      <c r="I207" s="60"/>
      <c r="J207" s="60"/>
      <c r="K207" s="60"/>
      <c r="L207" s="60"/>
      <c r="M207" s="60">
        <f t="shared" si="5"/>
        <v>0</v>
      </c>
      <c r="N207" s="60"/>
      <c r="O207" s="60"/>
      <c r="P207" s="60"/>
      <c r="Q207" s="73"/>
      <c r="R207" s="73"/>
      <c r="S207" s="60"/>
      <c r="T207" s="60"/>
      <c r="U207" s="60"/>
      <c r="V207" s="60"/>
    </row>
    <row r="208" spans="1:22 16362:16365" x14ac:dyDescent="0.25">
      <c r="A208" s="75" t="s">
        <v>116</v>
      </c>
      <c r="B208" s="76" t="s">
        <v>596</v>
      </c>
      <c r="C208" s="77" t="s">
        <v>131</v>
      </c>
      <c r="D208" s="77" t="s">
        <v>28</v>
      </c>
      <c r="E208" s="78"/>
      <c r="F208" s="77" t="s">
        <v>30</v>
      </c>
      <c r="G208" s="79" t="s">
        <v>132</v>
      </c>
      <c r="H208" s="80">
        <v>0</v>
      </c>
      <c r="I208" s="81"/>
      <c r="J208" s="81"/>
      <c r="K208" s="81"/>
      <c r="L208" s="81"/>
      <c r="M208" s="81">
        <f t="shared" si="5"/>
        <v>0</v>
      </c>
      <c r="N208" s="81"/>
      <c r="O208" s="81"/>
      <c r="P208" s="81"/>
      <c r="Q208" s="82"/>
      <c r="R208" s="82"/>
      <c r="S208" s="81"/>
      <c r="T208" s="81"/>
      <c r="U208" s="81"/>
      <c r="V208" s="81"/>
    </row>
    <row r="209" spans="1:22" ht="14.25" customHeight="1" x14ac:dyDescent="0.25">
      <c r="A209" s="70"/>
      <c r="B209" s="12" t="s">
        <v>290</v>
      </c>
      <c r="C209" s="71"/>
      <c r="D209" s="71"/>
      <c r="E209" s="46"/>
      <c r="F209" s="71"/>
      <c r="G209" s="62"/>
      <c r="H209" s="72"/>
      <c r="I209" s="60"/>
      <c r="J209" s="60"/>
      <c r="K209" s="60"/>
      <c r="L209" s="60"/>
      <c r="M209" s="60">
        <f t="shared" si="5"/>
        <v>0</v>
      </c>
      <c r="N209" s="60"/>
      <c r="O209" s="60"/>
      <c r="P209" s="60"/>
      <c r="Q209" s="73"/>
      <c r="R209" s="73"/>
      <c r="S209" s="60"/>
      <c r="T209" s="60"/>
      <c r="U209" s="60"/>
      <c r="V209" s="60"/>
    </row>
    <row r="210" spans="1:22" ht="14.25" hidden="1" customHeight="1" x14ac:dyDescent="0.25">
      <c r="A210" s="70"/>
      <c r="B210" s="12"/>
      <c r="C210" s="71"/>
      <c r="D210" s="71"/>
      <c r="E210" s="46"/>
      <c r="F210" s="71"/>
      <c r="G210" s="62"/>
      <c r="H210" s="72"/>
      <c r="I210" s="60"/>
      <c r="J210" s="60"/>
      <c r="K210" s="60"/>
      <c r="L210" s="60"/>
      <c r="M210" s="60">
        <f t="shared" si="5"/>
        <v>0</v>
      </c>
      <c r="N210" s="60"/>
      <c r="O210" s="60"/>
      <c r="P210" s="60"/>
      <c r="Q210" s="73"/>
      <c r="R210" s="73"/>
      <c r="S210" s="60"/>
      <c r="T210" s="60"/>
      <c r="U210" s="60"/>
      <c r="V210" s="60"/>
    </row>
    <row r="211" spans="1:22" ht="14.25" hidden="1" customHeight="1" x14ac:dyDescent="0.25">
      <c r="A211" s="70"/>
      <c r="B211" s="12"/>
      <c r="C211" s="71"/>
      <c r="D211" s="71"/>
      <c r="E211" s="46"/>
      <c r="F211" s="71"/>
      <c r="G211" s="62"/>
      <c r="H211" s="72"/>
      <c r="I211" s="60"/>
      <c r="J211" s="60"/>
      <c r="K211" s="60"/>
      <c r="L211" s="60"/>
      <c r="M211" s="60">
        <f t="shared" si="5"/>
        <v>0</v>
      </c>
      <c r="N211" s="60"/>
      <c r="O211" s="60"/>
      <c r="P211" s="60"/>
      <c r="Q211" s="73"/>
      <c r="R211" s="73"/>
      <c r="S211" s="60"/>
      <c r="T211" s="60"/>
      <c r="U211" s="60"/>
      <c r="V211" s="60"/>
    </row>
    <row r="212" spans="1:22" ht="14.25" hidden="1" customHeight="1" x14ac:dyDescent="0.25">
      <c r="A212" s="70"/>
      <c r="B212" s="12"/>
      <c r="C212" s="71"/>
      <c r="D212" s="71"/>
      <c r="E212" s="46"/>
      <c r="F212" s="71"/>
      <c r="G212" s="62"/>
      <c r="H212" s="72"/>
      <c r="I212" s="60"/>
      <c r="J212" s="60"/>
      <c r="K212" s="60"/>
      <c r="L212" s="60"/>
      <c r="M212" s="60">
        <f t="shared" si="5"/>
        <v>0</v>
      </c>
      <c r="N212" s="60"/>
      <c r="O212" s="60"/>
      <c r="P212" s="60"/>
      <c r="Q212" s="73"/>
      <c r="R212" s="73"/>
      <c r="S212" s="60"/>
      <c r="T212" s="60"/>
      <c r="U212" s="60"/>
      <c r="V212" s="60"/>
    </row>
    <row r="213" spans="1:22" ht="14.25" hidden="1" customHeight="1" x14ac:dyDescent="0.25">
      <c r="A213" s="70"/>
      <c r="B213" s="12"/>
      <c r="C213" s="71"/>
      <c r="D213" s="71"/>
      <c r="E213" s="46"/>
      <c r="F213" s="71"/>
      <c r="G213" s="62"/>
      <c r="H213" s="72"/>
      <c r="I213" s="60"/>
      <c r="J213" s="60"/>
      <c r="K213" s="60"/>
      <c r="L213" s="60"/>
      <c r="M213" s="60">
        <f t="shared" si="5"/>
        <v>0</v>
      </c>
      <c r="N213" s="60"/>
      <c r="O213" s="60"/>
      <c r="P213" s="60"/>
      <c r="Q213" s="73"/>
      <c r="R213" s="73"/>
      <c r="S213" s="60"/>
      <c r="T213" s="60"/>
      <c r="U213" s="60"/>
      <c r="V213" s="60"/>
    </row>
    <row r="214" spans="1:22" ht="14.25" hidden="1" customHeight="1" x14ac:dyDescent="0.25">
      <c r="A214" s="70"/>
      <c r="B214" s="12"/>
      <c r="C214" s="71"/>
      <c r="D214" s="71"/>
      <c r="E214" s="46"/>
      <c r="F214" s="71"/>
      <c r="G214" s="62"/>
      <c r="H214" s="72"/>
      <c r="I214" s="60"/>
      <c r="J214" s="60"/>
      <c r="K214" s="60"/>
      <c r="L214" s="60"/>
      <c r="M214" s="60">
        <f t="shared" si="5"/>
        <v>0</v>
      </c>
      <c r="N214" s="60"/>
      <c r="O214" s="60"/>
      <c r="P214" s="60"/>
      <c r="Q214" s="73"/>
      <c r="R214" s="73"/>
      <c r="S214" s="60"/>
      <c r="T214" s="60"/>
      <c r="U214" s="60"/>
      <c r="V214" s="60"/>
    </row>
    <row r="215" spans="1:22" ht="14.25" hidden="1" customHeight="1" x14ac:dyDescent="0.25">
      <c r="A215" s="70"/>
      <c r="B215" s="12"/>
      <c r="C215" s="71"/>
      <c r="D215" s="71"/>
      <c r="E215" s="46"/>
      <c r="F215" s="71"/>
      <c r="G215" s="62"/>
      <c r="H215" s="72"/>
      <c r="I215" s="60"/>
      <c r="J215" s="60"/>
      <c r="K215" s="60"/>
      <c r="L215" s="60"/>
      <c r="M215" s="60">
        <f t="shared" si="5"/>
        <v>0</v>
      </c>
      <c r="N215" s="60"/>
      <c r="O215" s="60"/>
      <c r="P215" s="60"/>
      <c r="Q215" s="73"/>
      <c r="R215" s="73"/>
      <c r="S215" s="60"/>
      <c r="T215" s="60"/>
      <c r="U215" s="60"/>
      <c r="V215" s="60"/>
    </row>
    <row r="216" spans="1:22" ht="14.25" hidden="1" customHeight="1" x14ac:dyDescent="0.25">
      <c r="A216" s="70"/>
      <c r="B216" s="12"/>
      <c r="C216" s="71"/>
      <c r="D216" s="71"/>
      <c r="E216" s="46"/>
      <c r="F216" s="71"/>
      <c r="G216" s="62"/>
      <c r="H216" s="72"/>
      <c r="I216" s="60"/>
      <c r="J216" s="60"/>
      <c r="K216" s="60"/>
      <c r="L216" s="60"/>
      <c r="M216" s="60">
        <f t="shared" si="5"/>
        <v>0</v>
      </c>
      <c r="N216" s="60"/>
      <c r="O216" s="60"/>
      <c r="P216" s="60"/>
      <c r="Q216" s="73"/>
      <c r="R216" s="73"/>
      <c r="S216" s="60"/>
      <c r="T216" s="60"/>
      <c r="U216" s="60"/>
      <c r="V216" s="60"/>
    </row>
    <row r="217" spans="1:22" ht="14.25" hidden="1" customHeight="1" x14ac:dyDescent="0.25">
      <c r="A217" s="70"/>
      <c r="B217" s="12"/>
      <c r="C217" s="71"/>
      <c r="D217" s="71"/>
      <c r="E217" s="46"/>
      <c r="F217" s="71"/>
      <c r="G217" s="62"/>
      <c r="H217" s="72"/>
      <c r="I217" s="60"/>
      <c r="J217" s="60"/>
      <c r="K217" s="60"/>
      <c r="L217" s="60"/>
      <c r="M217" s="60">
        <f t="shared" si="5"/>
        <v>0</v>
      </c>
      <c r="N217" s="60"/>
      <c r="O217" s="60"/>
      <c r="P217" s="60"/>
      <c r="Q217" s="73"/>
      <c r="R217" s="73"/>
      <c r="S217" s="60"/>
      <c r="T217" s="60"/>
      <c r="U217" s="60"/>
      <c r="V217" s="60"/>
    </row>
    <row r="218" spans="1:22" ht="14.25" hidden="1" customHeight="1" x14ac:dyDescent="0.25">
      <c r="A218" s="70"/>
      <c r="B218" s="12"/>
      <c r="C218" s="71"/>
      <c r="D218" s="71"/>
      <c r="E218" s="46"/>
      <c r="F218" s="71"/>
      <c r="G218" s="62"/>
      <c r="H218" s="72"/>
      <c r="I218" s="60"/>
      <c r="J218" s="60"/>
      <c r="K218" s="60"/>
      <c r="L218" s="60"/>
      <c r="M218" s="60">
        <f t="shared" si="5"/>
        <v>0</v>
      </c>
      <c r="N218" s="60"/>
      <c r="O218" s="60"/>
      <c r="P218" s="60"/>
      <c r="Q218" s="73"/>
      <c r="R218" s="73"/>
      <c r="S218" s="60"/>
      <c r="T218" s="60"/>
      <c r="U218" s="60"/>
      <c r="V218" s="60"/>
    </row>
    <row r="219" spans="1:22" ht="14.25" hidden="1" customHeight="1" x14ac:dyDescent="0.25">
      <c r="A219" s="70"/>
      <c r="B219" s="12"/>
      <c r="C219" s="71"/>
      <c r="D219" s="71"/>
      <c r="E219" s="46"/>
      <c r="F219" s="71"/>
      <c r="G219" s="62"/>
      <c r="H219" s="72"/>
      <c r="I219" s="60"/>
      <c r="J219" s="60"/>
      <c r="K219" s="60"/>
      <c r="L219" s="60"/>
      <c r="M219" s="60">
        <f t="shared" si="5"/>
        <v>0</v>
      </c>
      <c r="N219" s="60"/>
      <c r="O219" s="60"/>
      <c r="P219" s="60"/>
      <c r="Q219" s="73"/>
      <c r="R219" s="73"/>
      <c r="S219" s="60"/>
      <c r="T219" s="60"/>
      <c r="U219" s="60"/>
      <c r="V219" s="60"/>
    </row>
    <row r="220" spans="1:22" ht="14.25" hidden="1" customHeight="1" x14ac:dyDescent="0.25">
      <c r="A220" s="70"/>
      <c r="B220" s="12"/>
      <c r="C220" s="71"/>
      <c r="D220" s="71"/>
      <c r="E220" s="46"/>
      <c r="F220" s="71"/>
      <c r="G220" s="62"/>
      <c r="H220" s="72"/>
      <c r="I220" s="60"/>
      <c r="J220" s="60"/>
      <c r="K220" s="60"/>
      <c r="L220" s="60"/>
      <c r="M220" s="60">
        <f t="shared" si="5"/>
        <v>0</v>
      </c>
      <c r="N220" s="60"/>
      <c r="O220" s="60"/>
      <c r="P220" s="60"/>
      <c r="Q220" s="73"/>
      <c r="R220" s="73"/>
      <c r="S220" s="60"/>
      <c r="T220" s="60"/>
      <c r="U220" s="60"/>
      <c r="V220" s="60"/>
    </row>
    <row r="221" spans="1:22" ht="14.25" hidden="1" customHeight="1" x14ac:dyDescent="0.25">
      <c r="A221" s="70"/>
      <c r="B221" s="12"/>
      <c r="C221" s="71"/>
      <c r="D221" s="71"/>
      <c r="E221" s="46"/>
      <c r="F221" s="71"/>
      <c r="G221" s="62"/>
      <c r="H221" s="72"/>
      <c r="I221" s="60"/>
      <c r="J221" s="60"/>
      <c r="K221" s="60"/>
      <c r="L221" s="60"/>
      <c r="M221" s="60">
        <f t="shared" si="5"/>
        <v>0</v>
      </c>
      <c r="N221" s="60"/>
      <c r="O221" s="60"/>
      <c r="P221" s="60"/>
      <c r="Q221" s="73"/>
      <c r="R221" s="73"/>
      <c r="S221" s="60"/>
      <c r="T221" s="60"/>
      <c r="U221" s="60"/>
      <c r="V221" s="60"/>
    </row>
    <row r="222" spans="1:22" ht="14.25" hidden="1" customHeight="1" x14ac:dyDescent="0.25">
      <c r="A222" s="70"/>
      <c r="B222" s="12"/>
      <c r="C222" s="71"/>
      <c r="D222" s="71"/>
      <c r="E222" s="46"/>
      <c r="F222" s="71"/>
      <c r="G222" s="62"/>
      <c r="H222" s="72"/>
      <c r="I222" s="60"/>
      <c r="J222" s="60"/>
      <c r="K222" s="60"/>
      <c r="L222" s="60"/>
      <c r="M222" s="60">
        <f t="shared" si="5"/>
        <v>0</v>
      </c>
      <c r="N222" s="60"/>
      <c r="O222" s="60"/>
      <c r="P222" s="60"/>
      <c r="Q222" s="73"/>
      <c r="R222" s="73"/>
      <c r="S222" s="60"/>
      <c r="T222" s="60"/>
      <c r="U222" s="60"/>
      <c r="V222" s="60"/>
    </row>
    <row r="223" spans="1:22" ht="14.25" hidden="1" customHeight="1" x14ac:dyDescent="0.25">
      <c r="A223" s="70"/>
      <c r="B223" s="12"/>
      <c r="C223" s="71"/>
      <c r="D223" s="71"/>
      <c r="E223" s="46"/>
      <c r="F223" s="71"/>
      <c r="G223" s="62"/>
      <c r="H223" s="72"/>
      <c r="I223" s="60"/>
      <c r="J223" s="60"/>
      <c r="K223" s="60"/>
      <c r="L223" s="60"/>
      <c r="M223" s="60">
        <f t="shared" si="5"/>
        <v>0</v>
      </c>
      <c r="N223" s="60"/>
      <c r="O223" s="60"/>
      <c r="P223" s="60"/>
      <c r="Q223" s="73"/>
      <c r="R223" s="73"/>
      <c r="S223" s="60"/>
      <c r="T223" s="60"/>
      <c r="U223" s="60"/>
      <c r="V223" s="60"/>
    </row>
    <row r="224" spans="1:22" ht="14.25" hidden="1" customHeight="1" x14ac:dyDescent="0.25">
      <c r="A224" s="70"/>
      <c r="B224" s="12"/>
      <c r="C224" s="71"/>
      <c r="D224" s="71"/>
      <c r="E224" s="46"/>
      <c r="F224" s="71"/>
      <c r="G224" s="62"/>
      <c r="H224" s="72"/>
      <c r="I224" s="60"/>
      <c r="J224" s="60"/>
      <c r="K224" s="60"/>
      <c r="L224" s="60"/>
      <c r="M224" s="60">
        <f t="shared" si="5"/>
        <v>0</v>
      </c>
      <c r="N224" s="60"/>
      <c r="O224" s="60"/>
      <c r="P224" s="60"/>
      <c r="Q224" s="73"/>
      <c r="R224" s="73"/>
      <c r="S224" s="60"/>
      <c r="T224" s="60"/>
      <c r="U224" s="60"/>
      <c r="V224" s="60"/>
    </row>
    <row r="225" spans="1:22" ht="14.25" hidden="1" customHeight="1" x14ac:dyDescent="0.25">
      <c r="A225" s="70"/>
      <c r="B225" s="12"/>
      <c r="C225" s="71"/>
      <c r="D225" s="71"/>
      <c r="E225" s="46"/>
      <c r="F225" s="71"/>
      <c r="G225" s="62"/>
      <c r="H225" s="72"/>
      <c r="I225" s="60"/>
      <c r="J225" s="60"/>
      <c r="K225" s="60"/>
      <c r="L225" s="60"/>
      <c r="M225" s="60">
        <f t="shared" si="5"/>
        <v>0</v>
      </c>
      <c r="N225" s="60"/>
      <c r="O225" s="60"/>
      <c r="P225" s="60"/>
      <c r="Q225" s="73"/>
      <c r="R225" s="73"/>
      <c r="S225" s="60"/>
      <c r="T225" s="60"/>
      <c r="U225" s="60"/>
      <c r="V225" s="60"/>
    </row>
    <row r="226" spans="1:22" hidden="1" x14ac:dyDescent="0.25">
      <c r="A226" s="70"/>
      <c r="B226" s="56"/>
      <c r="C226" s="59"/>
      <c r="D226" s="59"/>
      <c r="E226" s="46"/>
      <c r="F226" s="59"/>
      <c r="G226" s="84"/>
      <c r="H226" s="59"/>
      <c r="I226" s="61"/>
      <c r="J226" s="61"/>
      <c r="K226" s="61"/>
      <c r="L226" s="61"/>
      <c r="M226" s="60">
        <f t="shared" si="5"/>
        <v>0</v>
      </c>
      <c r="N226" s="59"/>
      <c r="O226" s="59"/>
      <c r="P226" s="59"/>
      <c r="Q226" s="59"/>
      <c r="R226" s="59"/>
      <c r="S226" s="59"/>
      <c r="T226" s="59"/>
      <c r="U226" s="59"/>
      <c r="V226" s="59"/>
    </row>
    <row r="227" spans="1:22" hidden="1" x14ac:dyDescent="0.25">
      <c r="A227" s="70"/>
      <c r="B227" s="56"/>
      <c r="C227" s="59"/>
      <c r="D227" s="56"/>
      <c r="E227" s="46"/>
      <c r="F227" s="56"/>
      <c r="G227" s="57"/>
      <c r="H227" s="56"/>
      <c r="I227" s="58"/>
      <c r="J227" s="58"/>
      <c r="K227" s="58"/>
      <c r="L227" s="58"/>
      <c r="M227" s="60">
        <f t="shared" si="5"/>
        <v>0</v>
      </c>
      <c r="N227" s="56"/>
      <c r="O227" s="56"/>
      <c r="P227" s="56"/>
      <c r="Q227" s="59"/>
      <c r="R227" s="59"/>
      <c r="S227" s="56"/>
      <c r="T227" s="56"/>
      <c r="U227" s="56"/>
      <c r="V227" s="56"/>
    </row>
    <row r="228" spans="1:22" hidden="1" x14ac:dyDescent="0.25">
      <c r="A228" s="70"/>
      <c r="B228" s="56"/>
      <c r="C228" s="59"/>
      <c r="D228" s="56"/>
      <c r="E228" s="46"/>
      <c r="F228" s="56"/>
      <c r="G228" s="57"/>
      <c r="H228" s="56"/>
      <c r="I228" s="58"/>
      <c r="J228" s="58"/>
      <c r="K228" s="58"/>
      <c r="L228" s="58"/>
      <c r="M228" s="60">
        <f t="shared" si="5"/>
        <v>0</v>
      </c>
      <c r="N228" s="56"/>
      <c r="O228" s="56"/>
      <c r="P228" s="56"/>
      <c r="Q228" s="59"/>
      <c r="R228" s="59"/>
      <c r="S228" s="56"/>
      <c r="T228" s="56"/>
      <c r="U228" s="56"/>
      <c r="V228" s="56"/>
    </row>
    <row r="229" spans="1:22" hidden="1" x14ac:dyDescent="0.25">
      <c r="A229" s="70"/>
      <c r="B229" s="56"/>
      <c r="C229" s="59"/>
      <c r="D229" s="56"/>
      <c r="E229" s="46"/>
      <c r="F229" s="56"/>
      <c r="G229" s="57"/>
      <c r="H229" s="56"/>
      <c r="I229" s="58"/>
      <c r="J229" s="58"/>
      <c r="K229" s="58"/>
      <c r="L229" s="58"/>
      <c r="M229" s="60">
        <f t="shared" si="5"/>
        <v>0</v>
      </c>
      <c r="N229" s="56"/>
      <c r="O229" s="56"/>
      <c r="P229" s="56"/>
      <c r="Q229" s="59"/>
      <c r="R229" s="59"/>
      <c r="S229" s="56"/>
      <c r="T229" s="56"/>
      <c r="U229" s="56"/>
      <c r="V229" s="56"/>
    </row>
    <row r="230" spans="1:22" hidden="1" x14ac:dyDescent="0.25">
      <c r="A230" s="70"/>
      <c r="B230" s="56"/>
      <c r="C230" s="59"/>
      <c r="D230" s="56"/>
      <c r="E230" s="46"/>
      <c r="F230" s="56"/>
      <c r="G230" s="57"/>
      <c r="H230" s="56"/>
      <c r="I230" s="58"/>
      <c r="J230" s="58"/>
      <c r="K230" s="58"/>
      <c r="L230" s="58"/>
      <c r="M230" s="60">
        <f t="shared" ref="M230:M261" si="6">SUM(I230:L230)</f>
        <v>0</v>
      </c>
      <c r="N230" s="56"/>
      <c r="O230" s="56"/>
      <c r="P230" s="56"/>
      <c r="Q230" s="59"/>
      <c r="R230" s="59"/>
      <c r="S230" s="56"/>
      <c r="T230" s="56"/>
      <c r="U230" s="56"/>
      <c r="V230" s="56"/>
    </row>
    <row r="231" spans="1:22" hidden="1" x14ac:dyDescent="0.25">
      <c r="A231" s="70"/>
      <c r="B231" s="56"/>
      <c r="C231" s="59"/>
      <c r="D231" s="56"/>
      <c r="E231" s="46"/>
      <c r="F231" s="56"/>
      <c r="G231" s="57"/>
      <c r="H231" s="56"/>
      <c r="I231" s="58"/>
      <c r="J231" s="58"/>
      <c r="K231" s="58"/>
      <c r="L231" s="58"/>
      <c r="M231" s="60">
        <f t="shared" si="6"/>
        <v>0</v>
      </c>
      <c r="N231" s="56"/>
      <c r="O231" s="56"/>
      <c r="P231" s="56"/>
      <c r="Q231" s="59"/>
      <c r="R231" s="59"/>
      <c r="S231" s="56"/>
      <c r="T231" s="56"/>
      <c r="U231" s="56"/>
      <c r="V231" s="56"/>
    </row>
    <row r="232" spans="1:22" hidden="1" x14ac:dyDescent="0.25">
      <c r="A232" s="70"/>
      <c r="B232" s="56"/>
      <c r="C232" s="59"/>
      <c r="D232" s="56"/>
      <c r="E232" s="46"/>
      <c r="F232" s="56"/>
      <c r="G232" s="57"/>
      <c r="H232" s="56"/>
      <c r="I232" s="58"/>
      <c r="J232" s="58"/>
      <c r="K232" s="58"/>
      <c r="L232" s="58"/>
      <c r="M232" s="60">
        <f t="shared" si="6"/>
        <v>0</v>
      </c>
      <c r="N232" s="56"/>
      <c r="O232" s="56"/>
      <c r="P232" s="56"/>
      <c r="Q232" s="59"/>
      <c r="R232" s="59"/>
      <c r="S232" s="56"/>
      <c r="T232" s="56"/>
      <c r="U232" s="56"/>
      <c r="V232" s="56"/>
    </row>
    <row r="233" spans="1:22" hidden="1" x14ac:dyDescent="0.25">
      <c r="A233" s="70"/>
      <c r="B233" s="56"/>
      <c r="C233" s="59"/>
      <c r="D233" s="56"/>
      <c r="E233" s="46"/>
      <c r="F233" s="56"/>
      <c r="G233" s="57"/>
      <c r="H233" s="56"/>
      <c r="I233" s="58"/>
      <c r="J233" s="58"/>
      <c r="K233" s="58"/>
      <c r="L233" s="58"/>
      <c r="M233" s="60">
        <f t="shared" si="6"/>
        <v>0</v>
      </c>
      <c r="N233" s="56"/>
      <c r="O233" s="56"/>
      <c r="P233" s="56"/>
      <c r="Q233" s="59"/>
      <c r="R233" s="59"/>
      <c r="S233" s="56"/>
      <c r="T233" s="56"/>
      <c r="U233" s="56"/>
      <c r="V233" s="56"/>
    </row>
    <row r="234" spans="1:22" hidden="1" x14ac:dyDescent="0.25">
      <c r="A234" s="70"/>
      <c r="B234" s="56"/>
      <c r="C234" s="59"/>
      <c r="D234" s="56"/>
      <c r="E234" s="46"/>
      <c r="F234" s="56"/>
      <c r="G234" s="57"/>
      <c r="H234" s="56"/>
      <c r="I234" s="58"/>
      <c r="J234" s="58"/>
      <c r="K234" s="58"/>
      <c r="L234" s="58"/>
      <c r="M234" s="60">
        <f t="shared" si="6"/>
        <v>0</v>
      </c>
      <c r="N234" s="56"/>
      <c r="O234" s="56"/>
      <c r="P234" s="56"/>
      <c r="Q234" s="59"/>
      <c r="R234" s="59"/>
      <c r="S234" s="56"/>
      <c r="T234" s="56"/>
      <c r="U234" s="56"/>
      <c r="V234" s="56"/>
    </row>
    <row r="235" spans="1:22" hidden="1" x14ac:dyDescent="0.25">
      <c r="A235" s="70"/>
      <c r="B235" s="56"/>
      <c r="C235" s="59"/>
      <c r="D235" s="56"/>
      <c r="E235" s="46"/>
      <c r="F235" s="56"/>
      <c r="G235" s="57"/>
      <c r="H235" s="56"/>
      <c r="I235" s="58"/>
      <c r="J235" s="58"/>
      <c r="K235" s="58"/>
      <c r="L235" s="58"/>
      <c r="M235" s="60">
        <f t="shared" si="6"/>
        <v>0</v>
      </c>
      <c r="N235" s="56"/>
      <c r="O235" s="56"/>
      <c r="P235" s="56"/>
      <c r="Q235" s="59"/>
      <c r="R235" s="59"/>
      <c r="S235" s="56"/>
      <c r="T235" s="56"/>
      <c r="U235" s="56"/>
      <c r="V235" s="56"/>
    </row>
    <row r="236" spans="1:22" hidden="1" x14ac:dyDescent="0.25">
      <c r="A236" s="70"/>
      <c r="B236" s="56"/>
      <c r="C236" s="59"/>
      <c r="D236" s="56"/>
      <c r="E236" s="46"/>
      <c r="F236" s="56"/>
      <c r="G236" s="57"/>
      <c r="H236" s="56"/>
      <c r="I236" s="58"/>
      <c r="J236" s="58"/>
      <c r="K236" s="58"/>
      <c r="L236" s="58"/>
      <c r="M236" s="60">
        <f t="shared" si="6"/>
        <v>0</v>
      </c>
      <c r="N236" s="56"/>
      <c r="O236" s="56"/>
      <c r="P236" s="56"/>
      <c r="Q236" s="59"/>
      <c r="R236" s="59"/>
      <c r="S236" s="56"/>
      <c r="T236" s="56"/>
      <c r="U236" s="56"/>
      <c r="V236" s="56"/>
    </row>
    <row r="237" spans="1:22" hidden="1" x14ac:dyDescent="0.25">
      <c r="A237" s="70"/>
      <c r="B237" s="56"/>
      <c r="C237" s="59"/>
      <c r="D237" s="56"/>
      <c r="E237" s="46"/>
      <c r="F237" s="56"/>
      <c r="G237" s="57"/>
      <c r="H237" s="56"/>
      <c r="I237" s="58"/>
      <c r="J237" s="58"/>
      <c r="K237" s="58"/>
      <c r="L237" s="58"/>
      <c r="M237" s="60">
        <f t="shared" si="6"/>
        <v>0</v>
      </c>
      <c r="N237" s="56"/>
      <c r="O237" s="56"/>
      <c r="P237" s="56"/>
      <c r="Q237" s="59"/>
      <c r="R237" s="59"/>
      <c r="S237" s="56"/>
      <c r="T237" s="56"/>
      <c r="U237" s="56"/>
      <c r="V237" s="56"/>
    </row>
    <row r="238" spans="1:22" hidden="1" x14ac:dyDescent="0.25">
      <c r="A238" s="70"/>
      <c r="B238" s="56"/>
      <c r="C238" s="59"/>
      <c r="D238" s="56"/>
      <c r="E238" s="46"/>
      <c r="F238" s="56"/>
      <c r="G238" s="57"/>
      <c r="H238" s="56"/>
      <c r="I238" s="58"/>
      <c r="J238" s="58"/>
      <c r="K238" s="58"/>
      <c r="L238" s="58"/>
      <c r="M238" s="60">
        <f t="shared" si="6"/>
        <v>0</v>
      </c>
      <c r="N238" s="56"/>
      <c r="O238" s="56"/>
      <c r="P238" s="56"/>
      <c r="Q238" s="59"/>
      <c r="R238" s="59"/>
      <c r="S238" s="56"/>
      <c r="T238" s="56"/>
      <c r="U238" s="56"/>
      <c r="V238" s="56"/>
    </row>
    <row r="239" spans="1:22" hidden="1" x14ac:dyDescent="0.25">
      <c r="A239" s="70"/>
      <c r="B239" s="56"/>
      <c r="C239" s="59"/>
      <c r="D239" s="56"/>
      <c r="E239" s="46"/>
      <c r="F239" s="56"/>
      <c r="G239" s="57"/>
      <c r="H239" s="56"/>
      <c r="I239" s="58"/>
      <c r="J239" s="58"/>
      <c r="K239" s="58"/>
      <c r="L239" s="58"/>
      <c r="M239" s="60">
        <f t="shared" si="6"/>
        <v>0</v>
      </c>
      <c r="N239" s="56"/>
      <c r="O239" s="56"/>
      <c r="P239" s="56"/>
      <c r="Q239" s="59"/>
      <c r="R239" s="59"/>
      <c r="S239" s="56"/>
      <c r="T239" s="56"/>
      <c r="U239" s="56"/>
      <c r="V239" s="56"/>
    </row>
    <row r="240" spans="1:22" hidden="1" x14ac:dyDescent="0.25">
      <c r="A240" s="70"/>
      <c r="B240" s="56"/>
      <c r="C240" s="59"/>
      <c r="D240" s="56"/>
      <c r="E240" s="46"/>
      <c r="F240" s="56"/>
      <c r="G240" s="57"/>
      <c r="H240" s="56"/>
      <c r="I240" s="58"/>
      <c r="J240" s="58"/>
      <c r="K240" s="58"/>
      <c r="L240" s="58"/>
      <c r="M240" s="60">
        <f t="shared" si="6"/>
        <v>0</v>
      </c>
      <c r="N240" s="56"/>
      <c r="O240" s="56"/>
      <c r="P240" s="56"/>
      <c r="Q240" s="59"/>
      <c r="R240" s="59"/>
      <c r="S240" s="56"/>
      <c r="T240" s="56"/>
      <c r="U240" s="56"/>
      <c r="V240" s="56"/>
    </row>
    <row r="241" spans="1:22" hidden="1" x14ac:dyDescent="0.25">
      <c r="A241" s="70"/>
      <c r="B241" s="56"/>
      <c r="C241" s="59"/>
      <c r="D241" s="56"/>
      <c r="E241" s="46"/>
      <c r="F241" s="56"/>
      <c r="G241" s="57"/>
      <c r="H241" s="56"/>
      <c r="I241" s="58"/>
      <c r="J241" s="58"/>
      <c r="K241" s="58"/>
      <c r="L241" s="58"/>
      <c r="M241" s="60">
        <f t="shared" si="6"/>
        <v>0</v>
      </c>
      <c r="N241" s="56"/>
      <c r="O241" s="56"/>
      <c r="P241" s="56"/>
      <c r="Q241" s="59"/>
      <c r="R241" s="59"/>
      <c r="S241" s="56"/>
      <c r="T241" s="56"/>
      <c r="U241" s="56"/>
      <c r="V241" s="56"/>
    </row>
    <row r="242" spans="1:22" hidden="1" x14ac:dyDescent="0.25">
      <c r="A242" s="70"/>
      <c r="B242" s="56"/>
      <c r="C242" s="59"/>
      <c r="D242" s="56"/>
      <c r="E242" s="46"/>
      <c r="F242" s="56"/>
      <c r="G242" s="57"/>
      <c r="H242" s="56"/>
      <c r="I242" s="58"/>
      <c r="J242" s="58"/>
      <c r="K242" s="58"/>
      <c r="L242" s="58"/>
      <c r="M242" s="60">
        <f t="shared" si="6"/>
        <v>0</v>
      </c>
      <c r="N242" s="56"/>
      <c r="O242" s="56"/>
      <c r="P242" s="56"/>
      <c r="Q242" s="59"/>
      <c r="R242" s="59"/>
      <c r="S242" s="56"/>
      <c r="T242" s="56"/>
      <c r="U242" s="56"/>
      <c r="V242" s="56"/>
    </row>
    <row r="243" spans="1:22" hidden="1" x14ac:dyDescent="0.25">
      <c r="A243" s="70"/>
      <c r="B243" s="56"/>
      <c r="C243" s="59"/>
      <c r="D243" s="56"/>
      <c r="E243" s="46"/>
      <c r="F243" s="56"/>
      <c r="G243" s="57"/>
      <c r="H243" s="56"/>
      <c r="I243" s="58"/>
      <c r="J243" s="58"/>
      <c r="K243" s="58"/>
      <c r="L243" s="58"/>
      <c r="M243" s="60">
        <f t="shared" si="6"/>
        <v>0</v>
      </c>
      <c r="N243" s="56"/>
      <c r="O243" s="56"/>
      <c r="P243" s="56"/>
      <c r="Q243" s="59"/>
      <c r="R243" s="59"/>
      <c r="S243" s="56"/>
      <c r="T243" s="56"/>
      <c r="U243" s="56"/>
      <c r="V243" s="56"/>
    </row>
    <row r="244" spans="1:22" hidden="1" x14ac:dyDescent="0.25">
      <c r="A244" s="70"/>
      <c r="B244" s="56"/>
      <c r="C244" s="59"/>
      <c r="D244" s="56"/>
      <c r="E244" s="46"/>
      <c r="F244" s="56"/>
      <c r="G244" s="57"/>
      <c r="H244" s="56"/>
      <c r="I244" s="58"/>
      <c r="J244" s="58"/>
      <c r="K244" s="58"/>
      <c r="L244" s="58"/>
      <c r="M244" s="60">
        <f t="shared" si="6"/>
        <v>0</v>
      </c>
      <c r="N244" s="56"/>
      <c r="O244" s="56"/>
      <c r="P244" s="56"/>
      <c r="Q244" s="59"/>
      <c r="R244" s="59"/>
      <c r="S244" s="56"/>
      <c r="T244" s="56"/>
      <c r="U244" s="56"/>
      <c r="V244" s="56"/>
    </row>
    <row r="245" spans="1:22" hidden="1" x14ac:dyDescent="0.25">
      <c r="A245" s="70"/>
      <c r="B245" s="56"/>
      <c r="C245" s="59"/>
      <c r="D245" s="56"/>
      <c r="E245" s="46"/>
      <c r="F245" s="56"/>
      <c r="G245" s="57"/>
      <c r="H245" s="56"/>
      <c r="I245" s="58"/>
      <c r="J245" s="58"/>
      <c r="K245" s="58"/>
      <c r="L245" s="58"/>
      <c r="M245" s="60">
        <f t="shared" si="6"/>
        <v>0</v>
      </c>
      <c r="N245" s="56"/>
      <c r="O245" s="56"/>
      <c r="P245" s="56"/>
      <c r="Q245" s="59"/>
      <c r="R245" s="59"/>
      <c r="S245" s="56"/>
      <c r="T245" s="56"/>
      <c r="U245" s="56"/>
      <c r="V245" s="56"/>
    </row>
    <row r="246" spans="1:22" hidden="1" x14ac:dyDescent="0.25">
      <c r="A246" s="70"/>
      <c r="B246" s="56"/>
      <c r="C246" s="59"/>
      <c r="D246" s="56"/>
      <c r="E246" s="46"/>
      <c r="F246" s="56"/>
      <c r="G246" s="57"/>
      <c r="H246" s="56"/>
      <c r="I246" s="58"/>
      <c r="J246" s="58"/>
      <c r="K246" s="58"/>
      <c r="L246" s="58"/>
      <c r="M246" s="60">
        <f t="shared" si="6"/>
        <v>0</v>
      </c>
      <c r="N246" s="56"/>
      <c r="O246" s="56"/>
      <c r="P246" s="56"/>
      <c r="Q246" s="59"/>
      <c r="R246" s="59"/>
      <c r="S246" s="56"/>
      <c r="T246" s="56"/>
      <c r="U246" s="56"/>
      <c r="V246" s="56"/>
    </row>
    <row r="247" spans="1:22" hidden="1" x14ac:dyDescent="0.25">
      <c r="A247" s="70"/>
      <c r="B247" s="56"/>
      <c r="C247" s="59"/>
      <c r="D247" s="56"/>
      <c r="E247" s="46"/>
      <c r="F247" s="56"/>
      <c r="G247" s="57"/>
      <c r="H247" s="56"/>
      <c r="I247" s="58"/>
      <c r="J247" s="58"/>
      <c r="K247" s="58"/>
      <c r="L247" s="58"/>
      <c r="M247" s="60">
        <f t="shared" si="6"/>
        <v>0</v>
      </c>
      <c r="N247" s="56"/>
      <c r="O247" s="56"/>
      <c r="P247" s="56"/>
      <c r="Q247" s="59"/>
      <c r="R247" s="59"/>
      <c r="S247" s="56"/>
      <c r="T247" s="56"/>
      <c r="U247" s="56"/>
      <c r="V247" s="56"/>
    </row>
    <row r="248" spans="1:22" hidden="1" x14ac:dyDescent="0.25">
      <c r="A248" s="70"/>
      <c r="B248" s="56"/>
      <c r="C248" s="59"/>
      <c r="D248" s="56"/>
      <c r="E248" s="46"/>
      <c r="F248" s="56"/>
      <c r="G248" s="57"/>
      <c r="H248" s="56"/>
      <c r="I248" s="58"/>
      <c r="J248" s="58"/>
      <c r="K248" s="58"/>
      <c r="L248" s="58"/>
      <c r="M248" s="60">
        <f t="shared" si="6"/>
        <v>0</v>
      </c>
      <c r="N248" s="56"/>
      <c r="O248" s="56"/>
      <c r="P248" s="56"/>
      <c r="Q248" s="59"/>
      <c r="R248" s="59"/>
      <c r="S248" s="56"/>
      <c r="T248" s="56"/>
      <c r="U248" s="56"/>
      <c r="V248" s="56"/>
    </row>
    <row r="249" spans="1:22" hidden="1" x14ac:dyDescent="0.25">
      <c r="A249" s="70"/>
      <c r="B249" s="56"/>
      <c r="C249" s="59"/>
      <c r="D249" s="56"/>
      <c r="E249" s="46"/>
      <c r="F249" s="56"/>
      <c r="G249" s="57"/>
      <c r="H249" s="56"/>
      <c r="I249" s="58"/>
      <c r="J249" s="58"/>
      <c r="K249" s="58"/>
      <c r="L249" s="58"/>
      <c r="M249" s="60">
        <f t="shared" si="6"/>
        <v>0</v>
      </c>
      <c r="N249" s="56"/>
      <c r="O249" s="56"/>
      <c r="P249" s="56"/>
      <c r="Q249" s="59"/>
      <c r="R249" s="59"/>
      <c r="S249" s="56"/>
      <c r="T249" s="56"/>
      <c r="U249" s="56"/>
      <c r="V249" s="56"/>
    </row>
    <row r="250" spans="1:22" hidden="1" x14ac:dyDescent="0.25">
      <c r="A250" s="70"/>
      <c r="B250" s="56"/>
      <c r="C250" s="59"/>
      <c r="D250" s="56"/>
      <c r="E250" s="46"/>
      <c r="F250" s="56"/>
      <c r="G250" s="57"/>
      <c r="H250" s="56"/>
      <c r="I250" s="58"/>
      <c r="J250" s="58"/>
      <c r="K250" s="58"/>
      <c r="L250" s="58"/>
      <c r="M250" s="60">
        <f t="shared" si="6"/>
        <v>0</v>
      </c>
      <c r="N250" s="56"/>
      <c r="O250" s="56"/>
      <c r="P250" s="56"/>
      <c r="Q250" s="59"/>
      <c r="R250" s="59"/>
      <c r="S250" s="56"/>
      <c r="T250" s="56"/>
      <c r="U250" s="56"/>
      <c r="V250" s="56"/>
    </row>
    <row r="251" spans="1:22" hidden="1" x14ac:dyDescent="0.25">
      <c r="A251" s="70"/>
      <c r="B251" s="56"/>
      <c r="C251" s="59"/>
      <c r="D251" s="56"/>
      <c r="E251" s="46"/>
      <c r="F251" s="56"/>
      <c r="G251" s="57"/>
      <c r="H251" s="56"/>
      <c r="I251" s="58"/>
      <c r="J251" s="58"/>
      <c r="K251" s="58"/>
      <c r="L251" s="58"/>
      <c r="M251" s="60">
        <f t="shared" si="6"/>
        <v>0</v>
      </c>
      <c r="N251" s="56"/>
      <c r="O251" s="56"/>
      <c r="P251" s="56"/>
      <c r="Q251" s="59"/>
      <c r="R251" s="59"/>
      <c r="S251" s="56"/>
      <c r="T251" s="56"/>
      <c r="U251" s="56"/>
      <c r="V251" s="56"/>
    </row>
    <row r="252" spans="1:22" hidden="1" x14ac:dyDescent="0.25">
      <c r="A252" s="70"/>
      <c r="B252" s="56"/>
      <c r="C252" s="59"/>
      <c r="D252" s="56"/>
      <c r="E252" s="46"/>
      <c r="F252" s="56"/>
      <c r="G252" s="57"/>
      <c r="H252" s="56"/>
      <c r="I252" s="58"/>
      <c r="J252" s="58"/>
      <c r="K252" s="58"/>
      <c r="L252" s="58"/>
      <c r="M252" s="60">
        <f t="shared" si="6"/>
        <v>0</v>
      </c>
      <c r="N252" s="56"/>
      <c r="O252" s="56"/>
      <c r="P252" s="56"/>
      <c r="Q252" s="59"/>
      <c r="R252" s="59"/>
      <c r="S252" s="56"/>
      <c r="T252" s="56"/>
      <c r="U252" s="56"/>
      <c r="V252" s="56"/>
    </row>
    <row r="253" spans="1:22" hidden="1" x14ac:dyDescent="0.25">
      <c r="A253" s="70"/>
      <c r="B253" s="56"/>
      <c r="C253" s="59"/>
      <c r="D253" s="56"/>
      <c r="E253" s="46"/>
      <c r="F253" s="56"/>
      <c r="G253" s="57"/>
      <c r="H253" s="56"/>
      <c r="I253" s="58"/>
      <c r="J253" s="58"/>
      <c r="K253" s="58"/>
      <c r="L253" s="58"/>
      <c r="M253" s="60">
        <f t="shared" si="6"/>
        <v>0</v>
      </c>
      <c r="N253" s="56"/>
      <c r="O253" s="56"/>
      <c r="P253" s="56"/>
      <c r="Q253" s="59"/>
      <c r="R253" s="59"/>
      <c r="S253" s="56"/>
      <c r="T253" s="56"/>
      <c r="U253" s="56"/>
      <c r="V253" s="56"/>
    </row>
    <row r="254" spans="1:22" hidden="1" x14ac:dyDescent="0.25">
      <c r="A254" s="70"/>
      <c r="B254" s="56"/>
      <c r="C254" s="59"/>
      <c r="D254" s="56"/>
      <c r="E254" s="46"/>
      <c r="F254" s="56"/>
      <c r="G254" s="57"/>
      <c r="H254" s="56"/>
      <c r="I254" s="58"/>
      <c r="J254" s="58"/>
      <c r="K254" s="58"/>
      <c r="L254" s="58"/>
      <c r="M254" s="60">
        <f t="shared" si="6"/>
        <v>0</v>
      </c>
      <c r="N254" s="56"/>
      <c r="O254" s="56"/>
      <c r="P254" s="56"/>
      <c r="Q254" s="59"/>
      <c r="R254" s="59"/>
      <c r="S254" s="56"/>
      <c r="T254" s="56"/>
      <c r="U254" s="56"/>
      <c r="V254" s="56"/>
    </row>
    <row r="255" spans="1:22" hidden="1" x14ac:dyDescent="0.25">
      <c r="A255" s="70"/>
      <c r="B255" s="56"/>
      <c r="C255" s="59"/>
      <c r="D255" s="56"/>
      <c r="E255" s="46"/>
      <c r="F255" s="56"/>
      <c r="G255" s="57"/>
      <c r="H255" s="56"/>
      <c r="I255" s="58"/>
      <c r="J255" s="58"/>
      <c r="K255" s="58"/>
      <c r="L255" s="58"/>
      <c r="M255" s="60">
        <f t="shared" si="6"/>
        <v>0</v>
      </c>
      <c r="N255" s="56"/>
      <c r="O255" s="56"/>
      <c r="P255" s="56"/>
      <c r="Q255" s="59"/>
      <c r="R255" s="59"/>
      <c r="S255" s="56"/>
      <c r="T255" s="56"/>
      <c r="U255" s="56"/>
      <c r="V255" s="56"/>
    </row>
    <row r="256" spans="1:22" hidden="1" x14ac:dyDescent="0.25">
      <c r="A256" s="70"/>
      <c r="B256" s="56"/>
      <c r="C256" s="59"/>
      <c r="D256" s="56"/>
      <c r="E256" s="46"/>
      <c r="F256" s="56"/>
      <c r="G256" s="57"/>
      <c r="H256" s="56"/>
      <c r="I256" s="58"/>
      <c r="J256" s="58"/>
      <c r="K256" s="58"/>
      <c r="L256" s="58"/>
      <c r="M256" s="60">
        <f t="shared" si="6"/>
        <v>0</v>
      </c>
      <c r="N256" s="56"/>
      <c r="O256" s="56"/>
      <c r="P256" s="56"/>
      <c r="Q256" s="59"/>
      <c r="R256" s="59"/>
      <c r="S256" s="56"/>
      <c r="T256" s="56"/>
      <c r="U256" s="56"/>
      <c r="V256" s="56"/>
    </row>
    <row r="257" spans="1:22" hidden="1" x14ac:dyDescent="0.25">
      <c r="A257" s="70"/>
      <c r="B257" s="56"/>
      <c r="C257" s="59"/>
      <c r="D257" s="56"/>
      <c r="E257" s="46"/>
      <c r="F257" s="56"/>
      <c r="G257" s="57"/>
      <c r="H257" s="56"/>
      <c r="I257" s="58"/>
      <c r="J257" s="58"/>
      <c r="K257" s="58"/>
      <c r="L257" s="58"/>
      <c r="M257" s="60">
        <f t="shared" si="6"/>
        <v>0</v>
      </c>
      <c r="N257" s="56"/>
      <c r="O257" s="56"/>
      <c r="P257" s="56"/>
      <c r="Q257" s="59"/>
      <c r="R257" s="59"/>
      <c r="S257" s="56"/>
      <c r="T257" s="56"/>
      <c r="U257" s="56"/>
      <c r="V257" s="56"/>
    </row>
    <row r="258" spans="1:22" hidden="1" x14ac:dyDescent="0.25">
      <c r="A258" s="70"/>
      <c r="B258" s="56"/>
      <c r="C258" s="59"/>
      <c r="D258" s="56"/>
      <c r="E258" s="46"/>
      <c r="F258" s="56"/>
      <c r="G258" s="57"/>
      <c r="H258" s="56"/>
      <c r="I258" s="58"/>
      <c r="J258" s="58"/>
      <c r="K258" s="58"/>
      <c r="L258" s="58"/>
      <c r="M258" s="60">
        <f t="shared" si="6"/>
        <v>0</v>
      </c>
      <c r="N258" s="56"/>
      <c r="O258" s="56"/>
      <c r="P258" s="56"/>
      <c r="Q258" s="59"/>
      <c r="R258" s="59"/>
      <c r="S258" s="56"/>
      <c r="T258" s="56"/>
      <c r="U258" s="56"/>
      <c r="V258" s="56"/>
    </row>
    <row r="259" spans="1:22" hidden="1" x14ac:dyDescent="0.25">
      <c r="A259" s="70"/>
      <c r="B259" s="56"/>
      <c r="C259" s="59"/>
      <c r="D259" s="56"/>
      <c r="E259" s="46"/>
      <c r="F259" s="56"/>
      <c r="G259" s="57"/>
      <c r="H259" s="56"/>
      <c r="I259" s="58"/>
      <c r="J259" s="58"/>
      <c r="K259" s="58"/>
      <c r="L259" s="58"/>
      <c r="M259" s="60">
        <f t="shared" si="6"/>
        <v>0</v>
      </c>
      <c r="N259" s="56"/>
      <c r="O259" s="56"/>
      <c r="P259" s="56"/>
      <c r="Q259" s="59"/>
      <c r="R259" s="59"/>
      <c r="S259" s="56"/>
      <c r="T259" s="56"/>
      <c r="U259" s="56"/>
      <c r="V259" s="56"/>
    </row>
    <row r="260" spans="1:22" hidden="1" x14ac:dyDescent="0.25">
      <c r="A260" s="70"/>
      <c r="B260" s="56"/>
      <c r="C260" s="59"/>
      <c r="D260" s="56"/>
      <c r="E260" s="46"/>
      <c r="F260" s="56"/>
      <c r="G260" s="57"/>
      <c r="H260" s="56"/>
      <c r="I260" s="58"/>
      <c r="J260" s="58"/>
      <c r="K260" s="58"/>
      <c r="L260" s="58"/>
      <c r="M260" s="60">
        <f t="shared" si="6"/>
        <v>0</v>
      </c>
      <c r="N260" s="56"/>
      <c r="O260" s="56"/>
      <c r="P260" s="56"/>
      <c r="Q260" s="59"/>
      <c r="R260" s="59"/>
      <c r="S260" s="56"/>
      <c r="T260" s="56"/>
      <c r="U260" s="56"/>
      <c r="V260" s="56"/>
    </row>
    <row r="261" spans="1:22" hidden="1" x14ac:dyDescent="0.25">
      <c r="A261" s="70"/>
      <c r="B261" s="56"/>
      <c r="C261" s="59"/>
      <c r="D261" s="56"/>
      <c r="E261" s="46"/>
      <c r="F261" s="56"/>
      <c r="G261" s="57"/>
      <c r="H261" s="56"/>
      <c r="I261" s="58"/>
      <c r="J261" s="58"/>
      <c r="K261" s="58"/>
      <c r="L261" s="58"/>
      <c r="M261" s="60">
        <f t="shared" si="6"/>
        <v>0</v>
      </c>
      <c r="N261" s="56"/>
      <c r="O261" s="56"/>
      <c r="P261" s="56"/>
      <c r="Q261" s="59"/>
      <c r="R261" s="59"/>
      <c r="S261" s="56"/>
      <c r="T261" s="56"/>
      <c r="U261" s="56"/>
      <c r="V261" s="56"/>
    </row>
    <row r="262" spans="1:22" hidden="1" x14ac:dyDescent="0.25">
      <c r="A262" s="70"/>
      <c r="B262" s="56"/>
      <c r="C262" s="59"/>
      <c r="D262" s="56"/>
      <c r="E262" s="46"/>
      <c r="F262" s="56"/>
      <c r="G262" s="57"/>
      <c r="H262" s="56"/>
      <c r="I262" s="58"/>
      <c r="J262" s="58"/>
      <c r="K262" s="58"/>
      <c r="L262" s="58"/>
      <c r="M262" s="60">
        <f t="shared" ref="M262:M293" si="7">SUM(I262:L262)</f>
        <v>0</v>
      </c>
      <c r="N262" s="56"/>
      <c r="O262" s="56"/>
      <c r="P262" s="56"/>
      <c r="Q262" s="59"/>
      <c r="R262" s="59"/>
      <c r="S262" s="56"/>
      <c r="T262" s="56"/>
      <c r="U262" s="56"/>
      <c r="V262" s="56"/>
    </row>
    <row r="263" spans="1:22" hidden="1" x14ac:dyDescent="0.25">
      <c r="A263" s="70"/>
      <c r="B263" s="56"/>
      <c r="C263" s="59"/>
      <c r="D263" s="56"/>
      <c r="E263" s="46"/>
      <c r="F263" s="56"/>
      <c r="G263" s="57"/>
      <c r="H263" s="56"/>
      <c r="I263" s="58"/>
      <c r="J263" s="58"/>
      <c r="K263" s="58"/>
      <c r="L263" s="58"/>
      <c r="M263" s="60">
        <f t="shared" si="7"/>
        <v>0</v>
      </c>
      <c r="N263" s="56"/>
      <c r="O263" s="56"/>
      <c r="P263" s="56"/>
      <c r="Q263" s="59"/>
      <c r="R263" s="59"/>
      <c r="S263" s="56"/>
      <c r="T263" s="56"/>
      <c r="U263" s="56"/>
      <c r="V263" s="56"/>
    </row>
    <row r="264" spans="1:22" hidden="1" x14ac:dyDescent="0.25">
      <c r="A264" s="70"/>
      <c r="B264" s="56"/>
      <c r="C264" s="59"/>
      <c r="D264" s="56"/>
      <c r="E264" s="46"/>
      <c r="F264" s="56"/>
      <c r="G264" s="57"/>
      <c r="H264" s="56"/>
      <c r="I264" s="58"/>
      <c r="J264" s="58"/>
      <c r="K264" s="58"/>
      <c r="L264" s="58"/>
      <c r="M264" s="60">
        <f t="shared" si="7"/>
        <v>0</v>
      </c>
      <c r="N264" s="56"/>
      <c r="O264" s="56"/>
      <c r="P264" s="56"/>
      <c r="Q264" s="59"/>
      <c r="R264" s="59"/>
      <c r="S264" s="56"/>
      <c r="T264" s="56"/>
      <c r="U264" s="56"/>
      <c r="V264" s="56"/>
    </row>
    <row r="265" spans="1:22" hidden="1" x14ac:dyDescent="0.25">
      <c r="A265" s="70"/>
      <c r="B265" s="56"/>
      <c r="C265" s="59"/>
      <c r="D265" s="56"/>
      <c r="E265" s="46"/>
      <c r="F265" s="56"/>
      <c r="G265" s="57"/>
      <c r="H265" s="56"/>
      <c r="I265" s="58"/>
      <c r="J265" s="58"/>
      <c r="K265" s="58"/>
      <c r="L265" s="58"/>
      <c r="M265" s="60">
        <f t="shared" si="7"/>
        <v>0</v>
      </c>
      <c r="N265" s="56"/>
      <c r="O265" s="56"/>
      <c r="P265" s="56"/>
      <c r="Q265" s="59"/>
      <c r="R265" s="59"/>
      <c r="S265" s="56"/>
      <c r="T265" s="56"/>
      <c r="U265" s="56"/>
      <c r="V265" s="56"/>
    </row>
    <row r="266" spans="1:22" s="69" customFormat="1" x14ac:dyDescent="0.25">
      <c r="A266" s="63"/>
      <c r="B266" s="63"/>
      <c r="C266" s="64" t="s">
        <v>113</v>
      </c>
      <c r="D266" s="65"/>
      <c r="E266" s="65"/>
      <c r="F266" s="65"/>
      <c r="G266" s="65" t="s">
        <v>114</v>
      </c>
      <c r="H266" s="64">
        <f>SUMIF($C166:$C265,"BLOC",H166:H265) / COUNTIF($C166:$C265,"ITINERAIRE")</f>
        <v>30</v>
      </c>
      <c r="I266" s="64">
        <f>SUMIF($C166:$C265,"BLOC",I166:I265) / COUNTIF($C166:$C265,"ITINERAIRE")</f>
        <v>102</v>
      </c>
      <c r="J266" s="64">
        <f>SUMIF($C166:$C265,"BLOC",J166:J265) / COUNTIF($C166:$C265,"ITINERAIRE")</f>
        <v>129</v>
      </c>
      <c r="K266" s="64">
        <f>SUMIF($C166:$C265,"BLOC",K166:K265) / COUNTIF($C166:$C265,"ITINERAIRE")</f>
        <v>0</v>
      </c>
      <c r="L266" s="64">
        <f>SUMIF($C166:$C265,"BLOC",L166:L265) / COUNTIF($C166:$C265,"ITINERAIRE")</f>
        <v>42</v>
      </c>
      <c r="M266" s="64">
        <f t="shared" si="7"/>
        <v>273</v>
      </c>
      <c r="N266" s="66"/>
      <c r="O266" s="66"/>
      <c r="P266" s="66"/>
      <c r="Q266" s="66"/>
      <c r="R266" s="66"/>
      <c r="S266" s="66"/>
      <c r="T266" s="66"/>
      <c r="U266" s="66"/>
      <c r="V266" s="66"/>
    </row>
    <row r="270" spans="1:22" ht="19.5" x14ac:dyDescent="0.25">
      <c r="A270" s="219" t="s">
        <v>133</v>
      </c>
      <c r="B270" s="219"/>
      <c r="C270" s="14"/>
      <c r="D270" s="14"/>
      <c r="E270" s="15"/>
      <c r="F270" s="14"/>
      <c r="H270" s="16" t="s">
        <v>50</v>
      </c>
      <c r="I270" s="17" t="s">
        <v>51</v>
      </c>
      <c r="J270" s="17" t="s">
        <v>52</v>
      </c>
      <c r="K270" s="17" t="s">
        <v>53</v>
      </c>
      <c r="L270" s="18" t="s">
        <v>54</v>
      </c>
      <c r="M270" s="19" t="s">
        <v>55</v>
      </c>
    </row>
    <row r="272" spans="1:22" ht="16.5" customHeight="1" x14ac:dyDescent="0.25">
      <c r="A272" s="220" t="s">
        <v>56</v>
      </c>
      <c r="B272" s="220" t="s">
        <v>57</v>
      </c>
      <c r="C272" s="221" t="s">
        <v>58</v>
      </c>
      <c r="D272" s="221"/>
      <c r="E272" s="221"/>
      <c r="F272" s="221"/>
      <c r="G272" s="218" t="s">
        <v>59</v>
      </c>
      <c r="H272" s="220" t="s">
        <v>60</v>
      </c>
      <c r="I272" s="224" t="s">
        <v>61</v>
      </c>
      <c r="J272" s="224"/>
      <c r="K272" s="224"/>
      <c r="L272" s="224"/>
      <c r="M272" s="224"/>
      <c r="N272" s="224" t="s">
        <v>62</v>
      </c>
      <c r="O272" s="224"/>
      <c r="P272" s="224"/>
      <c r="Q272" s="224"/>
      <c r="R272" s="224"/>
      <c r="S272" s="224"/>
      <c r="T272" s="224"/>
      <c r="U272" s="224"/>
      <c r="V272" s="224"/>
    </row>
    <row r="273" spans="1:22 16362:16365" ht="13.5" customHeight="1" x14ac:dyDescent="0.25">
      <c r="A273" s="220"/>
      <c r="B273" s="220"/>
      <c r="C273" s="221"/>
      <c r="D273" s="221"/>
      <c r="E273" s="221"/>
      <c r="F273" s="221"/>
      <c r="G273" s="218"/>
      <c r="H273" s="220"/>
      <c r="I273" s="224"/>
      <c r="J273" s="224"/>
      <c r="K273" s="224"/>
      <c r="L273" s="224"/>
      <c r="M273" s="224"/>
      <c r="N273" s="224" t="s">
        <v>64</v>
      </c>
      <c r="O273" s="224"/>
      <c r="P273" s="224"/>
      <c r="Q273" s="224"/>
      <c r="R273" s="224"/>
      <c r="S273" s="224"/>
      <c r="T273" s="225" t="s">
        <v>65</v>
      </c>
      <c r="U273" s="225"/>
      <c r="V273" s="225"/>
    </row>
    <row r="274" spans="1:22 16362:16365" ht="16.5" customHeight="1" x14ac:dyDescent="0.25">
      <c r="A274" s="220"/>
      <c r="B274" s="220"/>
      <c r="C274" s="221"/>
      <c r="D274" s="221"/>
      <c r="E274" s="221"/>
      <c r="F274" s="221"/>
      <c r="G274" s="218"/>
      <c r="H274" s="220"/>
      <c r="I274" s="218" t="s">
        <v>66</v>
      </c>
      <c r="J274" s="218" t="s">
        <v>67</v>
      </c>
      <c r="K274" s="220" t="s">
        <v>68</v>
      </c>
      <c r="L274" s="218" t="s">
        <v>69</v>
      </c>
      <c r="M274" s="220" t="s">
        <v>70</v>
      </c>
      <c r="N274" s="218" t="s">
        <v>71</v>
      </c>
      <c r="O274" s="218"/>
      <c r="P274" s="218"/>
      <c r="Q274" s="220" t="s">
        <v>72</v>
      </c>
      <c r="R274" s="220" t="s">
        <v>73</v>
      </c>
      <c r="S274" s="220" t="s">
        <v>74</v>
      </c>
      <c r="T274" s="220" t="s">
        <v>75</v>
      </c>
      <c r="U274" s="220" t="s">
        <v>76</v>
      </c>
      <c r="V274" s="220" t="s">
        <v>73</v>
      </c>
    </row>
    <row r="275" spans="1:22 16362:16365" ht="14.25" customHeight="1" x14ac:dyDescent="0.25">
      <c r="A275" s="220"/>
      <c r="B275" s="220"/>
      <c r="C275" s="218" t="s">
        <v>77</v>
      </c>
      <c r="D275" s="220" t="s">
        <v>78</v>
      </c>
      <c r="E275" s="220" t="s">
        <v>79</v>
      </c>
      <c r="F275" s="220" t="s">
        <v>80</v>
      </c>
      <c r="G275" s="218"/>
      <c r="H275" s="220"/>
      <c r="I275" s="218"/>
      <c r="J275" s="218"/>
      <c r="K275" s="220"/>
      <c r="L275" s="218"/>
      <c r="M275" s="220"/>
      <c r="N275" s="223" t="s">
        <v>81</v>
      </c>
      <c r="O275" s="218" t="s">
        <v>82</v>
      </c>
      <c r="P275" s="220" t="s">
        <v>83</v>
      </c>
      <c r="Q275" s="220"/>
      <c r="R275" s="220"/>
      <c r="S275" s="220"/>
      <c r="T275" s="220"/>
      <c r="U275" s="220"/>
      <c r="V275" s="220"/>
    </row>
    <row r="276" spans="1:22 16362:16365" ht="27" customHeight="1" x14ac:dyDescent="0.25">
      <c r="A276" s="220"/>
      <c r="B276" s="220"/>
      <c r="C276" s="218"/>
      <c r="D276" s="220"/>
      <c r="E276" s="220"/>
      <c r="F276" s="220"/>
      <c r="G276" s="218"/>
      <c r="H276" s="220"/>
      <c r="I276" s="218"/>
      <c r="J276" s="218"/>
      <c r="K276" s="220"/>
      <c r="L276" s="218"/>
      <c r="M276" s="220"/>
      <c r="N276" s="223"/>
      <c r="O276" s="223"/>
      <c r="P276" s="223"/>
      <c r="Q276" s="220"/>
      <c r="R276" s="220"/>
      <c r="S276" s="220"/>
      <c r="T276" s="220"/>
      <c r="U276" s="220"/>
      <c r="V276" s="220"/>
    </row>
    <row r="277" spans="1:22 16362:16365" x14ac:dyDescent="0.25">
      <c r="A277" s="124" t="s">
        <v>134</v>
      </c>
      <c r="B277" s="125" t="s">
        <v>628</v>
      </c>
      <c r="C277" s="126" t="s">
        <v>87</v>
      </c>
      <c r="D277" s="126"/>
      <c r="E277" s="126"/>
      <c r="F277" s="127"/>
      <c r="G277" s="128" t="s">
        <v>410</v>
      </c>
      <c r="H277" s="128">
        <f>SUMIF($C278:$C283,"UE",H278:H283)</f>
        <v>18</v>
      </c>
      <c r="I277" s="129">
        <f>SUMIF($C278:$C283,"UE",I278:I283)</f>
        <v>60</v>
      </c>
      <c r="J277" s="129">
        <f>SUMIF($C278:$C283,"UE",J278:J283)</f>
        <v>48</v>
      </c>
      <c r="K277" s="129">
        <f>SUMIF($C278:$C283,"UE",K278:K283)</f>
        <v>0</v>
      </c>
      <c r="L277" s="129">
        <f>SUMIF($C278:$C283,"UE",L278:L283)</f>
        <v>36</v>
      </c>
      <c r="M277" s="129">
        <f t="shared" ref="M277:M285" si="8">SUM(I277:L277)</f>
        <v>144</v>
      </c>
      <c r="N277" s="129"/>
      <c r="O277" s="129"/>
      <c r="P277" s="129"/>
      <c r="Q277" s="130"/>
      <c r="R277" s="130"/>
      <c r="S277" s="129">
        <v>10</v>
      </c>
      <c r="T277" s="129"/>
      <c r="U277" s="129"/>
      <c r="V277" s="129"/>
    </row>
    <row r="278" spans="1:22 16362:16365" x14ac:dyDescent="0.25">
      <c r="A278" s="131" t="s">
        <v>134</v>
      </c>
      <c r="B278" s="132" t="s">
        <v>633</v>
      </c>
      <c r="C278" s="133" t="s">
        <v>89</v>
      </c>
      <c r="D278" s="133" t="s">
        <v>30</v>
      </c>
      <c r="E278" s="134" t="s">
        <v>90</v>
      </c>
      <c r="F278" s="133" t="s">
        <v>30</v>
      </c>
      <c r="G278" s="135" t="s">
        <v>135</v>
      </c>
      <c r="H278" s="136">
        <v>9</v>
      </c>
      <c r="I278" s="137">
        <v>24</v>
      </c>
      <c r="J278" s="137">
        <v>24</v>
      </c>
      <c r="K278" s="137" t="s">
        <v>32</v>
      </c>
      <c r="L278" s="137">
        <v>24</v>
      </c>
      <c r="M278" s="137">
        <f t="shared" si="8"/>
        <v>72</v>
      </c>
      <c r="N278" s="137"/>
      <c r="O278" s="137"/>
      <c r="P278" s="137"/>
      <c r="Q278" s="138"/>
      <c r="R278" s="138"/>
      <c r="S278" s="137">
        <v>8</v>
      </c>
      <c r="T278" s="137"/>
      <c r="U278" s="137"/>
      <c r="V278" s="137"/>
    </row>
    <row r="279" spans="1:22 16362:16365" x14ac:dyDescent="0.25">
      <c r="A279" s="44" t="s">
        <v>134</v>
      </c>
      <c r="B279" s="45" t="s">
        <v>322</v>
      </c>
      <c r="C279" s="46" t="s">
        <v>92</v>
      </c>
      <c r="D279" s="46" t="s">
        <v>30</v>
      </c>
      <c r="E279" s="47" t="s">
        <v>90</v>
      </c>
      <c r="F279" s="46" t="s">
        <v>30</v>
      </c>
      <c r="G279" s="48" t="s">
        <v>135</v>
      </c>
      <c r="H279" s="12"/>
      <c r="I279" s="49">
        <v>24</v>
      </c>
      <c r="J279" s="49">
        <v>24</v>
      </c>
      <c r="K279" s="49" t="s">
        <v>32</v>
      </c>
      <c r="L279" s="49">
        <v>24</v>
      </c>
      <c r="M279" s="49">
        <f t="shared" si="8"/>
        <v>72</v>
      </c>
      <c r="N279" s="49" t="s">
        <v>32</v>
      </c>
      <c r="O279" s="49" t="s">
        <v>93</v>
      </c>
      <c r="P279" s="49" t="s">
        <v>32</v>
      </c>
      <c r="Q279" s="50" t="s">
        <v>32</v>
      </c>
      <c r="R279" s="50" t="s">
        <v>32</v>
      </c>
      <c r="S279" s="49" t="s">
        <v>32</v>
      </c>
      <c r="T279" s="49" t="s">
        <v>94</v>
      </c>
      <c r="U279" s="49" t="s">
        <v>95</v>
      </c>
      <c r="V279" s="49" t="s">
        <v>96</v>
      </c>
    </row>
    <row r="280" spans="1:22 16362:16365" x14ac:dyDescent="0.25">
      <c r="A280" s="131" t="s">
        <v>134</v>
      </c>
      <c r="B280" s="132" t="s">
        <v>634</v>
      </c>
      <c r="C280" s="133" t="s">
        <v>89</v>
      </c>
      <c r="D280" s="133" t="s">
        <v>30</v>
      </c>
      <c r="E280" s="134" t="s">
        <v>90</v>
      </c>
      <c r="F280" s="133" t="s">
        <v>30</v>
      </c>
      <c r="G280" s="135" t="s">
        <v>136</v>
      </c>
      <c r="H280" s="136">
        <v>6</v>
      </c>
      <c r="I280" s="137">
        <v>24</v>
      </c>
      <c r="J280" s="137">
        <v>24</v>
      </c>
      <c r="K280" s="137" t="s">
        <v>32</v>
      </c>
      <c r="L280" s="137" t="s">
        <v>32</v>
      </c>
      <c r="M280" s="137">
        <f t="shared" si="8"/>
        <v>48</v>
      </c>
      <c r="N280" s="137"/>
      <c r="O280" s="137"/>
      <c r="P280" s="137"/>
      <c r="Q280" s="138"/>
      <c r="R280" s="138"/>
      <c r="S280" s="137">
        <v>8</v>
      </c>
      <c r="T280" s="137"/>
      <c r="U280" s="137"/>
      <c r="V280" s="137"/>
    </row>
    <row r="281" spans="1:22 16362:16365" x14ac:dyDescent="0.25">
      <c r="A281" s="44" t="s">
        <v>134</v>
      </c>
      <c r="B281" s="45" t="s">
        <v>323</v>
      </c>
      <c r="C281" s="46" t="s">
        <v>92</v>
      </c>
      <c r="D281" s="46" t="s">
        <v>30</v>
      </c>
      <c r="E281" s="47" t="s">
        <v>90</v>
      </c>
      <c r="F281" s="46" t="s">
        <v>30</v>
      </c>
      <c r="G281" s="48" t="s">
        <v>136</v>
      </c>
      <c r="H281" s="12"/>
      <c r="I281" s="49">
        <v>24</v>
      </c>
      <c r="J281" s="49">
        <v>24</v>
      </c>
      <c r="K281" s="49" t="s">
        <v>32</v>
      </c>
      <c r="L281" s="49" t="s">
        <v>32</v>
      </c>
      <c r="M281" s="49">
        <f t="shared" si="8"/>
        <v>48</v>
      </c>
      <c r="N281" s="49" t="s">
        <v>93</v>
      </c>
      <c r="O281" s="49" t="s">
        <v>32</v>
      </c>
      <c r="P281" s="49" t="s">
        <v>32</v>
      </c>
      <c r="Q281" s="50" t="s">
        <v>32</v>
      </c>
      <c r="R281" s="50" t="s">
        <v>32</v>
      </c>
      <c r="S281" s="49" t="s">
        <v>32</v>
      </c>
      <c r="T281" s="49" t="s">
        <v>94</v>
      </c>
      <c r="U281" s="49" t="s">
        <v>95</v>
      </c>
      <c r="V281" s="49" t="s">
        <v>96</v>
      </c>
    </row>
    <row r="282" spans="1:22 16362:16365" x14ac:dyDescent="0.25">
      <c r="A282" s="131" t="s">
        <v>134</v>
      </c>
      <c r="B282" s="132" t="s">
        <v>639</v>
      </c>
      <c r="C282" s="133" t="s">
        <v>89</v>
      </c>
      <c r="D282" s="133" t="s">
        <v>28</v>
      </c>
      <c r="E282" s="134" t="s">
        <v>123</v>
      </c>
      <c r="F282" s="133" t="s">
        <v>30</v>
      </c>
      <c r="G282" s="135" t="s">
        <v>141</v>
      </c>
      <c r="H282" s="136">
        <v>3</v>
      </c>
      <c r="I282" s="137">
        <v>12</v>
      </c>
      <c r="J282" s="137" t="s">
        <v>32</v>
      </c>
      <c r="K282" s="137" t="s">
        <v>32</v>
      </c>
      <c r="L282" s="137">
        <v>12</v>
      </c>
      <c r="M282" s="137">
        <f t="shared" si="8"/>
        <v>24</v>
      </c>
      <c r="N282" s="137"/>
      <c r="O282" s="137"/>
      <c r="P282" s="137"/>
      <c r="Q282" s="138"/>
      <c r="R282" s="138"/>
      <c r="S282" s="137" t="s">
        <v>32</v>
      </c>
      <c r="T282" s="137"/>
      <c r="U282" s="137"/>
      <c r="V282" s="137"/>
    </row>
    <row r="283" spans="1:22 16362:16365" x14ac:dyDescent="0.25">
      <c r="A283" s="44" t="s">
        <v>134</v>
      </c>
      <c r="B283" s="45" t="s">
        <v>326</v>
      </c>
      <c r="C283" s="46" t="s">
        <v>92</v>
      </c>
      <c r="D283" s="46" t="s">
        <v>28</v>
      </c>
      <c r="E283" s="47" t="s">
        <v>123</v>
      </c>
      <c r="F283" s="46" t="s">
        <v>30</v>
      </c>
      <c r="G283" s="48" t="s">
        <v>141</v>
      </c>
      <c r="H283" s="117"/>
      <c r="I283" s="49">
        <v>12</v>
      </c>
      <c r="J283" s="49" t="s">
        <v>32</v>
      </c>
      <c r="K283" s="49" t="s">
        <v>32</v>
      </c>
      <c r="L283" s="49">
        <v>12</v>
      </c>
      <c r="M283" s="49">
        <f t="shared" si="8"/>
        <v>24</v>
      </c>
      <c r="N283" s="49" t="s">
        <v>93</v>
      </c>
      <c r="O283" s="49" t="s">
        <v>32</v>
      </c>
      <c r="P283" s="49" t="s">
        <v>32</v>
      </c>
      <c r="Q283" s="50" t="s">
        <v>32</v>
      </c>
      <c r="R283" s="50" t="s">
        <v>32</v>
      </c>
      <c r="S283" s="49" t="s">
        <v>32</v>
      </c>
      <c r="T283" s="49" t="s">
        <v>142</v>
      </c>
      <c r="U283" s="49"/>
      <c r="V283" s="49"/>
    </row>
    <row r="284" spans="1:22 16362:16365" x14ac:dyDescent="0.25">
      <c r="A284" s="131" t="s">
        <v>134</v>
      </c>
      <c r="B284" s="132" t="s">
        <v>640</v>
      </c>
      <c r="C284" s="133" t="s">
        <v>89</v>
      </c>
      <c r="D284" s="133" t="s">
        <v>28</v>
      </c>
      <c r="E284" s="134" t="s">
        <v>123</v>
      </c>
      <c r="F284" s="133" t="s">
        <v>30</v>
      </c>
      <c r="G284" s="135" t="s">
        <v>140</v>
      </c>
      <c r="H284" s="136">
        <v>3</v>
      </c>
      <c r="I284" s="137">
        <v>24</v>
      </c>
      <c r="J284" s="137">
        <v>36</v>
      </c>
      <c r="K284" s="137" t="s">
        <v>32</v>
      </c>
      <c r="L284" s="137" t="s">
        <v>32</v>
      </c>
      <c r="M284" s="137">
        <f t="shared" si="8"/>
        <v>60</v>
      </c>
      <c r="N284" s="137"/>
      <c r="O284" s="137"/>
      <c r="P284" s="137"/>
      <c r="Q284" s="138"/>
      <c r="R284" s="138"/>
      <c r="S284" s="137" t="s">
        <v>32</v>
      </c>
      <c r="T284" s="137"/>
      <c r="U284" s="137"/>
      <c r="V284" s="137"/>
    </row>
    <row r="285" spans="1:22 16362:16365" x14ac:dyDescent="0.25">
      <c r="A285" s="44" t="s">
        <v>134</v>
      </c>
      <c r="B285" s="45" t="s">
        <v>325</v>
      </c>
      <c r="C285" s="46" t="s">
        <v>92</v>
      </c>
      <c r="D285" s="46" t="s">
        <v>28</v>
      </c>
      <c r="E285" s="47" t="s">
        <v>123</v>
      </c>
      <c r="F285" s="46" t="s">
        <v>30</v>
      </c>
      <c r="G285" s="48" t="s">
        <v>140</v>
      </c>
      <c r="H285" s="117"/>
      <c r="I285" s="49">
        <v>24</v>
      </c>
      <c r="J285" s="49">
        <v>36</v>
      </c>
      <c r="K285" s="49" t="s">
        <v>32</v>
      </c>
      <c r="L285" s="49" t="s">
        <v>32</v>
      </c>
      <c r="M285" s="49">
        <f t="shared" si="8"/>
        <v>60</v>
      </c>
      <c r="N285" s="49" t="s">
        <v>93</v>
      </c>
      <c r="O285" s="49" t="s">
        <v>32</v>
      </c>
      <c r="P285" s="49" t="s">
        <v>32</v>
      </c>
      <c r="Q285" s="50" t="s">
        <v>32</v>
      </c>
      <c r="R285" s="50" t="s">
        <v>32</v>
      </c>
      <c r="S285" s="49" t="s">
        <v>32</v>
      </c>
      <c r="T285" s="49" t="s">
        <v>94</v>
      </c>
      <c r="U285" s="49" t="s">
        <v>95</v>
      </c>
      <c r="V285" s="49" t="s">
        <v>96</v>
      </c>
    </row>
    <row r="286" spans="1:22 16362:16365" x14ac:dyDescent="0.25">
      <c r="A286" s="131" t="s">
        <v>134</v>
      </c>
      <c r="B286" s="132" t="s">
        <v>641</v>
      </c>
      <c r="C286" s="133" t="s">
        <v>89</v>
      </c>
      <c r="D286" s="133" t="s">
        <v>28</v>
      </c>
      <c r="E286" s="134" t="s">
        <v>123</v>
      </c>
      <c r="F286" s="133" t="s">
        <v>30</v>
      </c>
      <c r="G286" s="135" t="s">
        <v>138</v>
      </c>
      <c r="H286" s="136">
        <v>3</v>
      </c>
      <c r="I286" s="137" t="s">
        <v>32</v>
      </c>
      <c r="J286" s="137" t="s">
        <v>32</v>
      </c>
      <c r="K286" s="137">
        <v>24</v>
      </c>
      <c r="L286" s="137" t="s">
        <v>32</v>
      </c>
      <c r="M286" s="137">
        <v>24</v>
      </c>
      <c r="N286" s="137"/>
      <c r="O286" s="137"/>
      <c r="P286" s="137"/>
      <c r="Q286" s="138"/>
      <c r="R286" s="138"/>
      <c r="S286" s="137" t="s">
        <v>32</v>
      </c>
      <c r="T286" s="137"/>
      <c r="U286" s="137"/>
      <c r="V286" s="137"/>
    </row>
    <row r="287" spans="1:22 16362:16365" x14ac:dyDescent="0.25">
      <c r="A287" s="44" t="s">
        <v>134</v>
      </c>
      <c r="B287" s="45" t="s">
        <v>324</v>
      </c>
      <c r="C287" s="46" t="s">
        <v>92</v>
      </c>
      <c r="D287" s="46" t="s">
        <v>28</v>
      </c>
      <c r="E287" s="47" t="s">
        <v>123</v>
      </c>
      <c r="F287" s="46" t="s">
        <v>30</v>
      </c>
      <c r="G287" s="48" t="s">
        <v>138</v>
      </c>
      <c r="H287" s="117"/>
      <c r="I287" s="49" t="s">
        <v>32</v>
      </c>
      <c r="J287" s="49" t="s">
        <v>32</v>
      </c>
      <c r="K287" s="49">
        <v>24</v>
      </c>
      <c r="L287" s="49" t="s">
        <v>32</v>
      </c>
      <c r="M287" s="49">
        <v>24</v>
      </c>
      <c r="N287" s="49" t="s">
        <v>93</v>
      </c>
      <c r="O287" s="49" t="s">
        <v>32</v>
      </c>
      <c r="P287" s="49" t="s">
        <v>32</v>
      </c>
      <c r="Q287" s="50" t="s">
        <v>32</v>
      </c>
      <c r="R287" s="50" t="s">
        <v>32</v>
      </c>
      <c r="S287" s="49" t="s">
        <v>32</v>
      </c>
      <c r="T287" s="49" t="s">
        <v>94</v>
      </c>
      <c r="U287" s="49" t="s">
        <v>95</v>
      </c>
      <c r="V287" s="49" t="s">
        <v>96</v>
      </c>
    </row>
    <row r="288" spans="1:22 16362:16365" ht="14.25" customHeight="1" x14ac:dyDescent="0.35">
      <c r="A288" s="70"/>
      <c r="B288" s="12"/>
      <c r="C288" s="71"/>
      <c r="D288" s="71"/>
      <c r="E288" s="46"/>
      <c r="F288" s="71"/>
      <c r="G288" s="62"/>
      <c r="H288" s="72"/>
      <c r="I288" s="60"/>
      <c r="J288" s="60"/>
      <c r="K288" s="60"/>
      <c r="L288" s="60"/>
      <c r="M288" s="60">
        <f t="shared" ref="M288:M319" si="9">SUM(I288:L288)</f>
        <v>0</v>
      </c>
      <c r="N288" s="60"/>
      <c r="O288" s="60"/>
      <c r="P288" s="60"/>
      <c r="Q288" s="73"/>
      <c r="R288" s="73"/>
      <c r="S288" s="60"/>
      <c r="T288" s="60"/>
      <c r="U288" s="60"/>
      <c r="V288" s="60"/>
      <c r="XEH288" s="119"/>
      <c r="XEI288" s="119"/>
      <c r="XEJ288" s="119"/>
      <c r="XEK288" s="119"/>
    </row>
    <row r="289" spans="1:22 16362:16365" x14ac:dyDescent="0.35">
      <c r="A289" s="124" t="s">
        <v>134</v>
      </c>
      <c r="B289" s="125" t="s">
        <v>629</v>
      </c>
      <c r="C289" s="126" t="s">
        <v>87</v>
      </c>
      <c r="D289" s="126"/>
      <c r="E289" s="126"/>
      <c r="F289" s="127"/>
      <c r="G289" s="128" t="s">
        <v>563</v>
      </c>
      <c r="H289" s="128">
        <v>12</v>
      </c>
      <c r="I289" s="129">
        <f>SUMIF($C290:$C295,"UE",I290:I295)</f>
        <v>36</v>
      </c>
      <c r="J289" s="129">
        <f>SUMIF($C290:$C295,"UE",J290:J295)</f>
        <v>81</v>
      </c>
      <c r="K289" s="129">
        <f>SUMIF($C290:$C295,"UE",K290:K295)</f>
        <v>0</v>
      </c>
      <c r="L289" s="129">
        <f>SUMIF($C290:$C295,"UE",L290:L295)</f>
        <v>0</v>
      </c>
      <c r="M289" s="129">
        <f t="shared" si="9"/>
        <v>117</v>
      </c>
      <c r="N289" s="129"/>
      <c r="O289" s="129"/>
      <c r="P289" s="129"/>
      <c r="Q289" s="130"/>
      <c r="R289" s="130"/>
      <c r="S289" s="129" t="s">
        <v>32</v>
      </c>
      <c r="T289" s="129"/>
      <c r="U289" s="129"/>
      <c r="V289" s="129"/>
      <c r="XEH289" s="119"/>
      <c r="XEI289" s="119"/>
      <c r="XEJ289" s="119"/>
      <c r="XEK289" s="119"/>
    </row>
    <row r="290" spans="1:22 16362:16365" x14ac:dyDescent="0.35">
      <c r="A290" s="131" t="s">
        <v>134</v>
      </c>
      <c r="B290" s="132" t="s">
        <v>635</v>
      </c>
      <c r="C290" s="133" t="s">
        <v>89</v>
      </c>
      <c r="D290" s="133" t="s">
        <v>30</v>
      </c>
      <c r="E290" s="134" t="s">
        <v>90</v>
      </c>
      <c r="F290" s="133" t="s">
        <v>30</v>
      </c>
      <c r="G290" s="135" t="s">
        <v>578</v>
      </c>
      <c r="H290" s="136">
        <v>12</v>
      </c>
      <c r="I290" s="137">
        <f>SUM(I291:I296)</f>
        <v>36</v>
      </c>
      <c r="J290" s="137">
        <f>SUM(J291:J296)</f>
        <v>81</v>
      </c>
      <c r="K290" s="137">
        <f>SUM(K291:K296)</f>
        <v>0</v>
      </c>
      <c r="L290" s="137">
        <f>SUM(L291:L296)</f>
        <v>0</v>
      </c>
      <c r="M290" s="137">
        <f t="shared" si="9"/>
        <v>117</v>
      </c>
      <c r="N290" s="137"/>
      <c r="O290" s="137"/>
      <c r="P290" s="137"/>
      <c r="Q290" s="138"/>
      <c r="R290" s="138"/>
      <c r="S290" s="137" t="s">
        <v>32</v>
      </c>
      <c r="T290" s="137"/>
      <c r="U290" s="137"/>
      <c r="V290" s="137"/>
      <c r="XEH290" s="119"/>
      <c r="XEI290" s="119"/>
      <c r="XEJ290" s="119"/>
      <c r="XEK290" s="119"/>
    </row>
    <row r="291" spans="1:22 16362:16365" s="139" customFormat="1" x14ac:dyDescent="0.35">
      <c r="A291" s="44" t="s">
        <v>134</v>
      </c>
      <c r="B291" s="45" t="s">
        <v>642</v>
      </c>
      <c r="C291" s="46" t="s">
        <v>92</v>
      </c>
      <c r="D291" s="46" t="s">
        <v>30</v>
      </c>
      <c r="E291" s="47" t="s">
        <v>90</v>
      </c>
      <c r="F291" s="46" t="s">
        <v>30</v>
      </c>
      <c r="G291" s="48" t="s">
        <v>566</v>
      </c>
      <c r="H291" s="230" t="s">
        <v>417</v>
      </c>
      <c r="I291" s="118" t="s">
        <v>32</v>
      </c>
      <c r="J291" s="118">
        <v>18</v>
      </c>
      <c r="K291" s="118" t="s">
        <v>32</v>
      </c>
      <c r="L291" s="118" t="s">
        <v>32</v>
      </c>
      <c r="M291" s="118">
        <f t="shared" si="9"/>
        <v>18</v>
      </c>
      <c r="N291" s="60"/>
      <c r="O291" s="60" t="s">
        <v>706</v>
      </c>
      <c r="P291" s="60"/>
      <c r="Q291" s="73" t="s">
        <v>692</v>
      </c>
      <c r="R291" s="73" t="s">
        <v>711</v>
      </c>
      <c r="S291" s="60"/>
      <c r="T291" s="60" t="s">
        <v>142</v>
      </c>
      <c r="U291" s="60" t="s">
        <v>712</v>
      </c>
      <c r="V291" s="60" t="s">
        <v>713</v>
      </c>
      <c r="XEH291"/>
      <c r="XEI291"/>
      <c r="XEJ291"/>
      <c r="XEK291"/>
    </row>
    <row r="292" spans="1:22 16362:16365" s="139" customFormat="1" x14ac:dyDescent="0.35">
      <c r="A292" s="44" t="s">
        <v>134</v>
      </c>
      <c r="B292" s="45" t="s">
        <v>643</v>
      </c>
      <c r="C292" s="46" t="s">
        <v>92</v>
      </c>
      <c r="D292" s="46" t="s">
        <v>30</v>
      </c>
      <c r="E292" s="47" t="s">
        <v>90</v>
      </c>
      <c r="F292" s="46" t="s">
        <v>30</v>
      </c>
      <c r="G292" s="48" t="s">
        <v>567</v>
      </c>
      <c r="H292" s="230"/>
      <c r="I292" s="118" t="s">
        <v>32</v>
      </c>
      <c r="J292" s="118">
        <v>18</v>
      </c>
      <c r="K292" s="118" t="s">
        <v>32</v>
      </c>
      <c r="L292" s="118" t="s">
        <v>32</v>
      </c>
      <c r="M292" s="118">
        <f t="shared" si="9"/>
        <v>18</v>
      </c>
      <c r="N292" s="60"/>
      <c r="O292" s="60" t="s">
        <v>706</v>
      </c>
      <c r="P292" s="60"/>
      <c r="Q292" s="73" t="s">
        <v>692</v>
      </c>
      <c r="R292" s="73" t="s">
        <v>711</v>
      </c>
      <c r="S292" s="60"/>
      <c r="T292" s="60" t="s">
        <v>142</v>
      </c>
      <c r="U292" s="60" t="s">
        <v>712</v>
      </c>
      <c r="V292" s="60" t="s">
        <v>713</v>
      </c>
      <c r="XEH292"/>
      <c r="XEI292"/>
      <c r="XEJ292"/>
      <c r="XEK292"/>
    </row>
    <row r="293" spans="1:22 16362:16365" s="139" customFormat="1" x14ac:dyDescent="0.35">
      <c r="A293" s="44" t="s">
        <v>134</v>
      </c>
      <c r="B293" s="45" t="s">
        <v>644</v>
      </c>
      <c r="C293" s="46" t="s">
        <v>92</v>
      </c>
      <c r="D293" s="46" t="s">
        <v>30</v>
      </c>
      <c r="E293" s="47" t="s">
        <v>90</v>
      </c>
      <c r="F293" s="46" t="s">
        <v>30</v>
      </c>
      <c r="G293" s="48" t="s">
        <v>579</v>
      </c>
      <c r="H293" s="230"/>
      <c r="I293" s="118" t="s">
        <v>32</v>
      </c>
      <c r="J293" s="118">
        <v>18</v>
      </c>
      <c r="K293" s="118" t="s">
        <v>32</v>
      </c>
      <c r="L293" s="118" t="s">
        <v>32</v>
      </c>
      <c r="M293" s="118">
        <f t="shared" si="9"/>
        <v>18</v>
      </c>
      <c r="N293" s="60"/>
      <c r="O293" s="60" t="s">
        <v>706</v>
      </c>
      <c r="P293" s="60"/>
      <c r="Q293" s="73" t="s">
        <v>692</v>
      </c>
      <c r="R293" s="73" t="s">
        <v>714</v>
      </c>
      <c r="S293" s="60"/>
      <c r="T293" s="60" t="s">
        <v>142</v>
      </c>
      <c r="U293" s="60" t="s">
        <v>712</v>
      </c>
      <c r="V293" s="60" t="s">
        <v>715</v>
      </c>
      <c r="XEH293"/>
      <c r="XEI293"/>
      <c r="XEJ293"/>
      <c r="XEK293"/>
    </row>
    <row r="294" spans="1:22 16362:16365" s="139" customFormat="1" x14ac:dyDescent="0.35">
      <c r="A294" s="44" t="s">
        <v>134</v>
      </c>
      <c r="B294" s="45" t="s">
        <v>645</v>
      </c>
      <c r="C294" s="46" t="s">
        <v>92</v>
      </c>
      <c r="D294" s="46" t="s">
        <v>30</v>
      </c>
      <c r="E294" s="47" t="s">
        <v>90</v>
      </c>
      <c r="F294" s="46" t="s">
        <v>30</v>
      </c>
      <c r="G294" s="48" t="s">
        <v>580</v>
      </c>
      <c r="H294" s="230"/>
      <c r="I294" s="118" t="s">
        <v>32</v>
      </c>
      <c r="J294" s="118">
        <v>18</v>
      </c>
      <c r="K294" s="118" t="s">
        <v>32</v>
      </c>
      <c r="L294" s="118" t="s">
        <v>32</v>
      </c>
      <c r="M294" s="118">
        <f t="shared" si="9"/>
        <v>18</v>
      </c>
      <c r="N294" s="60"/>
      <c r="O294" s="60" t="s">
        <v>706</v>
      </c>
      <c r="P294" s="60"/>
      <c r="Q294" s="73" t="s">
        <v>716</v>
      </c>
      <c r="R294" s="73" t="s">
        <v>717</v>
      </c>
      <c r="S294" s="60"/>
      <c r="T294" s="60" t="s">
        <v>142</v>
      </c>
      <c r="U294" s="60" t="s">
        <v>716</v>
      </c>
      <c r="V294" s="60" t="s">
        <v>717</v>
      </c>
      <c r="XEH294"/>
      <c r="XEI294"/>
      <c r="XEJ294"/>
      <c r="XEK294"/>
    </row>
    <row r="295" spans="1:22 16362:16365" s="139" customFormat="1" x14ac:dyDescent="0.35">
      <c r="A295" s="44" t="s">
        <v>134</v>
      </c>
      <c r="B295" s="45" t="s">
        <v>646</v>
      </c>
      <c r="C295" s="46" t="s">
        <v>92</v>
      </c>
      <c r="D295" s="46" t="s">
        <v>30</v>
      </c>
      <c r="E295" s="47" t="s">
        <v>90</v>
      </c>
      <c r="F295" s="46" t="s">
        <v>30</v>
      </c>
      <c r="G295" s="48" t="s">
        <v>581</v>
      </c>
      <c r="H295" s="230" t="s">
        <v>419</v>
      </c>
      <c r="I295" s="118">
        <v>18</v>
      </c>
      <c r="J295" s="118" t="s">
        <v>32</v>
      </c>
      <c r="K295" s="118" t="s">
        <v>32</v>
      </c>
      <c r="L295" s="118" t="s">
        <v>32</v>
      </c>
      <c r="M295" s="118">
        <f t="shared" si="9"/>
        <v>18</v>
      </c>
      <c r="N295" s="60"/>
      <c r="O295" s="60" t="s">
        <v>706</v>
      </c>
      <c r="P295" s="60"/>
      <c r="Q295" s="73" t="s">
        <v>692</v>
      </c>
      <c r="R295" s="73" t="s">
        <v>710</v>
      </c>
      <c r="S295" s="60"/>
      <c r="T295" s="60" t="s">
        <v>142</v>
      </c>
      <c r="U295" s="60" t="s">
        <v>692</v>
      </c>
      <c r="V295" s="60" t="s">
        <v>710</v>
      </c>
      <c r="XEH295"/>
      <c r="XEI295"/>
      <c r="XEJ295"/>
      <c r="XEK295"/>
    </row>
    <row r="296" spans="1:22 16362:16365" s="139" customFormat="1" x14ac:dyDescent="0.35">
      <c r="A296" s="44" t="s">
        <v>134</v>
      </c>
      <c r="B296" s="45" t="s">
        <v>647</v>
      </c>
      <c r="C296" s="46" t="s">
        <v>92</v>
      </c>
      <c r="D296" s="46" t="s">
        <v>30</v>
      </c>
      <c r="E296" s="47" t="s">
        <v>90</v>
      </c>
      <c r="F296" s="46" t="s">
        <v>30</v>
      </c>
      <c r="G296" s="48" t="s">
        <v>582</v>
      </c>
      <c r="H296" s="230"/>
      <c r="I296" s="118">
        <v>18</v>
      </c>
      <c r="J296" s="118">
        <v>9</v>
      </c>
      <c r="K296" s="118" t="s">
        <v>32</v>
      </c>
      <c r="L296" s="118" t="s">
        <v>32</v>
      </c>
      <c r="M296" s="118">
        <f t="shared" si="9"/>
        <v>27</v>
      </c>
      <c r="N296" s="60"/>
      <c r="O296" s="60"/>
      <c r="P296" s="60" t="s">
        <v>142</v>
      </c>
      <c r="Q296" s="73" t="s">
        <v>718</v>
      </c>
      <c r="R296" s="73"/>
      <c r="S296" s="60"/>
      <c r="T296" s="60" t="s">
        <v>142</v>
      </c>
      <c r="U296" s="60" t="s">
        <v>692</v>
      </c>
      <c r="V296" s="60" t="s">
        <v>710</v>
      </c>
      <c r="XEH296"/>
      <c r="XEI296"/>
      <c r="XEJ296"/>
      <c r="XEK296"/>
    </row>
    <row r="297" spans="1:22 16362:16365" ht="14.25" customHeight="1" x14ac:dyDescent="0.35">
      <c r="A297" s="70"/>
      <c r="B297" s="12"/>
      <c r="C297" s="71"/>
      <c r="D297" s="71"/>
      <c r="E297" s="46"/>
      <c r="F297" s="71"/>
      <c r="G297" s="62"/>
      <c r="H297" s="72"/>
      <c r="I297" s="60"/>
      <c r="J297" s="60"/>
      <c r="K297" s="60"/>
      <c r="L297" s="60"/>
      <c r="M297" s="60">
        <f t="shared" si="9"/>
        <v>0</v>
      </c>
      <c r="N297" s="49"/>
      <c r="O297" s="49"/>
      <c r="P297" s="49"/>
      <c r="Q297" s="49"/>
      <c r="R297" s="49"/>
      <c r="S297" s="49"/>
      <c r="T297" s="49"/>
      <c r="U297" s="49"/>
      <c r="V297" s="49"/>
      <c r="XEH297" s="119"/>
      <c r="XEI297" s="119"/>
      <c r="XEJ297" s="119"/>
      <c r="XEK297" s="119"/>
    </row>
    <row r="298" spans="1:22 16362:16365" ht="14.25" customHeight="1" x14ac:dyDescent="0.25">
      <c r="A298" s="70"/>
      <c r="B298" s="12"/>
      <c r="C298" s="71"/>
      <c r="D298" s="71"/>
      <c r="E298" s="46"/>
      <c r="F298" s="71"/>
      <c r="G298" s="62"/>
      <c r="H298" s="72"/>
      <c r="I298" s="60"/>
      <c r="J298" s="60"/>
      <c r="K298" s="60"/>
      <c r="L298" s="60"/>
      <c r="M298" s="60">
        <f t="shared" si="9"/>
        <v>0</v>
      </c>
      <c r="N298" s="60"/>
      <c r="O298" s="60"/>
      <c r="P298" s="60"/>
      <c r="Q298" s="73"/>
      <c r="R298" s="73"/>
      <c r="S298" s="60"/>
      <c r="T298" s="60"/>
      <c r="U298" s="60"/>
      <c r="V298" s="60"/>
    </row>
    <row r="299" spans="1:22 16362:16365" ht="14.25" hidden="1" customHeight="1" x14ac:dyDescent="0.25">
      <c r="A299" s="70"/>
      <c r="B299" s="12"/>
      <c r="C299" s="71"/>
      <c r="D299" s="71"/>
      <c r="E299" s="46"/>
      <c r="F299" s="71"/>
      <c r="G299" s="62"/>
      <c r="H299" s="72"/>
      <c r="I299" s="60"/>
      <c r="J299" s="60"/>
      <c r="K299" s="60"/>
      <c r="L299" s="60"/>
      <c r="M299" s="60">
        <f t="shared" si="9"/>
        <v>0</v>
      </c>
      <c r="N299" s="60"/>
      <c r="O299" s="60"/>
      <c r="P299" s="60"/>
      <c r="Q299" s="73"/>
      <c r="R299" s="73"/>
      <c r="S299" s="60"/>
      <c r="T299" s="60"/>
      <c r="U299" s="60"/>
      <c r="V299" s="60"/>
    </row>
    <row r="300" spans="1:22 16362:16365" ht="14.25" hidden="1" customHeight="1" x14ac:dyDescent="0.25">
      <c r="A300" s="70"/>
      <c r="B300" s="12"/>
      <c r="C300" s="71"/>
      <c r="D300" s="71"/>
      <c r="E300" s="46"/>
      <c r="F300" s="71"/>
      <c r="G300" s="62"/>
      <c r="H300" s="72"/>
      <c r="I300" s="60"/>
      <c r="J300" s="60"/>
      <c r="K300" s="60"/>
      <c r="L300" s="60"/>
      <c r="M300" s="60">
        <f t="shared" si="9"/>
        <v>0</v>
      </c>
      <c r="N300" s="60"/>
      <c r="O300" s="60"/>
      <c r="P300" s="60"/>
      <c r="Q300" s="73"/>
      <c r="R300" s="73"/>
      <c r="S300" s="60"/>
      <c r="T300" s="60"/>
      <c r="U300" s="60"/>
      <c r="V300" s="60"/>
    </row>
    <row r="301" spans="1:22 16362:16365" ht="14.25" hidden="1" customHeight="1" x14ac:dyDescent="0.25">
      <c r="A301" s="70"/>
      <c r="B301" s="12"/>
      <c r="C301" s="71"/>
      <c r="D301" s="71"/>
      <c r="E301" s="46"/>
      <c r="F301" s="71"/>
      <c r="G301" s="62"/>
      <c r="H301" s="72"/>
      <c r="I301" s="60"/>
      <c r="J301" s="60"/>
      <c r="K301" s="60"/>
      <c r="L301" s="60"/>
      <c r="M301" s="60">
        <f t="shared" si="9"/>
        <v>0</v>
      </c>
      <c r="N301" s="60"/>
      <c r="O301" s="60"/>
      <c r="P301" s="60"/>
      <c r="Q301" s="73"/>
      <c r="R301" s="73"/>
      <c r="S301" s="60"/>
      <c r="T301" s="60"/>
      <c r="U301" s="60"/>
      <c r="V301" s="60"/>
    </row>
    <row r="302" spans="1:22 16362:16365" ht="14.25" hidden="1" customHeight="1" x14ac:dyDescent="0.25">
      <c r="A302" s="70"/>
      <c r="B302" s="12"/>
      <c r="C302" s="71"/>
      <c r="D302" s="71"/>
      <c r="E302" s="46"/>
      <c r="F302" s="71"/>
      <c r="G302" s="62"/>
      <c r="H302" s="72"/>
      <c r="I302" s="60"/>
      <c r="J302" s="60"/>
      <c r="K302" s="60"/>
      <c r="L302" s="60"/>
      <c r="M302" s="60">
        <f t="shared" si="9"/>
        <v>0</v>
      </c>
      <c r="N302" s="60"/>
      <c r="O302" s="60"/>
      <c r="P302" s="60"/>
      <c r="Q302" s="73"/>
      <c r="R302" s="73"/>
      <c r="S302" s="60"/>
      <c r="T302" s="60"/>
      <c r="U302" s="60"/>
      <c r="V302" s="60"/>
    </row>
    <row r="303" spans="1:22 16362:16365" ht="14.25" hidden="1" customHeight="1" x14ac:dyDescent="0.25">
      <c r="A303" s="70"/>
      <c r="B303" s="12"/>
      <c r="C303" s="71"/>
      <c r="D303" s="71"/>
      <c r="E303" s="46"/>
      <c r="F303" s="71"/>
      <c r="G303" s="62"/>
      <c r="H303" s="72"/>
      <c r="I303" s="60"/>
      <c r="J303" s="60"/>
      <c r="K303" s="60"/>
      <c r="L303" s="60"/>
      <c r="M303" s="60">
        <f t="shared" si="9"/>
        <v>0</v>
      </c>
      <c r="N303" s="60"/>
      <c r="O303" s="60"/>
      <c r="P303" s="60"/>
      <c r="Q303" s="73"/>
      <c r="R303" s="73"/>
      <c r="S303" s="60"/>
      <c r="T303" s="60"/>
      <c r="U303" s="60"/>
      <c r="V303" s="60"/>
    </row>
    <row r="304" spans="1:22 16362:16365" ht="14.25" hidden="1" customHeight="1" x14ac:dyDescent="0.25">
      <c r="A304" s="70"/>
      <c r="B304" s="12"/>
      <c r="C304" s="71"/>
      <c r="D304" s="71"/>
      <c r="E304" s="46"/>
      <c r="F304" s="71"/>
      <c r="G304" s="62"/>
      <c r="H304" s="72"/>
      <c r="I304" s="60"/>
      <c r="J304" s="60"/>
      <c r="K304" s="60"/>
      <c r="L304" s="60"/>
      <c r="M304" s="60">
        <f t="shared" si="9"/>
        <v>0</v>
      </c>
      <c r="N304" s="60"/>
      <c r="O304" s="60"/>
      <c r="P304" s="60"/>
      <c r="Q304" s="73"/>
      <c r="R304" s="73"/>
      <c r="S304" s="60"/>
      <c r="T304" s="60"/>
      <c r="U304" s="60"/>
      <c r="V304" s="60"/>
    </row>
    <row r="305" spans="1:22" ht="14.25" hidden="1" customHeight="1" x14ac:dyDescent="0.25">
      <c r="A305" s="70"/>
      <c r="B305" s="12"/>
      <c r="C305" s="71"/>
      <c r="D305" s="71"/>
      <c r="E305" s="46"/>
      <c r="F305" s="71"/>
      <c r="G305" s="62"/>
      <c r="H305" s="72"/>
      <c r="I305" s="60"/>
      <c r="J305" s="60"/>
      <c r="K305" s="60"/>
      <c r="L305" s="60"/>
      <c r="M305" s="60">
        <f t="shared" si="9"/>
        <v>0</v>
      </c>
      <c r="N305" s="60"/>
      <c r="O305" s="60"/>
      <c r="P305" s="60"/>
      <c r="Q305" s="73"/>
      <c r="R305" s="73"/>
      <c r="S305" s="60"/>
      <c r="T305" s="60"/>
      <c r="U305" s="60"/>
      <c r="V305" s="60"/>
    </row>
    <row r="306" spans="1:22" ht="14.25" hidden="1" customHeight="1" x14ac:dyDescent="0.25">
      <c r="A306" s="70"/>
      <c r="B306" s="12"/>
      <c r="C306" s="71"/>
      <c r="D306" s="71"/>
      <c r="E306" s="46"/>
      <c r="F306" s="71"/>
      <c r="G306" s="62"/>
      <c r="H306" s="72"/>
      <c r="I306" s="60"/>
      <c r="J306" s="60"/>
      <c r="K306" s="60"/>
      <c r="L306" s="60"/>
      <c r="M306" s="60">
        <f t="shared" si="9"/>
        <v>0</v>
      </c>
      <c r="N306" s="60"/>
      <c r="O306" s="60"/>
      <c r="P306" s="60"/>
      <c r="Q306" s="73"/>
      <c r="R306" s="73"/>
      <c r="S306" s="60"/>
      <c r="T306" s="60"/>
      <c r="U306" s="60"/>
      <c r="V306" s="60"/>
    </row>
    <row r="307" spans="1:22" ht="14.25" hidden="1" customHeight="1" x14ac:dyDescent="0.25">
      <c r="A307" s="70"/>
      <c r="B307" s="12"/>
      <c r="C307" s="71"/>
      <c r="D307" s="71"/>
      <c r="E307" s="46"/>
      <c r="F307" s="71"/>
      <c r="G307" s="62"/>
      <c r="H307" s="72"/>
      <c r="I307" s="60"/>
      <c r="J307" s="60"/>
      <c r="K307" s="60"/>
      <c r="L307" s="60"/>
      <c r="M307" s="60">
        <f t="shared" si="9"/>
        <v>0</v>
      </c>
      <c r="N307" s="60"/>
      <c r="O307" s="60"/>
      <c r="P307" s="60"/>
      <c r="Q307" s="73"/>
      <c r="R307" s="73"/>
      <c r="S307" s="60"/>
      <c r="T307" s="60"/>
      <c r="U307" s="60"/>
      <c r="V307" s="60"/>
    </row>
    <row r="308" spans="1:22" ht="14.25" hidden="1" customHeight="1" x14ac:dyDescent="0.25">
      <c r="A308" s="70"/>
      <c r="B308" s="12"/>
      <c r="C308" s="71"/>
      <c r="D308" s="71"/>
      <c r="E308" s="46"/>
      <c r="F308" s="71"/>
      <c r="G308" s="62"/>
      <c r="H308" s="72"/>
      <c r="I308" s="60"/>
      <c r="J308" s="60"/>
      <c r="K308" s="60"/>
      <c r="L308" s="60"/>
      <c r="M308" s="60">
        <f t="shared" si="9"/>
        <v>0</v>
      </c>
      <c r="N308" s="60"/>
      <c r="O308" s="60"/>
      <c r="P308" s="60"/>
      <c r="Q308" s="73"/>
      <c r="R308" s="73"/>
      <c r="S308" s="60"/>
      <c r="T308" s="60"/>
      <c r="U308" s="60"/>
      <c r="V308" s="60"/>
    </row>
    <row r="309" spans="1:22" ht="14.25" hidden="1" customHeight="1" x14ac:dyDescent="0.25">
      <c r="A309" s="70"/>
      <c r="B309" s="12"/>
      <c r="C309" s="71"/>
      <c r="D309" s="71"/>
      <c r="E309" s="46"/>
      <c r="F309" s="71"/>
      <c r="G309" s="62"/>
      <c r="H309" s="72"/>
      <c r="I309" s="60"/>
      <c r="J309" s="60"/>
      <c r="K309" s="60"/>
      <c r="L309" s="60"/>
      <c r="M309" s="60">
        <f t="shared" si="9"/>
        <v>0</v>
      </c>
      <c r="N309" s="60"/>
      <c r="O309" s="60"/>
      <c r="P309" s="60"/>
      <c r="Q309" s="73"/>
      <c r="R309" s="73"/>
      <c r="S309" s="60"/>
      <c r="T309" s="60"/>
      <c r="U309" s="60"/>
      <c r="V309" s="60"/>
    </row>
    <row r="310" spans="1:22" ht="14.25" hidden="1" customHeight="1" x14ac:dyDescent="0.25">
      <c r="A310" s="70"/>
      <c r="B310" s="12"/>
      <c r="C310" s="71"/>
      <c r="D310" s="71"/>
      <c r="E310" s="46"/>
      <c r="F310" s="71"/>
      <c r="G310" s="62"/>
      <c r="H310" s="72"/>
      <c r="I310" s="60"/>
      <c r="J310" s="60"/>
      <c r="K310" s="60"/>
      <c r="L310" s="60"/>
      <c r="M310" s="60">
        <f t="shared" si="9"/>
        <v>0</v>
      </c>
      <c r="N310" s="60"/>
      <c r="O310" s="60"/>
      <c r="P310" s="60"/>
      <c r="Q310" s="73"/>
      <c r="R310" s="73"/>
      <c r="S310" s="60"/>
      <c r="T310" s="60"/>
      <c r="U310" s="60"/>
      <c r="V310" s="60"/>
    </row>
    <row r="311" spans="1:22" ht="14.25" hidden="1" customHeight="1" x14ac:dyDescent="0.25">
      <c r="A311" s="70"/>
      <c r="B311" s="12"/>
      <c r="C311" s="71"/>
      <c r="D311" s="71"/>
      <c r="E311" s="46"/>
      <c r="F311" s="71"/>
      <c r="G311" s="62"/>
      <c r="H311" s="72"/>
      <c r="I311" s="60"/>
      <c r="J311" s="60"/>
      <c r="K311" s="60"/>
      <c r="L311" s="60"/>
      <c r="M311" s="60">
        <f t="shared" si="9"/>
        <v>0</v>
      </c>
      <c r="N311" s="60"/>
      <c r="O311" s="60"/>
      <c r="P311" s="60"/>
      <c r="Q311" s="73"/>
      <c r="R311" s="73"/>
      <c r="S311" s="60"/>
      <c r="T311" s="60"/>
      <c r="U311" s="60"/>
      <c r="V311" s="60"/>
    </row>
    <row r="312" spans="1:22" ht="14.25" hidden="1" customHeight="1" x14ac:dyDescent="0.25">
      <c r="A312" s="70"/>
      <c r="B312" s="12"/>
      <c r="C312" s="71"/>
      <c r="D312" s="71"/>
      <c r="E312" s="46"/>
      <c r="F312" s="71"/>
      <c r="G312" s="62"/>
      <c r="H312" s="72"/>
      <c r="I312" s="60"/>
      <c r="J312" s="60"/>
      <c r="K312" s="60"/>
      <c r="L312" s="60"/>
      <c r="M312" s="60">
        <f t="shared" si="9"/>
        <v>0</v>
      </c>
      <c r="N312" s="60"/>
      <c r="O312" s="60"/>
      <c r="P312" s="60"/>
      <c r="Q312" s="73"/>
      <c r="R312" s="73"/>
      <c r="S312" s="60"/>
      <c r="T312" s="60"/>
      <c r="U312" s="60"/>
      <c r="V312" s="60"/>
    </row>
    <row r="313" spans="1:22" ht="14.25" hidden="1" customHeight="1" x14ac:dyDescent="0.25">
      <c r="A313" s="70"/>
      <c r="B313" s="12"/>
      <c r="C313" s="71"/>
      <c r="D313" s="71"/>
      <c r="E313" s="46"/>
      <c r="F313" s="71"/>
      <c r="G313" s="62"/>
      <c r="H313" s="72"/>
      <c r="I313" s="60"/>
      <c r="J313" s="60"/>
      <c r="K313" s="60"/>
      <c r="L313" s="60"/>
      <c r="M313" s="60">
        <f t="shared" si="9"/>
        <v>0</v>
      </c>
      <c r="N313" s="60"/>
      <c r="O313" s="60"/>
      <c r="P313" s="60"/>
      <c r="Q313" s="73"/>
      <c r="R313" s="73"/>
      <c r="S313" s="60"/>
      <c r="T313" s="60"/>
      <c r="U313" s="60"/>
      <c r="V313" s="60"/>
    </row>
    <row r="314" spans="1:22" ht="14.25" hidden="1" customHeight="1" x14ac:dyDescent="0.25">
      <c r="A314" s="70"/>
      <c r="B314" s="12"/>
      <c r="C314" s="71"/>
      <c r="D314" s="71"/>
      <c r="E314" s="46"/>
      <c r="F314" s="71"/>
      <c r="G314" s="62"/>
      <c r="H314" s="72"/>
      <c r="I314" s="60"/>
      <c r="J314" s="60"/>
      <c r="K314" s="60"/>
      <c r="L314" s="60"/>
      <c r="M314" s="60">
        <f t="shared" si="9"/>
        <v>0</v>
      </c>
      <c r="N314" s="60"/>
      <c r="O314" s="60"/>
      <c r="P314" s="60"/>
      <c r="Q314" s="73"/>
      <c r="R314" s="73"/>
      <c r="S314" s="60"/>
      <c r="T314" s="60"/>
      <c r="U314" s="60"/>
      <c r="V314" s="60"/>
    </row>
    <row r="315" spans="1:22" ht="14.25" hidden="1" customHeight="1" x14ac:dyDescent="0.25">
      <c r="A315" s="70"/>
      <c r="B315" s="12"/>
      <c r="C315" s="71"/>
      <c r="D315" s="71"/>
      <c r="E315" s="46"/>
      <c r="F315" s="71"/>
      <c r="G315" s="62"/>
      <c r="H315" s="72"/>
      <c r="I315" s="60"/>
      <c r="J315" s="60"/>
      <c r="K315" s="60"/>
      <c r="L315" s="60"/>
      <c r="M315" s="60">
        <f t="shared" si="9"/>
        <v>0</v>
      </c>
      <c r="N315" s="60"/>
      <c r="O315" s="60"/>
      <c r="P315" s="60"/>
      <c r="Q315" s="73"/>
      <c r="R315" s="73"/>
      <c r="S315" s="60"/>
      <c r="T315" s="60"/>
      <c r="U315" s="60"/>
      <c r="V315" s="60"/>
    </row>
    <row r="316" spans="1:22" ht="14.25" hidden="1" customHeight="1" x14ac:dyDescent="0.25">
      <c r="A316" s="70"/>
      <c r="B316" s="12"/>
      <c r="C316" s="71"/>
      <c r="D316" s="71"/>
      <c r="E316" s="46"/>
      <c r="F316" s="71"/>
      <c r="G316" s="62"/>
      <c r="H316" s="72"/>
      <c r="I316" s="60"/>
      <c r="J316" s="60"/>
      <c r="K316" s="60"/>
      <c r="L316" s="60"/>
      <c r="M316" s="60">
        <f t="shared" si="9"/>
        <v>0</v>
      </c>
      <c r="N316" s="60"/>
      <c r="O316" s="60"/>
      <c r="P316" s="60"/>
      <c r="Q316" s="73"/>
      <c r="R316" s="73"/>
      <c r="S316" s="60"/>
      <c r="T316" s="60"/>
      <c r="U316" s="60"/>
      <c r="V316" s="60"/>
    </row>
    <row r="317" spans="1:22" ht="14.25" hidden="1" customHeight="1" x14ac:dyDescent="0.25">
      <c r="A317" s="70"/>
      <c r="B317" s="12"/>
      <c r="C317" s="71"/>
      <c r="D317" s="71"/>
      <c r="E317" s="46"/>
      <c r="F317" s="71"/>
      <c r="G317" s="62"/>
      <c r="H317" s="72"/>
      <c r="I317" s="60"/>
      <c r="J317" s="60"/>
      <c r="K317" s="60"/>
      <c r="L317" s="60"/>
      <c r="M317" s="60">
        <f t="shared" si="9"/>
        <v>0</v>
      </c>
      <c r="N317" s="60"/>
      <c r="O317" s="60"/>
      <c r="P317" s="60"/>
      <c r="Q317" s="73"/>
      <c r="R317" s="73"/>
      <c r="S317" s="60"/>
      <c r="T317" s="60"/>
      <c r="U317" s="60"/>
      <c r="V317" s="60"/>
    </row>
    <row r="318" spans="1:22" ht="14.25" hidden="1" customHeight="1" x14ac:dyDescent="0.25">
      <c r="A318" s="70"/>
      <c r="B318" s="12"/>
      <c r="C318" s="71"/>
      <c r="D318" s="71"/>
      <c r="E318" s="46"/>
      <c r="F318" s="71"/>
      <c r="G318" s="62"/>
      <c r="H318" s="72"/>
      <c r="I318" s="60"/>
      <c r="J318" s="60"/>
      <c r="K318" s="60"/>
      <c r="L318" s="60"/>
      <c r="M318" s="60">
        <f t="shared" si="9"/>
        <v>0</v>
      </c>
      <c r="N318" s="60"/>
      <c r="O318" s="60"/>
      <c r="P318" s="60"/>
      <c r="Q318" s="73"/>
      <c r="R318" s="73"/>
      <c r="S318" s="60"/>
      <c r="T318" s="60"/>
      <c r="U318" s="60"/>
      <c r="V318" s="60"/>
    </row>
    <row r="319" spans="1:22" ht="14.25" hidden="1" customHeight="1" x14ac:dyDescent="0.25">
      <c r="A319" s="70"/>
      <c r="B319" s="12"/>
      <c r="C319" s="71"/>
      <c r="D319" s="71"/>
      <c r="E319" s="46"/>
      <c r="F319" s="71"/>
      <c r="G319" s="62"/>
      <c r="H319" s="72"/>
      <c r="I319" s="60"/>
      <c r="J319" s="60"/>
      <c r="K319" s="60"/>
      <c r="L319" s="60"/>
      <c r="M319" s="60">
        <f t="shared" si="9"/>
        <v>0</v>
      </c>
      <c r="N319" s="60"/>
      <c r="O319" s="60"/>
      <c r="P319" s="60"/>
      <c r="Q319" s="73"/>
      <c r="R319" s="73"/>
      <c r="S319" s="60"/>
      <c r="T319" s="60"/>
      <c r="U319" s="60"/>
      <c r="V319" s="60"/>
    </row>
    <row r="320" spans="1:22" ht="14.25" hidden="1" customHeight="1" x14ac:dyDescent="0.25">
      <c r="A320" s="70"/>
      <c r="B320" s="12"/>
      <c r="C320" s="71"/>
      <c r="D320" s="71"/>
      <c r="E320" s="46"/>
      <c r="F320" s="71"/>
      <c r="G320" s="62"/>
      <c r="H320" s="72"/>
      <c r="I320" s="60"/>
      <c r="J320" s="60"/>
      <c r="K320" s="60"/>
      <c r="L320" s="60"/>
      <c r="M320" s="60">
        <f t="shared" ref="M320:M351" si="10">SUM(I320:L320)</f>
        <v>0</v>
      </c>
      <c r="N320" s="60"/>
      <c r="O320" s="60"/>
      <c r="P320" s="60"/>
      <c r="Q320" s="73"/>
      <c r="R320" s="73"/>
      <c r="S320" s="60"/>
      <c r="T320" s="60"/>
      <c r="U320" s="60"/>
      <c r="V320" s="60"/>
    </row>
    <row r="321" spans="1:22" ht="14.25" hidden="1" customHeight="1" x14ac:dyDescent="0.25">
      <c r="A321" s="70"/>
      <c r="B321" s="12"/>
      <c r="C321" s="71"/>
      <c r="D321" s="71"/>
      <c r="E321" s="46"/>
      <c r="F321" s="71"/>
      <c r="G321" s="62"/>
      <c r="H321" s="72"/>
      <c r="I321" s="60"/>
      <c r="J321" s="60"/>
      <c r="K321" s="60"/>
      <c r="L321" s="60"/>
      <c r="M321" s="60">
        <f t="shared" si="10"/>
        <v>0</v>
      </c>
      <c r="N321" s="60"/>
      <c r="O321" s="60"/>
      <c r="P321" s="60"/>
      <c r="Q321" s="73"/>
      <c r="R321" s="73"/>
      <c r="S321" s="60"/>
      <c r="T321" s="60"/>
      <c r="U321" s="60"/>
      <c r="V321" s="60"/>
    </row>
    <row r="322" spans="1:22" ht="14.25" hidden="1" customHeight="1" x14ac:dyDescent="0.25">
      <c r="A322" s="70"/>
      <c r="B322" s="12"/>
      <c r="C322" s="71"/>
      <c r="D322" s="71"/>
      <c r="E322" s="46"/>
      <c r="F322" s="71"/>
      <c r="G322" s="62"/>
      <c r="H322" s="72"/>
      <c r="I322" s="60"/>
      <c r="J322" s="60"/>
      <c r="K322" s="60"/>
      <c r="L322" s="60"/>
      <c r="M322" s="60">
        <f t="shared" si="10"/>
        <v>0</v>
      </c>
      <c r="N322" s="60"/>
      <c r="O322" s="60"/>
      <c r="P322" s="60"/>
      <c r="Q322" s="73"/>
      <c r="R322" s="73"/>
      <c r="S322" s="60"/>
      <c r="T322" s="60"/>
      <c r="U322" s="60"/>
      <c r="V322" s="60"/>
    </row>
    <row r="323" spans="1:22" ht="14.25" hidden="1" customHeight="1" x14ac:dyDescent="0.25">
      <c r="A323" s="70"/>
      <c r="B323" s="12"/>
      <c r="C323" s="71"/>
      <c r="D323" s="71"/>
      <c r="E323" s="46"/>
      <c r="F323" s="71"/>
      <c r="G323" s="62"/>
      <c r="H323" s="72"/>
      <c r="I323" s="60"/>
      <c r="J323" s="60"/>
      <c r="K323" s="60"/>
      <c r="L323" s="60"/>
      <c r="M323" s="60">
        <f t="shared" si="10"/>
        <v>0</v>
      </c>
      <c r="N323" s="60"/>
      <c r="O323" s="60"/>
      <c r="P323" s="60"/>
      <c r="Q323" s="73"/>
      <c r="R323" s="73"/>
      <c r="S323" s="60"/>
      <c r="T323" s="60"/>
      <c r="U323" s="60"/>
      <c r="V323" s="60"/>
    </row>
    <row r="324" spans="1:22" ht="14.25" hidden="1" customHeight="1" x14ac:dyDescent="0.25">
      <c r="A324" s="70"/>
      <c r="B324" s="12"/>
      <c r="C324" s="71"/>
      <c r="D324" s="71"/>
      <c r="E324" s="46"/>
      <c r="F324" s="71"/>
      <c r="G324" s="62"/>
      <c r="H324" s="72"/>
      <c r="I324" s="60"/>
      <c r="J324" s="60"/>
      <c r="K324" s="60"/>
      <c r="L324" s="60"/>
      <c r="M324" s="60">
        <f t="shared" si="10"/>
        <v>0</v>
      </c>
      <c r="N324" s="60"/>
      <c r="O324" s="60"/>
      <c r="P324" s="60"/>
      <c r="Q324" s="73"/>
      <c r="R324" s="73"/>
      <c r="S324" s="60"/>
      <c r="T324" s="60"/>
      <c r="U324" s="60"/>
      <c r="V324" s="60"/>
    </row>
    <row r="325" spans="1:22" ht="14.25" hidden="1" customHeight="1" x14ac:dyDescent="0.25">
      <c r="A325" s="70"/>
      <c r="B325" s="12"/>
      <c r="C325" s="71"/>
      <c r="D325" s="71"/>
      <c r="E325" s="46"/>
      <c r="F325" s="71"/>
      <c r="G325" s="62"/>
      <c r="H325" s="72"/>
      <c r="I325" s="60"/>
      <c r="J325" s="60"/>
      <c r="K325" s="60"/>
      <c r="L325" s="60"/>
      <c r="M325" s="60">
        <f t="shared" si="10"/>
        <v>0</v>
      </c>
      <c r="N325" s="60"/>
      <c r="O325" s="60"/>
      <c r="P325" s="60"/>
      <c r="Q325" s="73"/>
      <c r="R325" s="73"/>
      <c r="S325" s="60"/>
      <c r="T325" s="60"/>
      <c r="U325" s="60"/>
      <c r="V325" s="60"/>
    </row>
    <row r="326" spans="1:22" ht="14.25" hidden="1" customHeight="1" x14ac:dyDescent="0.25">
      <c r="A326" s="70"/>
      <c r="B326" s="12"/>
      <c r="C326" s="71"/>
      <c r="D326" s="71"/>
      <c r="E326" s="46"/>
      <c r="F326" s="71"/>
      <c r="G326" s="62"/>
      <c r="H326" s="72"/>
      <c r="I326" s="60"/>
      <c r="J326" s="60"/>
      <c r="K326" s="60"/>
      <c r="L326" s="60"/>
      <c r="M326" s="60">
        <f t="shared" si="10"/>
        <v>0</v>
      </c>
      <c r="N326" s="60"/>
      <c r="O326" s="60"/>
      <c r="P326" s="60"/>
      <c r="Q326" s="73"/>
      <c r="R326" s="73"/>
      <c r="S326" s="60"/>
      <c r="T326" s="60"/>
      <c r="U326" s="60"/>
      <c r="V326" s="60"/>
    </row>
    <row r="327" spans="1:22" ht="14.25" hidden="1" customHeight="1" x14ac:dyDescent="0.25">
      <c r="A327" s="70"/>
      <c r="B327" s="12"/>
      <c r="C327" s="71"/>
      <c r="D327" s="71"/>
      <c r="E327" s="46"/>
      <c r="F327" s="71"/>
      <c r="G327" s="62"/>
      <c r="H327" s="72"/>
      <c r="I327" s="60"/>
      <c r="J327" s="60"/>
      <c r="K327" s="60"/>
      <c r="L327" s="60"/>
      <c r="M327" s="60">
        <f t="shared" si="10"/>
        <v>0</v>
      </c>
      <c r="N327" s="60"/>
      <c r="O327" s="60"/>
      <c r="P327" s="60"/>
      <c r="Q327" s="73"/>
      <c r="R327" s="73"/>
      <c r="S327" s="60"/>
      <c r="T327" s="60"/>
      <c r="U327" s="60"/>
      <c r="V327" s="60"/>
    </row>
    <row r="328" spans="1:22" ht="14.25" hidden="1" customHeight="1" x14ac:dyDescent="0.25">
      <c r="A328" s="70"/>
      <c r="B328" s="12"/>
      <c r="C328" s="71"/>
      <c r="D328" s="71"/>
      <c r="E328" s="46"/>
      <c r="F328" s="71"/>
      <c r="G328" s="62"/>
      <c r="H328" s="72"/>
      <c r="I328" s="60"/>
      <c r="J328" s="60"/>
      <c r="K328" s="60"/>
      <c r="L328" s="60"/>
      <c r="M328" s="60">
        <f t="shared" si="10"/>
        <v>0</v>
      </c>
      <c r="N328" s="60"/>
      <c r="O328" s="60"/>
      <c r="P328" s="60"/>
      <c r="Q328" s="73"/>
      <c r="R328" s="73"/>
      <c r="S328" s="60"/>
      <c r="T328" s="60"/>
      <c r="U328" s="60"/>
      <c r="V328" s="60"/>
    </row>
    <row r="329" spans="1:22" ht="14.25" hidden="1" customHeight="1" x14ac:dyDescent="0.25">
      <c r="A329" s="70"/>
      <c r="B329" s="12"/>
      <c r="C329" s="71"/>
      <c r="D329" s="71"/>
      <c r="E329" s="46"/>
      <c r="F329" s="71"/>
      <c r="G329" s="62"/>
      <c r="H329" s="72"/>
      <c r="I329" s="60"/>
      <c r="J329" s="60"/>
      <c r="K329" s="60"/>
      <c r="L329" s="60"/>
      <c r="M329" s="60">
        <f t="shared" si="10"/>
        <v>0</v>
      </c>
      <c r="N329" s="60"/>
      <c r="O329" s="60"/>
      <c r="P329" s="60"/>
      <c r="Q329" s="73"/>
      <c r="R329" s="73"/>
      <c r="S329" s="60"/>
      <c r="T329" s="60"/>
      <c r="U329" s="60"/>
      <c r="V329" s="60"/>
    </row>
    <row r="330" spans="1:22" ht="14.25" hidden="1" customHeight="1" x14ac:dyDescent="0.25">
      <c r="A330" s="70"/>
      <c r="B330" s="12"/>
      <c r="C330" s="71"/>
      <c r="D330" s="71"/>
      <c r="E330" s="46"/>
      <c r="F330" s="71"/>
      <c r="G330" s="62"/>
      <c r="H330" s="72"/>
      <c r="I330" s="60"/>
      <c r="J330" s="60"/>
      <c r="K330" s="60"/>
      <c r="L330" s="60"/>
      <c r="M330" s="60">
        <f t="shared" si="10"/>
        <v>0</v>
      </c>
      <c r="N330" s="60"/>
      <c r="O330" s="60"/>
      <c r="P330" s="60"/>
      <c r="Q330" s="73"/>
      <c r="R330" s="73"/>
      <c r="S330" s="60"/>
      <c r="T330" s="60"/>
      <c r="U330" s="60"/>
      <c r="V330" s="60"/>
    </row>
    <row r="331" spans="1:22" ht="14.25" hidden="1" customHeight="1" x14ac:dyDescent="0.25">
      <c r="A331" s="70"/>
      <c r="B331" s="12"/>
      <c r="C331" s="71"/>
      <c r="D331" s="71"/>
      <c r="E331" s="46"/>
      <c r="F331" s="71"/>
      <c r="G331" s="62"/>
      <c r="H331" s="72"/>
      <c r="I331" s="60"/>
      <c r="J331" s="60"/>
      <c r="K331" s="60"/>
      <c r="L331" s="60"/>
      <c r="M331" s="60">
        <f t="shared" si="10"/>
        <v>0</v>
      </c>
      <c r="N331" s="60"/>
      <c r="O331" s="60"/>
      <c r="P331" s="60"/>
      <c r="Q331" s="73"/>
      <c r="R331" s="73"/>
      <c r="S331" s="60"/>
      <c r="T331" s="60"/>
      <c r="U331" s="60"/>
      <c r="V331" s="60"/>
    </row>
    <row r="332" spans="1:22" ht="14.25" hidden="1" customHeight="1" x14ac:dyDescent="0.25">
      <c r="A332" s="70"/>
      <c r="B332" s="12"/>
      <c r="C332" s="71"/>
      <c r="D332" s="71"/>
      <c r="E332" s="46"/>
      <c r="F332" s="71"/>
      <c r="G332" s="62"/>
      <c r="H332" s="72"/>
      <c r="I332" s="60"/>
      <c r="J332" s="60"/>
      <c r="K332" s="60"/>
      <c r="L332" s="60"/>
      <c r="M332" s="60">
        <f t="shared" si="10"/>
        <v>0</v>
      </c>
      <c r="N332" s="60"/>
      <c r="O332" s="60"/>
      <c r="P332" s="60"/>
      <c r="Q332" s="73"/>
      <c r="R332" s="73"/>
      <c r="S332" s="60"/>
      <c r="T332" s="60"/>
      <c r="U332" s="60"/>
      <c r="V332" s="60"/>
    </row>
    <row r="333" spans="1:22" ht="14.25" hidden="1" customHeight="1" x14ac:dyDescent="0.25">
      <c r="A333" s="70"/>
      <c r="B333" s="12"/>
      <c r="C333" s="71"/>
      <c r="D333" s="71"/>
      <c r="E333" s="46"/>
      <c r="F333" s="71"/>
      <c r="G333" s="62"/>
      <c r="H333" s="72"/>
      <c r="I333" s="60"/>
      <c r="J333" s="60"/>
      <c r="K333" s="60"/>
      <c r="L333" s="60"/>
      <c r="M333" s="60">
        <f t="shared" si="10"/>
        <v>0</v>
      </c>
      <c r="N333" s="60"/>
      <c r="O333" s="60"/>
      <c r="P333" s="60"/>
      <c r="Q333" s="73"/>
      <c r="R333" s="73"/>
      <c r="S333" s="60"/>
      <c r="T333" s="60"/>
      <c r="U333" s="60"/>
      <c r="V333" s="60"/>
    </row>
    <row r="334" spans="1:22" hidden="1" x14ac:dyDescent="0.25">
      <c r="A334" s="70"/>
      <c r="B334" s="56"/>
      <c r="C334" s="59"/>
      <c r="D334" s="59"/>
      <c r="E334" s="46"/>
      <c r="F334" s="59"/>
      <c r="G334" s="84"/>
      <c r="H334" s="59"/>
      <c r="I334" s="61"/>
      <c r="J334" s="61"/>
      <c r="K334" s="61"/>
      <c r="L334" s="61"/>
      <c r="M334" s="60">
        <f t="shared" si="10"/>
        <v>0</v>
      </c>
      <c r="N334" s="59"/>
      <c r="O334" s="59"/>
      <c r="P334" s="59"/>
      <c r="Q334" s="59"/>
      <c r="R334" s="59"/>
      <c r="S334" s="59"/>
      <c r="T334" s="59"/>
      <c r="U334" s="59"/>
      <c r="V334" s="59"/>
    </row>
    <row r="335" spans="1:22" hidden="1" x14ac:dyDescent="0.25">
      <c r="A335" s="70"/>
      <c r="B335" s="56"/>
      <c r="C335" s="59"/>
      <c r="D335" s="56"/>
      <c r="E335" s="46"/>
      <c r="F335" s="56"/>
      <c r="G335" s="57"/>
      <c r="H335" s="56"/>
      <c r="I335" s="58"/>
      <c r="J335" s="58"/>
      <c r="K335" s="58"/>
      <c r="L335" s="58"/>
      <c r="M335" s="60">
        <f t="shared" si="10"/>
        <v>0</v>
      </c>
      <c r="N335" s="56"/>
      <c r="O335" s="56"/>
      <c r="P335" s="56"/>
      <c r="Q335" s="59"/>
      <c r="R335" s="59"/>
      <c r="S335" s="56"/>
      <c r="T335" s="56"/>
      <c r="U335" s="56"/>
      <c r="V335" s="56"/>
    </row>
    <row r="336" spans="1:22" hidden="1" x14ac:dyDescent="0.25">
      <c r="A336" s="70"/>
      <c r="B336" s="56"/>
      <c r="C336" s="59"/>
      <c r="D336" s="56"/>
      <c r="E336" s="46"/>
      <c r="F336" s="56"/>
      <c r="G336" s="57"/>
      <c r="H336" s="56"/>
      <c r="I336" s="58"/>
      <c r="J336" s="58"/>
      <c r="K336" s="58"/>
      <c r="L336" s="58"/>
      <c r="M336" s="60">
        <f t="shared" si="10"/>
        <v>0</v>
      </c>
      <c r="N336" s="56"/>
      <c r="O336" s="56"/>
      <c r="P336" s="56"/>
      <c r="Q336" s="59"/>
      <c r="R336" s="59"/>
      <c r="S336" s="56"/>
      <c r="T336" s="56"/>
      <c r="U336" s="56"/>
      <c r="V336" s="56"/>
    </row>
    <row r="337" spans="1:22" hidden="1" x14ac:dyDescent="0.25">
      <c r="A337" s="70"/>
      <c r="B337" s="56"/>
      <c r="C337" s="59"/>
      <c r="D337" s="56"/>
      <c r="E337" s="46"/>
      <c r="F337" s="56"/>
      <c r="G337" s="57"/>
      <c r="H337" s="56"/>
      <c r="I337" s="58"/>
      <c r="J337" s="58"/>
      <c r="K337" s="58"/>
      <c r="L337" s="58"/>
      <c r="M337" s="60">
        <f t="shared" si="10"/>
        <v>0</v>
      </c>
      <c r="N337" s="56"/>
      <c r="O337" s="56"/>
      <c r="P337" s="56"/>
      <c r="Q337" s="59"/>
      <c r="R337" s="59"/>
      <c r="S337" s="56"/>
      <c r="T337" s="56"/>
      <c r="U337" s="56"/>
      <c r="V337" s="56"/>
    </row>
    <row r="338" spans="1:22" hidden="1" x14ac:dyDescent="0.25">
      <c r="A338" s="70"/>
      <c r="B338" s="56"/>
      <c r="C338" s="59"/>
      <c r="D338" s="56"/>
      <c r="E338" s="46"/>
      <c r="F338" s="56"/>
      <c r="G338" s="57"/>
      <c r="H338" s="56"/>
      <c r="I338" s="58"/>
      <c r="J338" s="58"/>
      <c r="K338" s="58"/>
      <c r="L338" s="58"/>
      <c r="M338" s="60">
        <f t="shared" si="10"/>
        <v>0</v>
      </c>
      <c r="N338" s="56"/>
      <c r="O338" s="56"/>
      <c r="P338" s="56"/>
      <c r="Q338" s="59"/>
      <c r="R338" s="59"/>
      <c r="S338" s="56"/>
      <c r="T338" s="56"/>
      <c r="U338" s="56"/>
      <c r="V338" s="56"/>
    </row>
    <row r="339" spans="1:22" hidden="1" x14ac:dyDescent="0.25">
      <c r="A339" s="70"/>
      <c r="B339" s="56"/>
      <c r="C339" s="59"/>
      <c r="D339" s="56"/>
      <c r="E339" s="46"/>
      <c r="F339" s="56"/>
      <c r="G339" s="57"/>
      <c r="H339" s="56"/>
      <c r="I339" s="58"/>
      <c r="J339" s="58"/>
      <c r="K339" s="58"/>
      <c r="L339" s="58"/>
      <c r="M339" s="60">
        <f t="shared" si="10"/>
        <v>0</v>
      </c>
      <c r="N339" s="56"/>
      <c r="O339" s="56"/>
      <c r="P339" s="56"/>
      <c r="Q339" s="59"/>
      <c r="R339" s="59"/>
      <c r="S339" s="56"/>
      <c r="T339" s="56"/>
      <c r="U339" s="56"/>
      <c r="V339" s="56"/>
    </row>
    <row r="340" spans="1:22" hidden="1" x14ac:dyDescent="0.25">
      <c r="A340" s="70"/>
      <c r="B340" s="56"/>
      <c r="C340" s="59"/>
      <c r="D340" s="56"/>
      <c r="E340" s="46"/>
      <c r="F340" s="56"/>
      <c r="G340" s="57"/>
      <c r="H340" s="56"/>
      <c r="I340" s="58"/>
      <c r="J340" s="58"/>
      <c r="K340" s="58"/>
      <c r="L340" s="58"/>
      <c r="M340" s="60">
        <f t="shared" si="10"/>
        <v>0</v>
      </c>
      <c r="N340" s="56"/>
      <c r="O340" s="56"/>
      <c r="P340" s="56"/>
      <c r="Q340" s="59"/>
      <c r="R340" s="59"/>
      <c r="S340" s="56"/>
      <c r="T340" s="56"/>
      <c r="U340" s="56"/>
      <c r="V340" s="56"/>
    </row>
    <row r="341" spans="1:22" hidden="1" x14ac:dyDescent="0.25">
      <c r="A341" s="70"/>
      <c r="B341" s="56"/>
      <c r="C341" s="59"/>
      <c r="D341" s="56"/>
      <c r="E341" s="46"/>
      <c r="F341" s="56"/>
      <c r="G341" s="57"/>
      <c r="H341" s="56"/>
      <c r="I341" s="58"/>
      <c r="J341" s="58"/>
      <c r="K341" s="58"/>
      <c r="L341" s="58"/>
      <c r="M341" s="60">
        <f t="shared" si="10"/>
        <v>0</v>
      </c>
      <c r="N341" s="56"/>
      <c r="O341" s="56"/>
      <c r="P341" s="56"/>
      <c r="Q341" s="59"/>
      <c r="R341" s="59"/>
      <c r="S341" s="56"/>
      <c r="T341" s="56"/>
      <c r="U341" s="56"/>
      <c r="V341" s="56"/>
    </row>
    <row r="342" spans="1:22" hidden="1" x14ac:dyDescent="0.25">
      <c r="A342" s="70"/>
      <c r="B342" s="56"/>
      <c r="C342" s="59"/>
      <c r="D342" s="56"/>
      <c r="E342" s="46"/>
      <c r="F342" s="56"/>
      <c r="G342" s="57"/>
      <c r="H342" s="56"/>
      <c r="I342" s="58"/>
      <c r="J342" s="58"/>
      <c r="K342" s="58"/>
      <c r="L342" s="58"/>
      <c r="M342" s="60">
        <f t="shared" si="10"/>
        <v>0</v>
      </c>
      <c r="N342" s="56"/>
      <c r="O342" s="56"/>
      <c r="P342" s="56"/>
      <c r="Q342" s="59"/>
      <c r="R342" s="59"/>
      <c r="S342" s="56"/>
      <c r="T342" s="56"/>
      <c r="U342" s="56"/>
      <c r="V342" s="56"/>
    </row>
    <row r="343" spans="1:22" hidden="1" x14ac:dyDescent="0.25">
      <c r="A343" s="70"/>
      <c r="B343" s="56"/>
      <c r="C343" s="59"/>
      <c r="D343" s="56"/>
      <c r="E343" s="46"/>
      <c r="F343" s="56"/>
      <c r="G343" s="57"/>
      <c r="H343" s="56"/>
      <c r="I343" s="58"/>
      <c r="J343" s="58"/>
      <c r="K343" s="58"/>
      <c r="L343" s="58"/>
      <c r="M343" s="60">
        <f t="shared" si="10"/>
        <v>0</v>
      </c>
      <c r="N343" s="56"/>
      <c r="O343" s="56"/>
      <c r="P343" s="56"/>
      <c r="Q343" s="59"/>
      <c r="R343" s="59"/>
      <c r="S343" s="56"/>
      <c r="T343" s="56"/>
      <c r="U343" s="56"/>
      <c r="V343" s="56"/>
    </row>
    <row r="344" spans="1:22" hidden="1" x14ac:dyDescent="0.25">
      <c r="A344" s="70"/>
      <c r="B344" s="56"/>
      <c r="C344" s="59"/>
      <c r="D344" s="56"/>
      <c r="E344" s="46"/>
      <c r="F344" s="56"/>
      <c r="G344" s="57"/>
      <c r="H344" s="56"/>
      <c r="I344" s="58"/>
      <c r="J344" s="58"/>
      <c r="K344" s="58"/>
      <c r="L344" s="58"/>
      <c r="M344" s="60">
        <f t="shared" si="10"/>
        <v>0</v>
      </c>
      <c r="N344" s="56"/>
      <c r="O344" s="56"/>
      <c r="P344" s="56"/>
      <c r="Q344" s="59"/>
      <c r="R344" s="59"/>
      <c r="S344" s="56"/>
      <c r="T344" s="56"/>
      <c r="U344" s="56"/>
      <c r="V344" s="56"/>
    </row>
    <row r="345" spans="1:22" hidden="1" x14ac:dyDescent="0.25">
      <c r="A345" s="70"/>
      <c r="B345" s="56"/>
      <c r="C345" s="59"/>
      <c r="D345" s="56"/>
      <c r="E345" s="46"/>
      <c r="F345" s="56"/>
      <c r="G345" s="57"/>
      <c r="H345" s="56"/>
      <c r="I345" s="58"/>
      <c r="J345" s="58"/>
      <c r="K345" s="58"/>
      <c r="L345" s="58"/>
      <c r="M345" s="60">
        <f t="shared" si="10"/>
        <v>0</v>
      </c>
      <c r="N345" s="56"/>
      <c r="O345" s="56"/>
      <c r="P345" s="56"/>
      <c r="Q345" s="59"/>
      <c r="R345" s="59"/>
      <c r="S345" s="56"/>
      <c r="T345" s="56"/>
      <c r="U345" s="56"/>
      <c r="V345" s="56"/>
    </row>
    <row r="346" spans="1:22" hidden="1" x14ac:dyDescent="0.25">
      <c r="A346" s="70"/>
      <c r="B346" s="56"/>
      <c r="C346" s="59"/>
      <c r="D346" s="56"/>
      <c r="E346" s="46"/>
      <c r="F346" s="56"/>
      <c r="G346" s="57"/>
      <c r="H346" s="56"/>
      <c r="I346" s="58"/>
      <c r="J346" s="58"/>
      <c r="K346" s="58"/>
      <c r="L346" s="58"/>
      <c r="M346" s="60">
        <f t="shared" si="10"/>
        <v>0</v>
      </c>
      <c r="N346" s="56"/>
      <c r="O346" s="56"/>
      <c r="P346" s="56"/>
      <c r="Q346" s="59"/>
      <c r="R346" s="59"/>
      <c r="S346" s="56"/>
      <c r="T346" s="56"/>
      <c r="U346" s="56"/>
      <c r="V346" s="56"/>
    </row>
    <row r="347" spans="1:22" hidden="1" x14ac:dyDescent="0.25">
      <c r="A347" s="70"/>
      <c r="B347" s="56"/>
      <c r="C347" s="59"/>
      <c r="D347" s="56"/>
      <c r="E347" s="46"/>
      <c r="F347" s="56"/>
      <c r="G347" s="57"/>
      <c r="H347" s="56"/>
      <c r="I347" s="58"/>
      <c r="J347" s="58"/>
      <c r="K347" s="58"/>
      <c r="L347" s="58"/>
      <c r="M347" s="60">
        <f t="shared" si="10"/>
        <v>0</v>
      </c>
      <c r="N347" s="56"/>
      <c r="O347" s="56"/>
      <c r="P347" s="56"/>
      <c r="Q347" s="59"/>
      <c r="R347" s="59"/>
      <c r="S347" s="56"/>
      <c r="T347" s="56"/>
      <c r="U347" s="56"/>
      <c r="V347" s="56"/>
    </row>
    <row r="348" spans="1:22" hidden="1" x14ac:dyDescent="0.25">
      <c r="A348" s="70"/>
      <c r="B348" s="56"/>
      <c r="C348" s="59"/>
      <c r="D348" s="56"/>
      <c r="E348" s="46"/>
      <c r="F348" s="56"/>
      <c r="G348" s="57"/>
      <c r="H348" s="56"/>
      <c r="I348" s="58"/>
      <c r="J348" s="58"/>
      <c r="K348" s="58"/>
      <c r="L348" s="58"/>
      <c r="M348" s="60">
        <f t="shared" si="10"/>
        <v>0</v>
      </c>
      <c r="N348" s="56"/>
      <c r="O348" s="56"/>
      <c r="P348" s="56"/>
      <c r="Q348" s="59"/>
      <c r="R348" s="59"/>
      <c r="S348" s="56"/>
      <c r="T348" s="56"/>
      <c r="U348" s="56"/>
      <c r="V348" s="56"/>
    </row>
    <row r="349" spans="1:22" hidden="1" x14ac:dyDescent="0.25">
      <c r="A349" s="70"/>
      <c r="B349" s="56"/>
      <c r="C349" s="59"/>
      <c r="D349" s="56"/>
      <c r="E349" s="46"/>
      <c r="F349" s="56"/>
      <c r="G349" s="57"/>
      <c r="H349" s="56"/>
      <c r="I349" s="58"/>
      <c r="J349" s="58"/>
      <c r="K349" s="58"/>
      <c r="L349" s="58"/>
      <c r="M349" s="60">
        <f t="shared" si="10"/>
        <v>0</v>
      </c>
      <c r="N349" s="56"/>
      <c r="O349" s="56"/>
      <c r="P349" s="56"/>
      <c r="Q349" s="59"/>
      <c r="R349" s="59"/>
      <c r="S349" s="56"/>
      <c r="T349" s="56"/>
      <c r="U349" s="56"/>
      <c r="V349" s="56"/>
    </row>
    <row r="350" spans="1:22" hidden="1" x14ac:dyDescent="0.25">
      <c r="A350" s="70"/>
      <c r="B350" s="56"/>
      <c r="C350" s="59"/>
      <c r="D350" s="56"/>
      <c r="E350" s="46"/>
      <c r="F350" s="56"/>
      <c r="G350" s="57"/>
      <c r="H350" s="56"/>
      <c r="I350" s="58"/>
      <c r="J350" s="58"/>
      <c r="K350" s="58"/>
      <c r="L350" s="58"/>
      <c r="M350" s="60">
        <f t="shared" si="10"/>
        <v>0</v>
      </c>
      <c r="N350" s="56"/>
      <c r="O350" s="56"/>
      <c r="P350" s="56"/>
      <c r="Q350" s="59"/>
      <c r="R350" s="59"/>
      <c r="S350" s="56"/>
      <c r="T350" s="56"/>
      <c r="U350" s="56"/>
      <c r="V350" s="56"/>
    </row>
    <row r="351" spans="1:22" hidden="1" x14ac:dyDescent="0.25">
      <c r="A351" s="70"/>
      <c r="B351" s="56"/>
      <c r="C351" s="59"/>
      <c r="D351" s="56"/>
      <c r="E351" s="46"/>
      <c r="F351" s="56"/>
      <c r="G351" s="57"/>
      <c r="H351" s="56"/>
      <c r="I351" s="58"/>
      <c r="J351" s="58"/>
      <c r="K351" s="58"/>
      <c r="L351" s="58"/>
      <c r="M351" s="60">
        <f t="shared" si="10"/>
        <v>0</v>
      </c>
      <c r="N351" s="56"/>
      <c r="O351" s="56"/>
      <c r="P351" s="56"/>
      <c r="Q351" s="59"/>
      <c r="R351" s="59"/>
      <c r="S351" s="56"/>
      <c r="T351" s="56"/>
      <c r="U351" s="56"/>
      <c r="V351" s="56"/>
    </row>
    <row r="352" spans="1:22" hidden="1" x14ac:dyDescent="0.25">
      <c r="A352" s="70"/>
      <c r="B352" s="56"/>
      <c r="C352" s="59"/>
      <c r="D352" s="56"/>
      <c r="E352" s="46"/>
      <c r="F352" s="56"/>
      <c r="G352" s="57"/>
      <c r="H352" s="56"/>
      <c r="I352" s="58"/>
      <c r="J352" s="58"/>
      <c r="K352" s="58"/>
      <c r="L352" s="58"/>
      <c r="M352" s="60">
        <f t="shared" ref="M352:M383" si="11">SUM(I352:L352)</f>
        <v>0</v>
      </c>
      <c r="N352" s="56"/>
      <c r="O352" s="56"/>
      <c r="P352" s="56"/>
      <c r="Q352" s="59"/>
      <c r="R352" s="59"/>
      <c r="S352" s="56"/>
      <c r="T352" s="56"/>
      <c r="U352" s="56"/>
      <c r="V352" s="56"/>
    </row>
    <row r="353" spans="1:22" hidden="1" x14ac:dyDescent="0.25">
      <c r="A353" s="70"/>
      <c r="B353" s="56"/>
      <c r="C353" s="59"/>
      <c r="D353" s="56"/>
      <c r="E353" s="46"/>
      <c r="F353" s="56"/>
      <c r="G353" s="57"/>
      <c r="H353" s="56"/>
      <c r="I353" s="58"/>
      <c r="J353" s="58"/>
      <c r="K353" s="58"/>
      <c r="L353" s="58"/>
      <c r="M353" s="60">
        <f t="shared" si="11"/>
        <v>0</v>
      </c>
      <c r="N353" s="56"/>
      <c r="O353" s="56"/>
      <c r="P353" s="56"/>
      <c r="Q353" s="59"/>
      <c r="R353" s="59"/>
      <c r="S353" s="56"/>
      <c r="T353" s="56"/>
      <c r="U353" s="56"/>
      <c r="V353" s="56"/>
    </row>
    <row r="354" spans="1:22" hidden="1" x14ac:dyDescent="0.25">
      <c r="A354" s="70"/>
      <c r="B354" s="56"/>
      <c r="C354" s="59"/>
      <c r="D354" s="56"/>
      <c r="E354" s="46"/>
      <c r="F354" s="56"/>
      <c r="G354" s="57"/>
      <c r="H354" s="56"/>
      <c r="I354" s="58"/>
      <c r="J354" s="58"/>
      <c r="K354" s="58"/>
      <c r="L354" s="58"/>
      <c r="M354" s="60">
        <f t="shared" si="11"/>
        <v>0</v>
      </c>
      <c r="N354" s="56"/>
      <c r="O354" s="56"/>
      <c r="P354" s="56"/>
      <c r="Q354" s="59"/>
      <c r="R354" s="59"/>
      <c r="S354" s="56"/>
      <c r="T354" s="56"/>
      <c r="U354" s="56"/>
      <c r="V354" s="56"/>
    </row>
    <row r="355" spans="1:22" hidden="1" x14ac:dyDescent="0.25">
      <c r="A355" s="70"/>
      <c r="B355" s="56"/>
      <c r="C355" s="59"/>
      <c r="D355" s="56"/>
      <c r="E355" s="46"/>
      <c r="F355" s="56"/>
      <c r="G355" s="57"/>
      <c r="H355" s="56"/>
      <c r="I355" s="58"/>
      <c r="J355" s="58"/>
      <c r="K355" s="58"/>
      <c r="L355" s="58"/>
      <c r="M355" s="60">
        <f t="shared" si="11"/>
        <v>0</v>
      </c>
      <c r="N355" s="56"/>
      <c r="O355" s="56"/>
      <c r="P355" s="56"/>
      <c r="Q355" s="59"/>
      <c r="R355" s="59"/>
      <c r="S355" s="56"/>
      <c r="T355" s="56"/>
      <c r="U355" s="56"/>
      <c r="V355" s="56"/>
    </row>
    <row r="356" spans="1:22" hidden="1" x14ac:dyDescent="0.25">
      <c r="A356" s="70"/>
      <c r="B356" s="56"/>
      <c r="C356" s="59"/>
      <c r="D356" s="56"/>
      <c r="E356" s="46"/>
      <c r="F356" s="56"/>
      <c r="G356" s="57"/>
      <c r="H356" s="56"/>
      <c r="I356" s="58"/>
      <c r="J356" s="58"/>
      <c r="K356" s="58"/>
      <c r="L356" s="58"/>
      <c r="M356" s="60">
        <f t="shared" si="11"/>
        <v>0</v>
      </c>
      <c r="N356" s="56"/>
      <c r="O356" s="56"/>
      <c r="P356" s="56"/>
      <c r="Q356" s="59"/>
      <c r="R356" s="59"/>
      <c r="S356" s="56"/>
      <c r="T356" s="56"/>
      <c r="U356" s="56"/>
      <c r="V356" s="56"/>
    </row>
    <row r="357" spans="1:22" hidden="1" x14ac:dyDescent="0.25">
      <c r="A357" s="70"/>
      <c r="B357" s="56"/>
      <c r="C357" s="59"/>
      <c r="D357" s="56"/>
      <c r="E357" s="46"/>
      <c r="F357" s="56"/>
      <c r="G357" s="57"/>
      <c r="H357" s="56"/>
      <c r="I357" s="58"/>
      <c r="J357" s="58"/>
      <c r="K357" s="58"/>
      <c r="L357" s="58"/>
      <c r="M357" s="60">
        <f t="shared" si="11"/>
        <v>0</v>
      </c>
      <c r="N357" s="56"/>
      <c r="O357" s="56"/>
      <c r="P357" s="56"/>
      <c r="Q357" s="59"/>
      <c r="R357" s="59"/>
      <c r="S357" s="56"/>
      <c r="T357" s="56"/>
      <c r="U357" s="56"/>
      <c r="V357" s="56"/>
    </row>
    <row r="358" spans="1:22" hidden="1" x14ac:dyDescent="0.25">
      <c r="A358" s="70"/>
      <c r="B358" s="56"/>
      <c r="C358" s="59"/>
      <c r="D358" s="56"/>
      <c r="E358" s="46"/>
      <c r="F358" s="56"/>
      <c r="G358" s="57"/>
      <c r="H358" s="56"/>
      <c r="I358" s="58"/>
      <c r="J358" s="58"/>
      <c r="K358" s="58"/>
      <c r="L358" s="58"/>
      <c r="M358" s="60">
        <f t="shared" si="11"/>
        <v>0</v>
      </c>
      <c r="N358" s="56"/>
      <c r="O358" s="56"/>
      <c r="P358" s="56"/>
      <c r="Q358" s="59"/>
      <c r="R358" s="59"/>
      <c r="S358" s="56"/>
      <c r="T358" s="56"/>
      <c r="U358" s="56"/>
      <c r="V358" s="56"/>
    </row>
    <row r="359" spans="1:22" hidden="1" x14ac:dyDescent="0.25">
      <c r="A359" s="70"/>
      <c r="B359" s="56"/>
      <c r="C359" s="59"/>
      <c r="D359" s="56"/>
      <c r="E359" s="46"/>
      <c r="F359" s="56"/>
      <c r="G359" s="57"/>
      <c r="H359" s="56"/>
      <c r="I359" s="58"/>
      <c r="J359" s="58"/>
      <c r="K359" s="58"/>
      <c r="L359" s="58"/>
      <c r="M359" s="60">
        <f t="shared" si="11"/>
        <v>0</v>
      </c>
      <c r="N359" s="56"/>
      <c r="O359" s="56"/>
      <c r="P359" s="56"/>
      <c r="Q359" s="59"/>
      <c r="R359" s="59"/>
      <c r="S359" s="56"/>
      <c r="T359" s="56"/>
      <c r="U359" s="56"/>
      <c r="V359" s="56"/>
    </row>
    <row r="360" spans="1:22" hidden="1" x14ac:dyDescent="0.25">
      <c r="A360" s="70"/>
      <c r="B360" s="56"/>
      <c r="C360" s="59"/>
      <c r="D360" s="56"/>
      <c r="E360" s="46"/>
      <c r="F360" s="56"/>
      <c r="G360" s="57"/>
      <c r="H360" s="56"/>
      <c r="I360" s="58"/>
      <c r="J360" s="58"/>
      <c r="K360" s="58"/>
      <c r="L360" s="58"/>
      <c r="M360" s="60">
        <f t="shared" si="11"/>
        <v>0</v>
      </c>
      <c r="N360" s="56"/>
      <c r="O360" s="56"/>
      <c r="P360" s="56"/>
      <c r="Q360" s="59"/>
      <c r="R360" s="59"/>
      <c r="S360" s="56"/>
      <c r="T360" s="56"/>
      <c r="U360" s="56"/>
      <c r="V360" s="56"/>
    </row>
    <row r="361" spans="1:22" hidden="1" x14ac:dyDescent="0.25">
      <c r="A361" s="70"/>
      <c r="B361" s="56"/>
      <c r="C361" s="59"/>
      <c r="D361" s="56"/>
      <c r="E361" s="46"/>
      <c r="F361" s="56"/>
      <c r="G361" s="57"/>
      <c r="H361" s="56"/>
      <c r="I361" s="58"/>
      <c r="J361" s="58"/>
      <c r="K361" s="58"/>
      <c r="L361" s="58"/>
      <c r="M361" s="60">
        <f t="shared" si="11"/>
        <v>0</v>
      </c>
      <c r="N361" s="56"/>
      <c r="O361" s="56"/>
      <c r="P361" s="56"/>
      <c r="Q361" s="59"/>
      <c r="R361" s="59"/>
      <c r="S361" s="56"/>
      <c r="T361" s="56"/>
      <c r="U361" s="56"/>
      <c r="V361" s="56"/>
    </row>
    <row r="362" spans="1:22" hidden="1" x14ac:dyDescent="0.25">
      <c r="A362" s="70"/>
      <c r="B362" s="56"/>
      <c r="C362" s="59"/>
      <c r="D362" s="56"/>
      <c r="E362" s="46"/>
      <c r="F362" s="56"/>
      <c r="G362" s="57"/>
      <c r="H362" s="56"/>
      <c r="I362" s="58"/>
      <c r="J362" s="58"/>
      <c r="K362" s="58"/>
      <c r="L362" s="58"/>
      <c r="M362" s="60">
        <f t="shared" si="11"/>
        <v>0</v>
      </c>
      <c r="N362" s="56"/>
      <c r="O362" s="56"/>
      <c r="P362" s="56"/>
      <c r="Q362" s="59"/>
      <c r="R362" s="59"/>
      <c r="S362" s="56"/>
      <c r="T362" s="56"/>
      <c r="U362" s="56"/>
      <c r="V362" s="56"/>
    </row>
    <row r="363" spans="1:22" hidden="1" x14ac:dyDescent="0.25">
      <c r="A363" s="70"/>
      <c r="B363" s="56"/>
      <c r="C363" s="59"/>
      <c r="D363" s="56"/>
      <c r="E363" s="46"/>
      <c r="F363" s="56"/>
      <c r="G363" s="57"/>
      <c r="H363" s="56"/>
      <c r="I363" s="58"/>
      <c r="J363" s="58"/>
      <c r="K363" s="58"/>
      <c r="L363" s="58"/>
      <c r="M363" s="60">
        <f t="shared" si="11"/>
        <v>0</v>
      </c>
      <c r="N363" s="56"/>
      <c r="O363" s="56"/>
      <c r="P363" s="56"/>
      <c r="Q363" s="59"/>
      <c r="R363" s="59"/>
      <c r="S363" s="56"/>
      <c r="T363" s="56"/>
      <c r="U363" s="56"/>
      <c r="V363" s="56"/>
    </row>
    <row r="364" spans="1:22" hidden="1" x14ac:dyDescent="0.25">
      <c r="A364" s="70"/>
      <c r="B364" s="56"/>
      <c r="C364" s="59"/>
      <c r="D364" s="56"/>
      <c r="E364" s="46"/>
      <c r="F364" s="56"/>
      <c r="G364" s="57"/>
      <c r="H364" s="56"/>
      <c r="I364" s="58"/>
      <c r="J364" s="58"/>
      <c r="K364" s="58"/>
      <c r="L364" s="58"/>
      <c r="M364" s="60">
        <f t="shared" si="11"/>
        <v>0</v>
      </c>
      <c r="N364" s="56"/>
      <c r="O364" s="56"/>
      <c r="P364" s="56"/>
      <c r="Q364" s="59"/>
      <c r="R364" s="59"/>
      <c r="S364" s="56"/>
      <c r="T364" s="56"/>
      <c r="U364" s="56"/>
      <c r="V364" s="56"/>
    </row>
    <row r="365" spans="1:22" hidden="1" x14ac:dyDescent="0.25">
      <c r="A365" s="70"/>
      <c r="B365" s="56"/>
      <c r="C365" s="59"/>
      <c r="D365" s="56"/>
      <c r="E365" s="46"/>
      <c r="F365" s="56"/>
      <c r="G365" s="57"/>
      <c r="H365" s="56"/>
      <c r="I365" s="58"/>
      <c r="J365" s="58"/>
      <c r="K365" s="58"/>
      <c r="L365" s="58"/>
      <c r="M365" s="60">
        <f t="shared" si="11"/>
        <v>0</v>
      </c>
      <c r="N365" s="56"/>
      <c r="O365" s="56"/>
      <c r="P365" s="56"/>
      <c r="Q365" s="59"/>
      <c r="R365" s="59"/>
      <c r="S365" s="56"/>
      <c r="T365" s="56"/>
      <c r="U365" s="56"/>
      <c r="V365" s="56"/>
    </row>
    <row r="366" spans="1:22" hidden="1" x14ac:dyDescent="0.25">
      <c r="A366" s="70"/>
      <c r="B366" s="56"/>
      <c r="C366" s="59"/>
      <c r="D366" s="56"/>
      <c r="E366" s="46"/>
      <c r="F366" s="56"/>
      <c r="G366" s="57"/>
      <c r="H366" s="56"/>
      <c r="I366" s="58"/>
      <c r="J366" s="58"/>
      <c r="K366" s="58"/>
      <c r="L366" s="58"/>
      <c r="M366" s="60">
        <f t="shared" si="11"/>
        <v>0</v>
      </c>
      <c r="N366" s="56"/>
      <c r="O366" s="56"/>
      <c r="P366" s="56"/>
      <c r="Q366" s="59"/>
      <c r="R366" s="59"/>
      <c r="S366" s="56"/>
      <c r="T366" s="56"/>
      <c r="U366" s="56"/>
      <c r="V366" s="56"/>
    </row>
    <row r="367" spans="1:22" hidden="1" x14ac:dyDescent="0.25">
      <c r="A367" s="70"/>
      <c r="B367" s="56"/>
      <c r="C367" s="59"/>
      <c r="D367" s="56"/>
      <c r="E367" s="46"/>
      <c r="F367" s="56"/>
      <c r="G367" s="57"/>
      <c r="H367" s="56"/>
      <c r="I367" s="58"/>
      <c r="J367" s="58"/>
      <c r="K367" s="58"/>
      <c r="L367" s="58"/>
      <c r="M367" s="60">
        <f t="shared" si="11"/>
        <v>0</v>
      </c>
      <c r="N367" s="56"/>
      <c r="O367" s="56"/>
      <c r="P367" s="56"/>
      <c r="Q367" s="59"/>
      <c r="R367" s="59"/>
      <c r="S367" s="56"/>
      <c r="T367" s="56"/>
      <c r="U367" s="56"/>
      <c r="V367" s="56"/>
    </row>
    <row r="368" spans="1:22" hidden="1" x14ac:dyDescent="0.25">
      <c r="A368" s="70"/>
      <c r="B368" s="56"/>
      <c r="C368" s="59"/>
      <c r="D368" s="56"/>
      <c r="E368" s="46"/>
      <c r="F368" s="56"/>
      <c r="G368" s="57"/>
      <c r="H368" s="56"/>
      <c r="I368" s="58"/>
      <c r="J368" s="58"/>
      <c r="K368" s="58"/>
      <c r="L368" s="58"/>
      <c r="M368" s="60">
        <f t="shared" si="11"/>
        <v>0</v>
      </c>
      <c r="N368" s="56"/>
      <c r="O368" s="56"/>
      <c r="P368" s="56"/>
      <c r="Q368" s="59"/>
      <c r="R368" s="59"/>
      <c r="S368" s="56"/>
      <c r="T368" s="56"/>
      <c r="U368" s="56"/>
      <c r="V368" s="56"/>
    </row>
    <row r="369" spans="1:22" hidden="1" x14ac:dyDescent="0.25">
      <c r="A369" s="70"/>
      <c r="B369" s="56"/>
      <c r="C369" s="59"/>
      <c r="D369" s="56"/>
      <c r="E369" s="46"/>
      <c r="F369" s="56"/>
      <c r="G369" s="57"/>
      <c r="H369" s="56"/>
      <c r="I369" s="58"/>
      <c r="J369" s="58"/>
      <c r="K369" s="58"/>
      <c r="L369" s="58"/>
      <c r="M369" s="60">
        <f t="shared" si="11"/>
        <v>0</v>
      </c>
      <c r="N369" s="56"/>
      <c r="O369" s="56"/>
      <c r="P369" s="56"/>
      <c r="Q369" s="59"/>
      <c r="R369" s="59"/>
      <c r="S369" s="56"/>
      <c r="T369" s="56"/>
      <c r="U369" s="56"/>
      <c r="V369" s="56"/>
    </row>
    <row r="370" spans="1:22" hidden="1" x14ac:dyDescent="0.25">
      <c r="A370" s="70"/>
      <c r="B370" s="56"/>
      <c r="C370" s="59"/>
      <c r="D370" s="56"/>
      <c r="E370" s="46"/>
      <c r="F370" s="56"/>
      <c r="G370" s="57"/>
      <c r="H370" s="56"/>
      <c r="I370" s="58"/>
      <c r="J370" s="58"/>
      <c r="K370" s="58"/>
      <c r="L370" s="58"/>
      <c r="M370" s="60">
        <f t="shared" si="11"/>
        <v>0</v>
      </c>
      <c r="N370" s="56"/>
      <c r="O370" s="56"/>
      <c r="P370" s="56"/>
      <c r="Q370" s="59"/>
      <c r="R370" s="59"/>
      <c r="S370" s="56"/>
      <c r="T370" s="56"/>
      <c r="U370" s="56"/>
      <c r="V370" s="56"/>
    </row>
    <row r="371" spans="1:22" hidden="1" x14ac:dyDescent="0.25">
      <c r="A371" s="70"/>
      <c r="B371" s="56"/>
      <c r="C371" s="59"/>
      <c r="D371" s="56"/>
      <c r="E371" s="46"/>
      <c r="F371" s="56"/>
      <c r="G371" s="57"/>
      <c r="H371" s="56"/>
      <c r="I371" s="58"/>
      <c r="J371" s="58"/>
      <c r="K371" s="58"/>
      <c r="L371" s="58"/>
      <c r="M371" s="60">
        <f t="shared" si="11"/>
        <v>0</v>
      </c>
      <c r="N371" s="56"/>
      <c r="O371" s="56"/>
      <c r="P371" s="56"/>
      <c r="Q371" s="59"/>
      <c r="R371" s="59"/>
      <c r="S371" s="56"/>
      <c r="T371" s="56"/>
      <c r="U371" s="56"/>
      <c r="V371" s="56"/>
    </row>
    <row r="372" spans="1:22" hidden="1" x14ac:dyDescent="0.25">
      <c r="A372" s="70"/>
      <c r="B372" s="56"/>
      <c r="C372" s="59"/>
      <c r="D372" s="56"/>
      <c r="E372" s="46"/>
      <c r="F372" s="56"/>
      <c r="G372" s="57"/>
      <c r="H372" s="56"/>
      <c r="I372" s="58"/>
      <c r="J372" s="58"/>
      <c r="K372" s="58"/>
      <c r="L372" s="58"/>
      <c r="M372" s="60">
        <f t="shared" si="11"/>
        <v>0</v>
      </c>
      <c r="N372" s="56"/>
      <c r="O372" s="56"/>
      <c r="P372" s="56"/>
      <c r="Q372" s="59"/>
      <c r="R372" s="59"/>
      <c r="S372" s="56"/>
      <c r="T372" s="56"/>
      <c r="U372" s="56"/>
      <c r="V372" s="56"/>
    </row>
    <row r="373" spans="1:22" hidden="1" x14ac:dyDescent="0.25">
      <c r="A373" s="70"/>
      <c r="B373" s="56"/>
      <c r="C373" s="59"/>
      <c r="D373" s="56"/>
      <c r="E373" s="46"/>
      <c r="F373" s="56"/>
      <c r="G373" s="57"/>
      <c r="H373" s="56"/>
      <c r="I373" s="58"/>
      <c r="J373" s="58"/>
      <c r="K373" s="58"/>
      <c r="L373" s="58"/>
      <c r="M373" s="60">
        <f t="shared" si="11"/>
        <v>0</v>
      </c>
      <c r="N373" s="56"/>
      <c r="O373" s="56"/>
      <c r="P373" s="56"/>
      <c r="Q373" s="59"/>
      <c r="R373" s="59"/>
      <c r="S373" s="56"/>
      <c r="T373" s="56"/>
      <c r="U373" s="56"/>
      <c r="V373" s="56"/>
    </row>
    <row r="374" spans="1:22" s="69" customFormat="1" x14ac:dyDescent="0.25">
      <c r="A374" s="63"/>
      <c r="B374" s="63"/>
      <c r="C374" s="64" t="s">
        <v>113</v>
      </c>
      <c r="D374" s="65"/>
      <c r="E374" s="65"/>
      <c r="F374" s="65"/>
      <c r="G374" s="65" t="s">
        <v>114</v>
      </c>
      <c r="H374" s="64">
        <v>30</v>
      </c>
      <c r="I374" s="64">
        <f>SUMIF($C277:$C373,"BLOC",I277:I373)</f>
        <v>96</v>
      </c>
      <c r="J374" s="64">
        <f>SUMIF($C277:$C373,"BLOC",J277:J373)</f>
        <v>129</v>
      </c>
      <c r="K374" s="64">
        <f>SUMIF($C277:$C373,"BLOC",K277:K373)</f>
        <v>0</v>
      </c>
      <c r="L374" s="64">
        <f>SUMIF($C277:$C373,"BLOC",L277:L373)</f>
        <v>36</v>
      </c>
      <c r="M374" s="64">
        <f t="shared" si="11"/>
        <v>261</v>
      </c>
      <c r="N374" s="66"/>
      <c r="O374" s="66"/>
      <c r="P374" s="66"/>
      <c r="Q374" s="66"/>
      <c r="R374" s="66"/>
      <c r="S374" s="66"/>
      <c r="T374" s="66"/>
      <c r="U374" s="66"/>
      <c r="V374" s="66"/>
    </row>
    <row r="378" spans="1:22" ht="19.5" x14ac:dyDescent="0.25">
      <c r="A378" s="219" t="s">
        <v>144</v>
      </c>
      <c r="B378" s="219"/>
      <c r="C378" s="14"/>
      <c r="D378" s="14"/>
      <c r="E378" s="15"/>
      <c r="F378" s="14"/>
      <c r="H378" s="16" t="s">
        <v>50</v>
      </c>
      <c r="I378" s="17" t="s">
        <v>51</v>
      </c>
      <c r="J378" s="17" t="s">
        <v>52</v>
      </c>
      <c r="K378" s="17" t="s">
        <v>53</v>
      </c>
      <c r="L378" s="18" t="s">
        <v>54</v>
      </c>
      <c r="M378" s="19" t="s">
        <v>55</v>
      </c>
    </row>
    <row r="380" spans="1:22" ht="16.5" customHeight="1" x14ac:dyDescent="0.25">
      <c r="A380" s="220" t="s">
        <v>56</v>
      </c>
      <c r="B380" s="220" t="s">
        <v>57</v>
      </c>
      <c r="C380" s="221" t="s">
        <v>58</v>
      </c>
      <c r="D380" s="221"/>
      <c r="E380" s="221"/>
      <c r="F380" s="221"/>
      <c r="G380" s="218" t="s">
        <v>59</v>
      </c>
      <c r="H380" s="220" t="s">
        <v>60</v>
      </c>
      <c r="I380" s="224" t="s">
        <v>61</v>
      </c>
      <c r="J380" s="224"/>
      <c r="K380" s="224"/>
      <c r="L380" s="224"/>
      <c r="M380" s="224"/>
      <c r="N380" s="224" t="s">
        <v>62</v>
      </c>
      <c r="O380" s="224"/>
      <c r="P380" s="224"/>
      <c r="Q380" s="224"/>
      <c r="R380" s="224"/>
      <c r="S380" s="224"/>
      <c r="T380" s="224"/>
      <c r="U380" s="224"/>
      <c r="V380" s="224"/>
    </row>
    <row r="381" spans="1:22" ht="13.5" customHeight="1" x14ac:dyDescent="0.25">
      <c r="A381" s="220"/>
      <c r="B381" s="220"/>
      <c r="C381" s="221"/>
      <c r="D381" s="221"/>
      <c r="E381" s="221"/>
      <c r="F381" s="221"/>
      <c r="G381" s="218"/>
      <c r="H381" s="220"/>
      <c r="I381" s="224"/>
      <c r="J381" s="224"/>
      <c r="K381" s="224"/>
      <c r="L381" s="224"/>
      <c r="M381" s="224"/>
      <c r="N381" s="224" t="s">
        <v>64</v>
      </c>
      <c r="O381" s="224"/>
      <c r="P381" s="224"/>
      <c r="Q381" s="224"/>
      <c r="R381" s="224"/>
      <c r="S381" s="224"/>
      <c r="T381" s="225" t="s">
        <v>65</v>
      </c>
      <c r="U381" s="225"/>
      <c r="V381" s="225"/>
    </row>
    <row r="382" spans="1:22" ht="16.5" customHeight="1" x14ac:dyDescent="0.25">
      <c r="A382" s="220"/>
      <c r="B382" s="220"/>
      <c r="C382" s="221"/>
      <c r="D382" s="221"/>
      <c r="E382" s="221"/>
      <c r="F382" s="221"/>
      <c r="G382" s="218"/>
      <c r="H382" s="220"/>
      <c r="I382" s="218" t="s">
        <v>66</v>
      </c>
      <c r="J382" s="218" t="s">
        <v>67</v>
      </c>
      <c r="K382" s="220" t="s">
        <v>68</v>
      </c>
      <c r="L382" s="218" t="s">
        <v>69</v>
      </c>
      <c r="M382" s="220" t="s">
        <v>70</v>
      </c>
      <c r="N382" s="218" t="s">
        <v>71</v>
      </c>
      <c r="O382" s="218"/>
      <c r="P382" s="218"/>
      <c r="Q382" s="220" t="s">
        <v>72</v>
      </c>
      <c r="R382" s="220" t="s">
        <v>73</v>
      </c>
      <c r="S382" s="220" t="s">
        <v>74</v>
      </c>
      <c r="T382" s="220" t="s">
        <v>75</v>
      </c>
      <c r="U382" s="220" t="s">
        <v>76</v>
      </c>
      <c r="V382" s="220" t="s">
        <v>73</v>
      </c>
    </row>
    <row r="383" spans="1:22" ht="14.25" customHeight="1" x14ac:dyDescent="0.25">
      <c r="A383" s="220"/>
      <c r="B383" s="220"/>
      <c r="C383" s="218" t="s">
        <v>77</v>
      </c>
      <c r="D383" s="220" t="s">
        <v>78</v>
      </c>
      <c r="E383" s="220" t="s">
        <v>79</v>
      </c>
      <c r="F383" s="220" t="s">
        <v>80</v>
      </c>
      <c r="G383" s="218"/>
      <c r="H383" s="220"/>
      <c r="I383" s="218"/>
      <c r="J383" s="218"/>
      <c r="K383" s="220"/>
      <c r="L383" s="218"/>
      <c r="M383" s="220"/>
      <c r="N383" s="223" t="s">
        <v>81</v>
      </c>
      <c r="O383" s="218" t="s">
        <v>82</v>
      </c>
      <c r="P383" s="220" t="s">
        <v>83</v>
      </c>
      <c r="Q383" s="220"/>
      <c r="R383" s="220"/>
      <c r="S383" s="220"/>
      <c r="T383" s="220"/>
      <c r="U383" s="220"/>
      <c r="V383" s="220"/>
    </row>
    <row r="384" spans="1:22" ht="27" customHeight="1" x14ac:dyDescent="0.25">
      <c r="A384" s="220"/>
      <c r="B384" s="220"/>
      <c r="C384" s="218"/>
      <c r="D384" s="220"/>
      <c r="E384" s="220"/>
      <c r="F384" s="220"/>
      <c r="G384" s="218"/>
      <c r="H384" s="220"/>
      <c r="I384" s="218"/>
      <c r="J384" s="218"/>
      <c r="K384" s="220"/>
      <c r="L384" s="218"/>
      <c r="M384" s="220"/>
      <c r="N384" s="223"/>
      <c r="O384" s="223"/>
      <c r="P384" s="223"/>
      <c r="Q384" s="220"/>
      <c r="R384" s="220"/>
      <c r="S384" s="220"/>
      <c r="T384" s="220"/>
      <c r="U384" s="220"/>
      <c r="V384" s="220"/>
    </row>
    <row r="385" spans="1:22 16362:16365" x14ac:dyDescent="0.25">
      <c r="A385" s="21" t="s">
        <v>145</v>
      </c>
      <c r="B385" s="22" t="s">
        <v>636</v>
      </c>
      <c r="C385" s="23" t="s">
        <v>85</v>
      </c>
      <c r="D385" s="23"/>
      <c r="E385" s="23"/>
      <c r="F385" s="24"/>
      <c r="G385" s="25" t="s">
        <v>86</v>
      </c>
      <c r="H385" s="25"/>
      <c r="I385" s="26"/>
      <c r="J385" s="26"/>
      <c r="K385" s="26"/>
      <c r="L385" s="26"/>
      <c r="M385" s="26">
        <f t="shared" ref="M385:M416" si="12">SUM(I385:L385)</f>
        <v>0</v>
      </c>
      <c r="N385" s="26"/>
      <c r="O385" s="26"/>
      <c r="P385" s="26"/>
      <c r="Q385" s="27"/>
      <c r="R385" s="27"/>
      <c r="S385" s="26"/>
      <c r="T385" s="26"/>
      <c r="U385" s="26"/>
      <c r="V385" s="26"/>
    </row>
    <row r="386" spans="1:22 16362:16365" x14ac:dyDescent="0.25">
      <c r="A386" s="124" t="s">
        <v>145</v>
      </c>
      <c r="B386" s="125" t="s">
        <v>630</v>
      </c>
      <c r="C386" s="126" t="s">
        <v>87</v>
      </c>
      <c r="D386" s="126"/>
      <c r="E386" s="126"/>
      <c r="F386" s="127"/>
      <c r="G386" s="128" t="s">
        <v>410</v>
      </c>
      <c r="H386" s="128">
        <f>SUMIF($C387:$C392,"UE",H387:H392)</f>
        <v>18</v>
      </c>
      <c r="I386" s="129">
        <f>SUMIF($C387:$C392,"UE",I387:I392)</f>
        <v>62</v>
      </c>
      <c r="J386" s="129">
        <f>SUMIF($C387:$C392,"UE",J387:J392)</f>
        <v>36</v>
      </c>
      <c r="K386" s="129">
        <f>SUMIF($C387:$C392,"UE",K387:K392)</f>
        <v>0</v>
      </c>
      <c r="L386" s="129">
        <f>SUMIF($C387:$C392,"UE",L387:L392)</f>
        <v>36</v>
      </c>
      <c r="M386" s="129">
        <f t="shared" si="12"/>
        <v>134</v>
      </c>
      <c r="N386" s="129"/>
      <c r="O386" s="129"/>
      <c r="P386" s="129"/>
      <c r="Q386" s="130"/>
      <c r="R386" s="130"/>
      <c r="S386" s="129">
        <v>10</v>
      </c>
      <c r="T386" s="129"/>
      <c r="U386" s="129"/>
      <c r="V386" s="129"/>
    </row>
    <row r="387" spans="1:22 16362:16365" x14ac:dyDescent="0.25">
      <c r="A387" s="131" t="s">
        <v>145</v>
      </c>
      <c r="B387" s="132" t="s">
        <v>648</v>
      </c>
      <c r="C387" s="133" t="s">
        <v>89</v>
      </c>
      <c r="D387" s="133" t="s">
        <v>30</v>
      </c>
      <c r="E387" s="134" t="s">
        <v>90</v>
      </c>
      <c r="F387" s="133" t="s">
        <v>30</v>
      </c>
      <c r="G387" s="135" t="s">
        <v>146</v>
      </c>
      <c r="H387" s="136">
        <v>9</v>
      </c>
      <c r="I387" s="137">
        <v>36</v>
      </c>
      <c r="J387" s="137">
        <v>36</v>
      </c>
      <c r="K387" s="137" t="s">
        <v>32</v>
      </c>
      <c r="L387" s="137">
        <v>12</v>
      </c>
      <c r="M387" s="137">
        <f t="shared" si="12"/>
        <v>84</v>
      </c>
      <c r="N387" s="137"/>
      <c r="O387" s="137"/>
      <c r="P387" s="137"/>
      <c r="Q387" s="138"/>
      <c r="R387" s="138"/>
      <c r="S387" s="137">
        <v>8</v>
      </c>
      <c r="T387" s="137"/>
      <c r="U387" s="137"/>
      <c r="V387" s="137"/>
    </row>
    <row r="388" spans="1:22 16362:16365" x14ac:dyDescent="0.25">
      <c r="A388" s="44" t="s">
        <v>145</v>
      </c>
      <c r="B388" s="45" t="s">
        <v>334</v>
      </c>
      <c r="C388" s="46" t="s">
        <v>92</v>
      </c>
      <c r="D388" s="46" t="s">
        <v>30</v>
      </c>
      <c r="E388" s="47" t="s">
        <v>90</v>
      </c>
      <c r="F388" s="46" t="s">
        <v>30</v>
      </c>
      <c r="G388" s="48" t="s">
        <v>146</v>
      </c>
      <c r="H388" s="117"/>
      <c r="I388" s="49">
        <v>36</v>
      </c>
      <c r="J388" s="49">
        <v>36</v>
      </c>
      <c r="K388" s="49" t="s">
        <v>32</v>
      </c>
      <c r="L388" s="49">
        <v>12</v>
      </c>
      <c r="M388" s="49">
        <f t="shared" si="12"/>
        <v>84</v>
      </c>
      <c r="N388" s="49" t="s">
        <v>93</v>
      </c>
      <c r="O388" s="49" t="s">
        <v>32</v>
      </c>
      <c r="P388" s="49" t="s">
        <v>32</v>
      </c>
      <c r="Q388" s="50" t="s">
        <v>32</v>
      </c>
      <c r="R388" s="50" t="s">
        <v>32</v>
      </c>
      <c r="S388" s="49" t="s">
        <v>32</v>
      </c>
      <c r="T388" s="49" t="s">
        <v>94</v>
      </c>
      <c r="U388" s="49" t="s">
        <v>95</v>
      </c>
      <c r="V388" s="49" t="s">
        <v>96</v>
      </c>
    </row>
    <row r="389" spans="1:22 16362:16365" x14ac:dyDescent="0.25">
      <c r="A389" s="131" t="s">
        <v>145</v>
      </c>
      <c r="B389" s="132" t="s">
        <v>649</v>
      </c>
      <c r="C389" s="133" t="s">
        <v>89</v>
      </c>
      <c r="D389" s="133" t="s">
        <v>30</v>
      </c>
      <c r="E389" s="134" t="s">
        <v>90</v>
      </c>
      <c r="F389" s="133" t="s">
        <v>30</v>
      </c>
      <c r="G389" s="135" t="s">
        <v>148</v>
      </c>
      <c r="H389" s="136">
        <v>6</v>
      </c>
      <c r="I389" s="137">
        <v>24</v>
      </c>
      <c r="J389" s="137" t="s">
        <v>32</v>
      </c>
      <c r="K389" s="137" t="s">
        <v>32</v>
      </c>
      <c r="L389" s="137">
        <v>24</v>
      </c>
      <c r="M389" s="137">
        <f t="shared" si="12"/>
        <v>48</v>
      </c>
      <c r="N389" s="137"/>
      <c r="O389" s="137"/>
      <c r="P389" s="137"/>
      <c r="Q389" s="138"/>
      <c r="R389" s="138"/>
      <c r="S389" s="137">
        <v>8</v>
      </c>
      <c r="T389" s="137"/>
      <c r="U389" s="137"/>
      <c r="V389" s="137"/>
    </row>
    <row r="390" spans="1:22 16362:16365" x14ac:dyDescent="0.25">
      <c r="A390" s="44" t="s">
        <v>145</v>
      </c>
      <c r="B390" s="45" t="s">
        <v>335</v>
      </c>
      <c r="C390" s="46" t="s">
        <v>92</v>
      </c>
      <c r="D390" s="46" t="s">
        <v>30</v>
      </c>
      <c r="E390" s="47" t="s">
        <v>90</v>
      </c>
      <c r="F390" s="46" t="s">
        <v>30</v>
      </c>
      <c r="G390" s="48" t="s">
        <v>148</v>
      </c>
      <c r="H390" s="117"/>
      <c r="I390" s="49">
        <v>24</v>
      </c>
      <c r="J390" s="49" t="s">
        <v>32</v>
      </c>
      <c r="K390" s="49" t="s">
        <v>32</v>
      </c>
      <c r="L390" s="49">
        <v>24</v>
      </c>
      <c r="M390" s="49">
        <f t="shared" si="12"/>
        <v>48</v>
      </c>
      <c r="N390" s="49" t="s">
        <v>93</v>
      </c>
      <c r="O390" s="49" t="s">
        <v>32</v>
      </c>
      <c r="P390" s="49" t="s">
        <v>32</v>
      </c>
      <c r="Q390" s="50" t="s">
        <v>32</v>
      </c>
      <c r="R390" s="50" t="s">
        <v>32</v>
      </c>
      <c r="S390" s="49" t="s">
        <v>32</v>
      </c>
      <c r="T390" s="49" t="s">
        <v>94</v>
      </c>
      <c r="U390" s="49" t="s">
        <v>95</v>
      </c>
      <c r="V390" s="49" t="s">
        <v>96</v>
      </c>
    </row>
    <row r="391" spans="1:22 16362:16365" x14ac:dyDescent="0.25">
      <c r="A391" s="131" t="s">
        <v>145</v>
      </c>
      <c r="B391" s="132" t="s">
        <v>650</v>
      </c>
      <c r="C391" s="133" t="s">
        <v>89</v>
      </c>
      <c r="D391" s="133" t="s">
        <v>30</v>
      </c>
      <c r="E391" s="134" t="s">
        <v>90</v>
      </c>
      <c r="F391" s="133" t="s">
        <v>30</v>
      </c>
      <c r="G391" s="135" t="s">
        <v>149</v>
      </c>
      <c r="H391" s="136">
        <v>3</v>
      </c>
      <c r="I391" s="137">
        <v>2</v>
      </c>
      <c r="J391" s="137" t="s">
        <v>32</v>
      </c>
      <c r="K391" s="137" t="s">
        <v>32</v>
      </c>
      <c r="L391" s="137" t="s">
        <v>32</v>
      </c>
      <c r="M391" s="137">
        <f t="shared" si="12"/>
        <v>2</v>
      </c>
      <c r="N391" s="137"/>
      <c r="O391" s="137"/>
      <c r="P391" s="137"/>
      <c r="Q391" s="138"/>
      <c r="R391" s="138"/>
      <c r="S391" s="137">
        <v>8</v>
      </c>
      <c r="T391" s="137"/>
      <c r="U391" s="137"/>
      <c r="V391" s="137"/>
    </row>
    <row r="392" spans="1:22 16362:16365" x14ac:dyDescent="0.25">
      <c r="A392" s="44" t="s">
        <v>145</v>
      </c>
      <c r="B392" s="45" t="s">
        <v>336</v>
      </c>
      <c r="C392" s="46" t="s">
        <v>92</v>
      </c>
      <c r="D392" s="46" t="s">
        <v>30</v>
      </c>
      <c r="E392" s="47" t="s">
        <v>90</v>
      </c>
      <c r="F392" s="46" t="s">
        <v>30</v>
      </c>
      <c r="G392" s="48" t="s">
        <v>149</v>
      </c>
      <c r="H392" s="117"/>
      <c r="I392" s="49">
        <v>2</v>
      </c>
      <c r="J392" s="49" t="s">
        <v>32</v>
      </c>
      <c r="K392" s="49" t="s">
        <v>32</v>
      </c>
      <c r="L392" s="49" t="s">
        <v>32</v>
      </c>
      <c r="M392" s="49">
        <f t="shared" si="12"/>
        <v>2</v>
      </c>
      <c r="N392" s="49" t="s">
        <v>93</v>
      </c>
      <c r="O392" s="49" t="s">
        <v>32</v>
      </c>
      <c r="P392" s="49" t="s">
        <v>32</v>
      </c>
      <c r="Q392" s="50" t="s">
        <v>32</v>
      </c>
      <c r="R392" s="50" t="s">
        <v>32</v>
      </c>
      <c r="S392" s="49" t="s">
        <v>32</v>
      </c>
      <c r="T392" s="49" t="s">
        <v>142</v>
      </c>
      <c r="U392" s="49" t="s">
        <v>32</v>
      </c>
      <c r="V392" s="49" t="s">
        <v>32</v>
      </c>
    </row>
    <row r="393" spans="1:22 16362:16365" ht="14.25" customHeight="1" x14ac:dyDescent="0.25">
      <c r="A393" s="70"/>
      <c r="B393" s="12"/>
      <c r="C393" s="71"/>
      <c r="D393" s="71"/>
      <c r="E393" s="46"/>
      <c r="F393" s="71"/>
      <c r="G393" s="62"/>
      <c r="H393" s="72"/>
      <c r="I393" s="60"/>
      <c r="J393" s="60"/>
      <c r="K393" s="60"/>
      <c r="L393" s="60"/>
      <c r="M393" s="60">
        <f t="shared" si="12"/>
        <v>0</v>
      </c>
      <c r="N393" s="60"/>
      <c r="O393" s="60"/>
      <c r="P393" s="60"/>
      <c r="Q393" s="73"/>
      <c r="R393" s="73"/>
      <c r="S393" s="60"/>
      <c r="T393" s="60"/>
      <c r="U393" s="60"/>
      <c r="V393" s="60"/>
    </row>
    <row r="394" spans="1:22 16362:16365" x14ac:dyDescent="0.25">
      <c r="A394" s="124" t="s">
        <v>145</v>
      </c>
      <c r="B394" s="125" t="s">
        <v>631</v>
      </c>
      <c r="C394" s="126" t="s">
        <v>87</v>
      </c>
      <c r="D394" s="126"/>
      <c r="E394" s="126"/>
      <c r="F394" s="127"/>
      <c r="G394" s="128" t="s">
        <v>563</v>
      </c>
      <c r="H394" s="128">
        <f>SUMIF($C395:$C400,"UE",H395:H400)</f>
        <v>12</v>
      </c>
      <c r="I394" s="129">
        <f>SUMIF($C395:$C400,"UE",I395:I400)</f>
        <v>36</v>
      </c>
      <c r="J394" s="129">
        <f>SUMIF($C395:$C400,"UE",J395:J400)</f>
        <v>81</v>
      </c>
      <c r="K394" s="129">
        <f>SUMIF($C395:$C400,"UE",K395:K400)</f>
        <v>0</v>
      </c>
      <c r="L394" s="129">
        <f>SUMIF($C395:$C400,"UE",L395:L400)</f>
        <v>0</v>
      </c>
      <c r="M394" s="129">
        <f t="shared" si="12"/>
        <v>117</v>
      </c>
      <c r="N394" s="129"/>
      <c r="O394" s="129"/>
      <c r="P394" s="129"/>
      <c r="Q394" s="130"/>
      <c r="R394" s="130"/>
      <c r="S394" s="129" t="s">
        <v>32</v>
      </c>
      <c r="T394" s="129"/>
      <c r="U394" s="129"/>
      <c r="V394" s="129"/>
    </row>
    <row r="395" spans="1:22 16362:16365" x14ac:dyDescent="0.25">
      <c r="A395" s="131" t="s">
        <v>145</v>
      </c>
      <c r="B395" s="132" t="s">
        <v>638</v>
      </c>
      <c r="C395" s="133" t="s">
        <v>89</v>
      </c>
      <c r="D395" s="133" t="s">
        <v>30</v>
      </c>
      <c r="E395" s="134" t="s">
        <v>90</v>
      </c>
      <c r="F395" s="133" t="s">
        <v>30</v>
      </c>
      <c r="G395" s="135" t="s">
        <v>583</v>
      </c>
      <c r="H395" s="136">
        <v>12</v>
      </c>
      <c r="I395" s="137">
        <f>SUM(I396:I401)</f>
        <v>36</v>
      </c>
      <c r="J395" s="137">
        <f>SUM(J396:J401)</f>
        <v>81</v>
      </c>
      <c r="K395" s="137">
        <f>SUM(K396:K401)</f>
        <v>0</v>
      </c>
      <c r="L395" s="137">
        <f>SUM(L396:L401)</f>
        <v>0</v>
      </c>
      <c r="M395" s="137">
        <f t="shared" si="12"/>
        <v>117</v>
      </c>
      <c r="N395" s="137"/>
      <c r="O395" s="137"/>
      <c r="P395" s="137"/>
      <c r="Q395" s="138"/>
      <c r="R395" s="138"/>
      <c r="S395" s="137" t="s">
        <v>32</v>
      </c>
      <c r="T395" s="137"/>
      <c r="U395" s="137"/>
      <c r="V395" s="137"/>
    </row>
    <row r="396" spans="1:22 16362:16365" s="139" customFormat="1" x14ac:dyDescent="0.35">
      <c r="A396" s="44" t="s">
        <v>145</v>
      </c>
      <c r="B396" s="45" t="s">
        <v>652</v>
      </c>
      <c r="C396" s="46" t="s">
        <v>92</v>
      </c>
      <c r="D396" s="46" t="s">
        <v>30</v>
      </c>
      <c r="E396" s="47" t="s">
        <v>90</v>
      </c>
      <c r="F396" s="46" t="s">
        <v>30</v>
      </c>
      <c r="G396" s="48" t="s">
        <v>566</v>
      </c>
      <c r="H396" s="230" t="s">
        <v>417</v>
      </c>
      <c r="I396" s="118" t="s">
        <v>32</v>
      </c>
      <c r="J396" s="118">
        <v>18</v>
      </c>
      <c r="K396" s="118" t="s">
        <v>32</v>
      </c>
      <c r="L396" s="118" t="s">
        <v>32</v>
      </c>
      <c r="M396" s="118">
        <f t="shared" si="12"/>
        <v>18</v>
      </c>
      <c r="N396" s="60"/>
      <c r="O396" s="60" t="s">
        <v>706</v>
      </c>
      <c r="P396" s="60"/>
      <c r="Q396" s="73" t="s">
        <v>692</v>
      </c>
      <c r="R396" s="73" t="s">
        <v>711</v>
      </c>
      <c r="S396" s="60"/>
      <c r="T396" s="60" t="s">
        <v>142</v>
      </c>
      <c r="U396" s="60" t="s">
        <v>692</v>
      </c>
      <c r="V396" s="60" t="s">
        <v>719</v>
      </c>
      <c r="XEH396"/>
      <c r="XEI396"/>
      <c r="XEJ396"/>
      <c r="XEK396"/>
    </row>
    <row r="397" spans="1:22 16362:16365" s="139" customFormat="1" x14ac:dyDescent="0.35">
      <c r="A397" s="44" t="s">
        <v>145</v>
      </c>
      <c r="B397" s="45" t="s">
        <v>653</v>
      </c>
      <c r="C397" s="46" t="s">
        <v>92</v>
      </c>
      <c r="D397" s="46" t="s">
        <v>30</v>
      </c>
      <c r="E397" s="47" t="s">
        <v>90</v>
      </c>
      <c r="F397" s="46" t="s">
        <v>30</v>
      </c>
      <c r="G397" s="48" t="s">
        <v>567</v>
      </c>
      <c r="H397" s="230"/>
      <c r="I397" s="118" t="s">
        <v>32</v>
      </c>
      <c r="J397" s="118">
        <v>18</v>
      </c>
      <c r="K397" s="118" t="s">
        <v>32</v>
      </c>
      <c r="L397" s="118" t="s">
        <v>32</v>
      </c>
      <c r="M397" s="118">
        <f t="shared" si="12"/>
        <v>18</v>
      </c>
      <c r="N397" s="60"/>
      <c r="O397" s="60" t="s">
        <v>706</v>
      </c>
      <c r="P397" s="60"/>
      <c r="Q397" s="73" t="s">
        <v>692</v>
      </c>
      <c r="R397" s="73" t="s">
        <v>711</v>
      </c>
      <c r="S397" s="60"/>
      <c r="T397" s="60" t="s">
        <v>142</v>
      </c>
      <c r="U397" s="60" t="s">
        <v>692</v>
      </c>
      <c r="V397" s="154" t="s">
        <v>719</v>
      </c>
      <c r="XEH397"/>
      <c r="XEI397"/>
      <c r="XEJ397"/>
      <c r="XEK397"/>
    </row>
    <row r="398" spans="1:22 16362:16365" s="139" customFormat="1" x14ac:dyDescent="0.35">
      <c r="A398" s="44" t="s">
        <v>145</v>
      </c>
      <c r="B398" s="45" t="s">
        <v>654</v>
      </c>
      <c r="C398" s="46" t="s">
        <v>92</v>
      </c>
      <c r="D398" s="46" t="s">
        <v>30</v>
      </c>
      <c r="E398" s="47" t="s">
        <v>90</v>
      </c>
      <c r="F398" s="46" t="s">
        <v>30</v>
      </c>
      <c r="G398" s="48" t="s">
        <v>579</v>
      </c>
      <c r="H398" s="230"/>
      <c r="I398" s="118" t="s">
        <v>32</v>
      </c>
      <c r="J398" s="118">
        <v>18</v>
      </c>
      <c r="K398" s="118" t="s">
        <v>32</v>
      </c>
      <c r="L398" s="118" t="s">
        <v>32</v>
      </c>
      <c r="M398" s="118">
        <f t="shared" si="12"/>
        <v>18</v>
      </c>
      <c r="N398" s="60"/>
      <c r="O398" s="60" t="s">
        <v>706</v>
      </c>
      <c r="P398" s="60"/>
      <c r="Q398" s="73" t="s">
        <v>692</v>
      </c>
      <c r="R398" s="73" t="s">
        <v>714</v>
      </c>
      <c r="S398" s="60"/>
      <c r="T398" s="60" t="s">
        <v>142</v>
      </c>
      <c r="U398" s="60" t="s">
        <v>692</v>
      </c>
      <c r="V398" s="60" t="s">
        <v>720</v>
      </c>
      <c r="XEH398"/>
      <c r="XEI398"/>
      <c r="XEJ398"/>
      <c r="XEK398"/>
    </row>
    <row r="399" spans="1:22 16362:16365" s="139" customFormat="1" x14ac:dyDescent="0.35">
      <c r="A399" s="44" t="s">
        <v>145</v>
      </c>
      <c r="B399" s="45" t="s">
        <v>655</v>
      </c>
      <c r="C399" s="46" t="s">
        <v>92</v>
      </c>
      <c r="D399" s="46" t="s">
        <v>30</v>
      </c>
      <c r="E399" s="47" t="s">
        <v>90</v>
      </c>
      <c r="F399" s="46" t="s">
        <v>30</v>
      </c>
      <c r="G399" s="48" t="s">
        <v>580</v>
      </c>
      <c r="H399" s="230"/>
      <c r="I399" s="118" t="s">
        <v>32</v>
      </c>
      <c r="J399" s="118">
        <v>18</v>
      </c>
      <c r="K399" s="118" t="s">
        <v>32</v>
      </c>
      <c r="L399" s="118" t="s">
        <v>32</v>
      </c>
      <c r="M399" s="118">
        <f t="shared" si="12"/>
        <v>18</v>
      </c>
      <c r="N399" s="60"/>
      <c r="O399" s="60" t="s">
        <v>706</v>
      </c>
      <c r="P399" s="60"/>
      <c r="Q399" s="73" t="s">
        <v>716</v>
      </c>
      <c r="R399" s="73" t="s">
        <v>717</v>
      </c>
      <c r="S399" s="60"/>
      <c r="T399" s="60" t="s">
        <v>142</v>
      </c>
      <c r="U399" s="60" t="s">
        <v>716</v>
      </c>
      <c r="V399" s="60" t="s">
        <v>721</v>
      </c>
      <c r="XEH399"/>
      <c r="XEI399"/>
      <c r="XEJ399"/>
      <c r="XEK399"/>
    </row>
    <row r="400" spans="1:22 16362:16365" s="139" customFormat="1" x14ac:dyDescent="0.35">
      <c r="A400" s="44" t="s">
        <v>145</v>
      </c>
      <c r="B400" s="45" t="s">
        <v>656</v>
      </c>
      <c r="C400" s="46" t="s">
        <v>92</v>
      </c>
      <c r="D400" s="46" t="s">
        <v>30</v>
      </c>
      <c r="E400" s="47" t="s">
        <v>90</v>
      </c>
      <c r="F400" s="46" t="s">
        <v>28</v>
      </c>
      <c r="G400" s="48" t="s">
        <v>584</v>
      </c>
      <c r="H400" s="230" t="s">
        <v>419</v>
      </c>
      <c r="I400" s="118">
        <v>18</v>
      </c>
      <c r="J400" s="118">
        <v>9</v>
      </c>
      <c r="K400" s="118" t="s">
        <v>32</v>
      </c>
      <c r="L400" s="118" t="s">
        <v>32</v>
      </c>
      <c r="M400" s="118">
        <f t="shared" si="12"/>
        <v>27</v>
      </c>
      <c r="N400" s="60"/>
      <c r="O400" s="60" t="s">
        <v>706</v>
      </c>
      <c r="P400" s="60"/>
      <c r="Q400" s="73" t="s">
        <v>692</v>
      </c>
      <c r="R400" s="73" t="s">
        <v>710</v>
      </c>
      <c r="S400" s="60"/>
      <c r="T400" s="60" t="s">
        <v>142</v>
      </c>
      <c r="U400" s="60" t="s">
        <v>692</v>
      </c>
      <c r="V400" s="60" t="s">
        <v>710</v>
      </c>
      <c r="XEH400"/>
      <c r="XEI400"/>
      <c r="XEJ400"/>
      <c r="XEK400"/>
    </row>
    <row r="401" spans="1:22 16362:16365" s="139" customFormat="1" x14ac:dyDescent="0.35">
      <c r="A401" s="44" t="s">
        <v>145</v>
      </c>
      <c r="B401" s="45" t="s">
        <v>657</v>
      </c>
      <c r="C401" s="46" t="s">
        <v>92</v>
      </c>
      <c r="D401" s="46" t="s">
        <v>30</v>
      </c>
      <c r="E401" s="47" t="s">
        <v>90</v>
      </c>
      <c r="F401" s="46" t="s">
        <v>30</v>
      </c>
      <c r="G401" s="48" t="s">
        <v>585</v>
      </c>
      <c r="H401" s="230"/>
      <c r="I401" s="118">
        <v>18</v>
      </c>
      <c r="J401" s="118" t="s">
        <v>32</v>
      </c>
      <c r="K401" s="118" t="s">
        <v>32</v>
      </c>
      <c r="L401" s="118" t="s">
        <v>32</v>
      </c>
      <c r="M401" s="118">
        <f t="shared" si="12"/>
        <v>18</v>
      </c>
      <c r="N401" s="60"/>
      <c r="O401" s="60" t="s">
        <v>722</v>
      </c>
      <c r="P401" s="60"/>
      <c r="Q401" s="73" t="s">
        <v>692</v>
      </c>
      <c r="R401" s="73" t="s">
        <v>710</v>
      </c>
      <c r="S401" s="60"/>
      <c r="T401" s="60" t="s">
        <v>142</v>
      </c>
      <c r="U401" s="60" t="s">
        <v>692</v>
      </c>
      <c r="V401" s="60" t="s">
        <v>710</v>
      </c>
      <c r="XEH401"/>
      <c r="XEI401"/>
      <c r="XEJ401"/>
      <c r="XEK401"/>
    </row>
    <row r="402" spans="1:22 16362:16365" ht="14.25" customHeight="1" x14ac:dyDescent="0.25">
      <c r="A402" s="70"/>
      <c r="B402" s="12"/>
      <c r="C402" s="71"/>
      <c r="D402" s="71"/>
      <c r="E402" s="46"/>
      <c r="F402" s="71"/>
      <c r="G402" s="62"/>
      <c r="H402" s="72"/>
      <c r="I402" s="60"/>
      <c r="J402" s="60"/>
      <c r="K402" s="60"/>
      <c r="L402" s="60"/>
      <c r="M402" s="60">
        <f t="shared" si="12"/>
        <v>0</v>
      </c>
      <c r="N402" s="60"/>
      <c r="O402" s="60"/>
      <c r="P402" s="60"/>
      <c r="Q402" s="73"/>
      <c r="R402" s="73"/>
      <c r="S402" s="60"/>
      <c r="T402" s="60"/>
      <c r="U402" s="60"/>
      <c r="V402" s="60"/>
    </row>
    <row r="403" spans="1:22 16362:16365" ht="14.25" customHeight="1" x14ac:dyDescent="0.25">
      <c r="A403" s="70"/>
      <c r="B403" s="12"/>
      <c r="C403" s="71"/>
      <c r="D403" s="71"/>
      <c r="E403" s="46"/>
      <c r="F403" s="71"/>
      <c r="G403" s="62"/>
      <c r="H403" s="72"/>
      <c r="I403" s="60"/>
      <c r="J403" s="60"/>
      <c r="K403" s="60"/>
      <c r="L403" s="60"/>
      <c r="M403" s="60">
        <f t="shared" si="12"/>
        <v>0</v>
      </c>
      <c r="N403" s="60"/>
      <c r="O403" s="60"/>
      <c r="P403" s="60"/>
      <c r="Q403" s="73"/>
      <c r="R403" s="73"/>
      <c r="S403" s="60"/>
      <c r="T403" s="60"/>
      <c r="U403" s="60"/>
      <c r="V403" s="60"/>
    </row>
    <row r="404" spans="1:22 16362:16365" x14ac:dyDescent="0.25">
      <c r="A404" s="21" t="s">
        <v>145</v>
      </c>
      <c r="B404" s="22" t="s">
        <v>637</v>
      </c>
      <c r="C404" s="23" t="s">
        <v>85</v>
      </c>
      <c r="D404" s="23"/>
      <c r="E404" s="23"/>
      <c r="F404" s="24"/>
      <c r="G404" s="25" t="s">
        <v>110</v>
      </c>
      <c r="H404" s="25"/>
      <c r="I404" s="26"/>
      <c r="J404" s="26"/>
      <c r="K404" s="26"/>
      <c r="L404" s="26"/>
      <c r="M404" s="26">
        <f t="shared" si="12"/>
        <v>0</v>
      </c>
      <c r="N404" s="26"/>
      <c r="O404" s="26"/>
      <c r="P404" s="26"/>
      <c r="Q404" s="27"/>
      <c r="R404" s="27"/>
      <c r="S404" s="26"/>
      <c r="T404" s="26"/>
      <c r="U404" s="26"/>
      <c r="V404" s="26"/>
    </row>
    <row r="405" spans="1:22 16362:16365" x14ac:dyDescent="0.25">
      <c r="A405" s="124" t="s">
        <v>145</v>
      </c>
      <c r="B405" s="125"/>
      <c r="C405" s="126" t="s">
        <v>87</v>
      </c>
      <c r="D405" s="126"/>
      <c r="E405" s="126"/>
      <c r="F405" s="127"/>
      <c r="G405" s="128" t="s">
        <v>410</v>
      </c>
      <c r="H405" s="128">
        <f>SUMIF($C406:$C411,"UE",H406:H411)</f>
        <v>18</v>
      </c>
      <c r="I405" s="129">
        <f>SUMIF($C406:$C411,"UE",I406:I411)</f>
        <v>62</v>
      </c>
      <c r="J405" s="129">
        <f>SUMIF($C406:$C411,"UE",J406:J411)</f>
        <v>36</v>
      </c>
      <c r="K405" s="129">
        <f>SUMIF($C406:$C411,"UE",K406:K411)</f>
        <v>0</v>
      </c>
      <c r="L405" s="129">
        <f>SUMIF($C406:$C411,"UE",L406:L411)</f>
        <v>36</v>
      </c>
      <c r="M405" s="129">
        <f t="shared" si="12"/>
        <v>134</v>
      </c>
      <c r="N405" s="129"/>
      <c r="O405" s="129"/>
      <c r="P405" s="129"/>
      <c r="Q405" s="130"/>
      <c r="R405" s="130"/>
      <c r="S405" s="129">
        <v>10</v>
      </c>
      <c r="T405" s="129"/>
      <c r="U405" s="129"/>
      <c r="V405" s="129"/>
    </row>
    <row r="406" spans="1:22 16362:16365" x14ac:dyDescent="0.25">
      <c r="A406" s="131" t="s">
        <v>145</v>
      </c>
      <c r="B406" s="132" t="s">
        <v>648</v>
      </c>
      <c r="C406" s="133" t="s">
        <v>89</v>
      </c>
      <c r="D406" s="133" t="s">
        <v>30</v>
      </c>
      <c r="E406" s="134" t="s">
        <v>90</v>
      </c>
      <c r="F406" s="133" t="s">
        <v>30</v>
      </c>
      <c r="G406" s="135" t="s">
        <v>146</v>
      </c>
      <c r="H406" s="136">
        <v>9</v>
      </c>
      <c r="I406" s="137">
        <v>36</v>
      </c>
      <c r="J406" s="137">
        <v>36</v>
      </c>
      <c r="K406" s="137" t="s">
        <v>32</v>
      </c>
      <c r="L406" s="137">
        <v>12</v>
      </c>
      <c r="M406" s="137">
        <f t="shared" si="12"/>
        <v>84</v>
      </c>
      <c r="N406" s="137"/>
      <c r="O406" s="137"/>
      <c r="P406" s="137"/>
      <c r="Q406" s="138"/>
      <c r="R406" s="138"/>
      <c r="S406" s="137">
        <v>8</v>
      </c>
      <c r="T406" s="137"/>
      <c r="U406" s="137"/>
      <c r="V406" s="137"/>
    </row>
    <row r="407" spans="1:22 16362:16365" x14ac:dyDescent="0.25">
      <c r="A407" s="44" t="s">
        <v>145</v>
      </c>
      <c r="B407" s="45" t="s">
        <v>334</v>
      </c>
      <c r="C407" s="46" t="s">
        <v>92</v>
      </c>
      <c r="D407" s="46" t="s">
        <v>30</v>
      </c>
      <c r="E407" s="47" t="s">
        <v>90</v>
      </c>
      <c r="F407" s="46" t="s">
        <v>30</v>
      </c>
      <c r="G407" s="48" t="s">
        <v>146</v>
      </c>
      <c r="H407" s="117"/>
      <c r="I407" s="49">
        <v>36</v>
      </c>
      <c r="J407" s="49">
        <v>36</v>
      </c>
      <c r="K407" s="49" t="s">
        <v>32</v>
      </c>
      <c r="L407" s="49">
        <v>12</v>
      </c>
      <c r="M407" s="49">
        <f t="shared" si="12"/>
        <v>84</v>
      </c>
      <c r="N407" s="49" t="s">
        <v>93</v>
      </c>
      <c r="O407" s="49" t="s">
        <v>32</v>
      </c>
      <c r="P407" s="49" t="s">
        <v>32</v>
      </c>
      <c r="Q407" s="50" t="s">
        <v>32</v>
      </c>
      <c r="R407" s="50" t="s">
        <v>32</v>
      </c>
      <c r="S407" s="49" t="s">
        <v>32</v>
      </c>
      <c r="T407" s="49" t="s">
        <v>94</v>
      </c>
      <c r="U407" s="49" t="s">
        <v>95</v>
      </c>
      <c r="V407" s="49" t="s">
        <v>96</v>
      </c>
    </row>
    <row r="408" spans="1:22 16362:16365" x14ac:dyDescent="0.25">
      <c r="A408" s="131" t="s">
        <v>145</v>
      </c>
      <c r="B408" s="132" t="s">
        <v>649</v>
      </c>
      <c r="C408" s="133" t="s">
        <v>89</v>
      </c>
      <c r="D408" s="133" t="s">
        <v>30</v>
      </c>
      <c r="E408" s="134" t="s">
        <v>90</v>
      </c>
      <c r="F408" s="133" t="s">
        <v>30</v>
      </c>
      <c r="G408" s="135" t="s">
        <v>148</v>
      </c>
      <c r="H408" s="136">
        <v>6</v>
      </c>
      <c r="I408" s="137">
        <v>24</v>
      </c>
      <c r="J408" s="137" t="s">
        <v>32</v>
      </c>
      <c r="K408" s="137" t="s">
        <v>32</v>
      </c>
      <c r="L408" s="137">
        <v>24</v>
      </c>
      <c r="M408" s="137">
        <f t="shared" si="12"/>
        <v>48</v>
      </c>
      <c r="N408" s="137"/>
      <c r="O408" s="137"/>
      <c r="P408" s="137"/>
      <c r="Q408" s="138"/>
      <c r="R408" s="138"/>
      <c r="S408" s="137">
        <v>8</v>
      </c>
      <c r="T408" s="137"/>
      <c r="U408" s="137"/>
      <c r="V408" s="137"/>
    </row>
    <row r="409" spans="1:22 16362:16365" x14ac:dyDescent="0.25">
      <c r="A409" s="44" t="s">
        <v>145</v>
      </c>
      <c r="B409" s="45" t="s">
        <v>335</v>
      </c>
      <c r="C409" s="46" t="s">
        <v>92</v>
      </c>
      <c r="D409" s="46" t="s">
        <v>30</v>
      </c>
      <c r="E409" s="47" t="s">
        <v>90</v>
      </c>
      <c r="F409" s="46" t="s">
        <v>30</v>
      </c>
      <c r="G409" s="48" t="s">
        <v>148</v>
      </c>
      <c r="H409" s="117"/>
      <c r="I409" s="49">
        <v>24</v>
      </c>
      <c r="J409" s="49" t="s">
        <v>32</v>
      </c>
      <c r="K409" s="49" t="s">
        <v>32</v>
      </c>
      <c r="L409" s="49">
        <v>24</v>
      </c>
      <c r="M409" s="49">
        <f t="shared" si="12"/>
        <v>48</v>
      </c>
      <c r="N409" s="49" t="s">
        <v>93</v>
      </c>
      <c r="O409" s="49" t="s">
        <v>32</v>
      </c>
      <c r="P409" s="49" t="s">
        <v>32</v>
      </c>
      <c r="Q409" s="50" t="s">
        <v>32</v>
      </c>
      <c r="R409" s="50" t="s">
        <v>32</v>
      </c>
      <c r="S409" s="49" t="s">
        <v>32</v>
      </c>
      <c r="T409" s="49" t="s">
        <v>94</v>
      </c>
      <c r="U409" s="49" t="s">
        <v>95</v>
      </c>
      <c r="V409" s="49" t="s">
        <v>96</v>
      </c>
    </row>
    <row r="410" spans="1:22 16362:16365" x14ac:dyDescent="0.25">
      <c r="A410" s="131" t="s">
        <v>145</v>
      </c>
      <c r="B410" s="132" t="s">
        <v>651</v>
      </c>
      <c r="C410" s="133" t="s">
        <v>89</v>
      </c>
      <c r="D410" s="133" t="s">
        <v>30</v>
      </c>
      <c r="E410" s="134" t="s">
        <v>90</v>
      </c>
      <c r="F410" s="133" t="s">
        <v>30</v>
      </c>
      <c r="G410" s="135" t="s">
        <v>154</v>
      </c>
      <c r="H410" s="136">
        <v>3</v>
      </c>
      <c r="I410" s="137">
        <v>2</v>
      </c>
      <c r="J410" s="137" t="s">
        <v>32</v>
      </c>
      <c r="K410" s="137" t="s">
        <v>32</v>
      </c>
      <c r="L410" s="137" t="s">
        <v>32</v>
      </c>
      <c r="M410" s="137">
        <f t="shared" si="12"/>
        <v>2</v>
      </c>
      <c r="N410" s="137"/>
      <c r="O410" s="137"/>
      <c r="P410" s="137"/>
      <c r="Q410" s="138"/>
      <c r="R410" s="138"/>
      <c r="S410" s="137">
        <v>8</v>
      </c>
      <c r="T410" s="137"/>
      <c r="U410" s="137"/>
      <c r="V410" s="137"/>
    </row>
    <row r="411" spans="1:22 16362:16365" x14ac:dyDescent="0.25">
      <c r="A411" s="44" t="s">
        <v>145</v>
      </c>
      <c r="B411" s="45" t="s">
        <v>338</v>
      </c>
      <c r="C411" s="46" t="s">
        <v>92</v>
      </c>
      <c r="D411" s="46" t="s">
        <v>30</v>
      </c>
      <c r="E411" s="47" t="s">
        <v>90</v>
      </c>
      <c r="F411" s="46" t="s">
        <v>30</v>
      </c>
      <c r="G411" s="48" t="s">
        <v>154</v>
      </c>
      <c r="H411" s="117"/>
      <c r="I411" s="49">
        <v>2</v>
      </c>
      <c r="J411" s="49" t="s">
        <v>32</v>
      </c>
      <c r="K411" s="49" t="s">
        <v>32</v>
      </c>
      <c r="L411" s="49" t="s">
        <v>32</v>
      </c>
      <c r="M411" s="49">
        <f t="shared" si="12"/>
        <v>2</v>
      </c>
      <c r="N411" s="49" t="s">
        <v>93</v>
      </c>
      <c r="O411" s="49" t="s">
        <v>32</v>
      </c>
      <c r="P411" s="49" t="s">
        <v>32</v>
      </c>
      <c r="Q411" s="50" t="s">
        <v>32</v>
      </c>
      <c r="R411" s="50" t="s">
        <v>32</v>
      </c>
      <c r="S411" s="49" t="s">
        <v>32</v>
      </c>
      <c r="T411" s="49" t="s">
        <v>142</v>
      </c>
      <c r="U411" s="49" t="s">
        <v>32</v>
      </c>
      <c r="V411" s="49" t="s">
        <v>32</v>
      </c>
    </row>
    <row r="412" spans="1:22 16362:16365" ht="14.25" customHeight="1" x14ac:dyDescent="0.25">
      <c r="A412" s="70"/>
      <c r="B412" s="12"/>
      <c r="C412" s="71"/>
      <c r="D412" s="71"/>
      <c r="E412" s="46"/>
      <c r="F412" s="71"/>
      <c r="G412" s="62"/>
      <c r="H412" s="72"/>
      <c r="I412" s="60"/>
      <c r="J412" s="60"/>
      <c r="K412" s="60"/>
      <c r="L412" s="60"/>
      <c r="M412" s="60">
        <f t="shared" si="12"/>
        <v>0</v>
      </c>
      <c r="N412" s="60"/>
      <c r="O412" s="60"/>
      <c r="P412" s="60"/>
      <c r="Q412" s="73"/>
      <c r="R412" s="73"/>
      <c r="S412" s="60"/>
      <c r="T412" s="60"/>
      <c r="U412" s="60"/>
      <c r="V412" s="60"/>
    </row>
    <row r="413" spans="1:22 16362:16365" x14ac:dyDescent="0.25">
      <c r="A413" s="124" t="s">
        <v>145</v>
      </c>
      <c r="B413" s="125"/>
      <c r="C413" s="126" t="s">
        <v>87</v>
      </c>
      <c r="D413" s="126"/>
      <c r="E413" s="126"/>
      <c r="F413" s="127"/>
      <c r="G413" s="128" t="s">
        <v>563</v>
      </c>
      <c r="H413" s="128">
        <f>SUMIF($C414:$C419,"UE",H414:H419)</f>
        <v>12</v>
      </c>
      <c r="I413" s="129">
        <f>SUMIF($C414:$C419,"UE",I414:I419)</f>
        <v>36</v>
      </c>
      <c r="J413" s="129">
        <f>SUMIF($C414:$C419,"UE",J414:J419)</f>
        <v>81</v>
      </c>
      <c r="K413" s="129">
        <f>SUMIF($C414:$C419,"UE",K414:K419)</f>
        <v>0</v>
      </c>
      <c r="L413" s="129">
        <f>SUMIF($C414:$C419,"UE",L414:L419)</f>
        <v>0</v>
      </c>
      <c r="M413" s="129">
        <f t="shared" si="12"/>
        <v>117</v>
      </c>
      <c r="N413" s="129"/>
      <c r="O413" s="129"/>
      <c r="P413" s="129"/>
      <c r="Q413" s="130"/>
      <c r="R413" s="130"/>
      <c r="S413" s="129" t="s">
        <v>32</v>
      </c>
      <c r="T413" s="129"/>
      <c r="U413" s="129"/>
      <c r="V413" s="129"/>
    </row>
    <row r="414" spans="1:22 16362:16365" x14ac:dyDescent="0.25">
      <c r="A414" s="131" t="s">
        <v>145</v>
      </c>
      <c r="B414" s="132" t="s">
        <v>638</v>
      </c>
      <c r="C414" s="133" t="s">
        <v>89</v>
      </c>
      <c r="D414" s="133" t="s">
        <v>30</v>
      </c>
      <c r="E414" s="134" t="s">
        <v>90</v>
      </c>
      <c r="F414" s="133" t="s">
        <v>30</v>
      </c>
      <c r="G414" s="135" t="s">
        <v>583</v>
      </c>
      <c r="H414" s="136">
        <v>12</v>
      </c>
      <c r="I414" s="137">
        <f>SUM(I415:I420)</f>
        <v>36</v>
      </c>
      <c r="J414" s="137">
        <f>SUM(J415:J420)</f>
        <v>81</v>
      </c>
      <c r="K414" s="137">
        <f>SUM(K415:K420)</f>
        <v>0</v>
      </c>
      <c r="L414" s="137">
        <f>SUM(L415:L420)</f>
        <v>0</v>
      </c>
      <c r="M414" s="137">
        <f t="shared" si="12"/>
        <v>117</v>
      </c>
      <c r="N414" s="137"/>
      <c r="O414" s="137"/>
      <c r="P414" s="137"/>
      <c r="Q414" s="138"/>
      <c r="R414" s="138"/>
      <c r="S414" s="137" t="s">
        <v>32</v>
      </c>
      <c r="T414" s="137"/>
      <c r="U414" s="137"/>
      <c r="V414" s="137"/>
    </row>
    <row r="415" spans="1:22 16362:16365" s="139" customFormat="1" x14ac:dyDescent="0.35">
      <c r="A415" s="44" t="s">
        <v>145</v>
      </c>
      <c r="B415" s="45" t="s">
        <v>652</v>
      </c>
      <c r="C415" s="46" t="s">
        <v>92</v>
      </c>
      <c r="D415" s="46" t="s">
        <v>30</v>
      </c>
      <c r="E415" s="47" t="s">
        <v>90</v>
      </c>
      <c r="F415" s="46" t="s">
        <v>30</v>
      </c>
      <c r="G415" s="48" t="s">
        <v>566</v>
      </c>
      <c r="H415" s="230" t="s">
        <v>417</v>
      </c>
      <c r="I415" s="118" t="s">
        <v>32</v>
      </c>
      <c r="J415" s="118">
        <v>18</v>
      </c>
      <c r="K415" s="118" t="s">
        <v>32</v>
      </c>
      <c r="L415" s="118" t="s">
        <v>32</v>
      </c>
      <c r="M415" s="118">
        <f t="shared" si="12"/>
        <v>18</v>
      </c>
      <c r="N415" s="60"/>
      <c r="O415" s="60" t="s">
        <v>706</v>
      </c>
      <c r="P415" s="60"/>
      <c r="Q415" s="73" t="s">
        <v>692</v>
      </c>
      <c r="R415" s="73" t="s">
        <v>711</v>
      </c>
      <c r="S415" s="60"/>
      <c r="T415" s="60" t="s">
        <v>142</v>
      </c>
      <c r="U415" s="60" t="s">
        <v>692</v>
      </c>
      <c r="V415" s="60" t="s">
        <v>719</v>
      </c>
      <c r="XEH415"/>
      <c r="XEI415"/>
      <c r="XEJ415"/>
      <c r="XEK415"/>
    </row>
    <row r="416" spans="1:22 16362:16365" s="139" customFormat="1" x14ac:dyDescent="0.35">
      <c r="A416" s="44" t="s">
        <v>145</v>
      </c>
      <c r="B416" s="45" t="s">
        <v>653</v>
      </c>
      <c r="C416" s="46" t="s">
        <v>92</v>
      </c>
      <c r="D416" s="46" t="s">
        <v>30</v>
      </c>
      <c r="E416" s="47" t="s">
        <v>90</v>
      </c>
      <c r="F416" s="46" t="s">
        <v>30</v>
      </c>
      <c r="G416" s="48" t="s">
        <v>567</v>
      </c>
      <c r="H416" s="230"/>
      <c r="I416" s="118" t="s">
        <v>32</v>
      </c>
      <c r="J416" s="118">
        <v>18</v>
      </c>
      <c r="K416" s="118" t="s">
        <v>32</v>
      </c>
      <c r="L416" s="118" t="s">
        <v>32</v>
      </c>
      <c r="M416" s="118">
        <f t="shared" si="12"/>
        <v>18</v>
      </c>
      <c r="N416" s="60"/>
      <c r="O416" s="60" t="s">
        <v>706</v>
      </c>
      <c r="P416" s="60"/>
      <c r="Q416" s="73" t="s">
        <v>692</v>
      </c>
      <c r="R416" s="73" t="s">
        <v>711</v>
      </c>
      <c r="S416" s="60"/>
      <c r="T416" s="60" t="s">
        <v>142</v>
      </c>
      <c r="U416" s="60" t="s">
        <v>692</v>
      </c>
      <c r="V416" s="154" t="s">
        <v>719</v>
      </c>
      <c r="XEH416"/>
      <c r="XEI416"/>
      <c r="XEJ416"/>
      <c r="XEK416"/>
    </row>
    <row r="417" spans="1:22 16362:16365" s="139" customFormat="1" x14ac:dyDescent="0.35">
      <c r="A417" s="44" t="s">
        <v>145</v>
      </c>
      <c r="B417" s="45" t="s">
        <v>654</v>
      </c>
      <c r="C417" s="46" t="s">
        <v>92</v>
      </c>
      <c r="D417" s="46" t="s">
        <v>30</v>
      </c>
      <c r="E417" s="47" t="s">
        <v>90</v>
      </c>
      <c r="F417" s="46" t="s">
        <v>30</v>
      </c>
      <c r="G417" s="48" t="s">
        <v>579</v>
      </c>
      <c r="H417" s="230"/>
      <c r="I417" s="118" t="s">
        <v>32</v>
      </c>
      <c r="J417" s="118">
        <v>18</v>
      </c>
      <c r="K417" s="118" t="s">
        <v>32</v>
      </c>
      <c r="L417" s="118" t="s">
        <v>32</v>
      </c>
      <c r="M417" s="118">
        <f t="shared" ref="M417:M448" si="13">SUM(I417:L417)</f>
        <v>18</v>
      </c>
      <c r="N417" s="60"/>
      <c r="O417" s="60" t="s">
        <v>706</v>
      </c>
      <c r="P417" s="60"/>
      <c r="Q417" s="73" t="s">
        <v>692</v>
      </c>
      <c r="R417" s="73" t="s">
        <v>714</v>
      </c>
      <c r="S417" s="60"/>
      <c r="T417" s="60" t="s">
        <v>142</v>
      </c>
      <c r="U417" s="60" t="s">
        <v>692</v>
      </c>
      <c r="V417" s="60" t="s">
        <v>720</v>
      </c>
      <c r="XEH417"/>
      <c r="XEI417"/>
      <c r="XEJ417"/>
      <c r="XEK417"/>
    </row>
    <row r="418" spans="1:22 16362:16365" s="139" customFormat="1" x14ac:dyDescent="0.35">
      <c r="A418" s="44" t="s">
        <v>145</v>
      </c>
      <c r="B418" s="45" t="s">
        <v>655</v>
      </c>
      <c r="C418" s="46" t="s">
        <v>92</v>
      </c>
      <c r="D418" s="46" t="s">
        <v>30</v>
      </c>
      <c r="E418" s="47" t="s">
        <v>90</v>
      </c>
      <c r="F418" s="46" t="s">
        <v>30</v>
      </c>
      <c r="G418" s="48" t="s">
        <v>580</v>
      </c>
      <c r="H418" s="230"/>
      <c r="I418" s="118" t="s">
        <v>32</v>
      </c>
      <c r="J418" s="118">
        <v>18</v>
      </c>
      <c r="K418" s="118" t="s">
        <v>32</v>
      </c>
      <c r="L418" s="118" t="s">
        <v>32</v>
      </c>
      <c r="M418" s="118">
        <f t="shared" si="13"/>
        <v>18</v>
      </c>
      <c r="N418" s="60"/>
      <c r="O418" s="60" t="s">
        <v>706</v>
      </c>
      <c r="P418" s="60"/>
      <c r="Q418" s="73" t="s">
        <v>716</v>
      </c>
      <c r="R418" s="73" t="s">
        <v>717</v>
      </c>
      <c r="S418" s="60"/>
      <c r="T418" s="60" t="s">
        <v>142</v>
      </c>
      <c r="U418" s="60" t="s">
        <v>716</v>
      </c>
      <c r="V418" s="60" t="s">
        <v>721</v>
      </c>
      <c r="XEH418"/>
      <c r="XEI418"/>
      <c r="XEJ418"/>
      <c r="XEK418"/>
    </row>
    <row r="419" spans="1:22 16362:16365" s="139" customFormat="1" x14ac:dyDescent="0.35">
      <c r="A419" s="44" t="s">
        <v>145</v>
      </c>
      <c r="B419" s="45" t="s">
        <v>656</v>
      </c>
      <c r="C419" s="46" t="s">
        <v>92</v>
      </c>
      <c r="D419" s="46" t="s">
        <v>30</v>
      </c>
      <c r="E419" s="47" t="s">
        <v>90</v>
      </c>
      <c r="F419" s="121" t="s">
        <v>28</v>
      </c>
      <c r="G419" s="48" t="s">
        <v>584</v>
      </c>
      <c r="H419" s="230" t="s">
        <v>419</v>
      </c>
      <c r="I419" s="118">
        <v>18</v>
      </c>
      <c r="J419" s="118">
        <v>9</v>
      </c>
      <c r="K419" s="118" t="s">
        <v>32</v>
      </c>
      <c r="L419" s="118" t="s">
        <v>32</v>
      </c>
      <c r="M419" s="118">
        <f t="shared" si="13"/>
        <v>27</v>
      </c>
      <c r="N419" s="60"/>
      <c r="O419" s="60" t="s">
        <v>706</v>
      </c>
      <c r="P419" s="60"/>
      <c r="Q419" s="73" t="s">
        <v>692</v>
      </c>
      <c r="R419" s="73" t="s">
        <v>710</v>
      </c>
      <c r="S419" s="60"/>
      <c r="T419" s="60" t="s">
        <v>142</v>
      </c>
      <c r="U419" s="60" t="s">
        <v>692</v>
      </c>
      <c r="V419" s="60" t="s">
        <v>710</v>
      </c>
      <c r="XEH419"/>
      <c r="XEI419"/>
      <c r="XEJ419"/>
      <c r="XEK419"/>
    </row>
    <row r="420" spans="1:22 16362:16365" s="139" customFormat="1" x14ac:dyDescent="0.35">
      <c r="A420" s="44" t="s">
        <v>145</v>
      </c>
      <c r="B420" s="45" t="s">
        <v>657</v>
      </c>
      <c r="C420" s="46" t="s">
        <v>92</v>
      </c>
      <c r="D420" s="46" t="s">
        <v>30</v>
      </c>
      <c r="E420" s="47" t="s">
        <v>90</v>
      </c>
      <c r="F420" s="46" t="s">
        <v>30</v>
      </c>
      <c r="G420" s="48" t="s">
        <v>585</v>
      </c>
      <c r="H420" s="230"/>
      <c r="I420" s="118">
        <v>18</v>
      </c>
      <c r="J420" s="118" t="s">
        <v>32</v>
      </c>
      <c r="K420" s="118" t="s">
        <v>32</v>
      </c>
      <c r="L420" s="118" t="s">
        <v>32</v>
      </c>
      <c r="M420" s="118">
        <f t="shared" si="13"/>
        <v>18</v>
      </c>
      <c r="N420" s="60"/>
      <c r="O420" s="60" t="s">
        <v>722</v>
      </c>
      <c r="P420" s="60"/>
      <c r="Q420" s="73" t="s">
        <v>692</v>
      </c>
      <c r="R420" s="73" t="s">
        <v>710</v>
      </c>
      <c r="S420" s="60"/>
      <c r="T420" s="60" t="s">
        <v>142</v>
      </c>
      <c r="U420" s="60" t="s">
        <v>692</v>
      </c>
      <c r="V420" s="60" t="s">
        <v>710</v>
      </c>
      <c r="XEH420"/>
      <c r="XEI420"/>
      <c r="XEJ420"/>
      <c r="XEK420"/>
    </row>
    <row r="421" spans="1:22 16362:16365" x14ac:dyDescent="0.25">
      <c r="A421" s="70"/>
      <c r="B421" s="12"/>
      <c r="C421" s="71"/>
      <c r="D421" s="71"/>
      <c r="E421" s="46"/>
      <c r="F421" s="71"/>
      <c r="G421" s="62"/>
      <c r="H421" s="72"/>
      <c r="I421" s="60"/>
      <c r="J421" s="60"/>
      <c r="K421" s="60"/>
      <c r="L421" s="60"/>
      <c r="M421" s="60">
        <f t="shared" si="13"/>
        <v>0</v>
      </c>
      <c r="N421" s="60"/>
      <c r="O421" s="60"/>
      <c r="P421" s="60"/>
      <c r="Q421" s="73"/>
      <c r="R421" s="73"/>
      <c r="S421" s="60"/>
      <c r="T421" s="60"/>
      <c r="U421" s="60"/>
      <c r="V421" s="60"/>
    </row>
    <row r="422" spans="1:22 16362:16365" x14ac:dyDescent="0.25">
      <c r="A422" s="70"/>
      <c r="B422" s="12"/>
      <c r="C422" s="71"/>
      <c r="D422" s="71"/>
      <c r="E422" s="46"/>
      <c r="F422" s="71"/>
      <c r="G422" s="62"/>
      <c r="H422" s="72"/>
      <c r="I422" s="60"/>
      <c r="J422" s="60"/>
      <c r="K422" s="60"/>
      <c r="L422" s="60"/>
      <c r="M422" s="60">
        <f t="shared" si="13"/>
        <v>0</v>
      </c>
      <c r="N422" s="60"/>
      <c r="O422" s="60"/>
      <c r="P422" s="60"/>
      <c r="Q422" s="73"/>
      <c r="R422" s="73"/>
      <c r="S422" s="60"/>
      <c r="T422" s="60"/>
      <c r="U422" s="60"/>
      <c r="V422" s="60"/>
    </row>
    <row r="423" spans="1:22 16362:16365" x14ac:dyDescent="0.25">
      <c r="A423" s="75" t="s">
        <v>145</v>
      </c>
      <c r="B423" s="76" t="s">
        <v>632</v>
      </c>
      <c r="C423" s="77" t="s">
        <v>131</v>
      </c>
      <c r="D423" s="77" t="s">
        <v>28</v>
      </c>
      <c r="E423" s="78"/>
      <c r="F423" s="77" t="s">
        <v>30</v>
      </c>
      <c r="G423" s="79" t="s">
        <v>132</v>
      </c>
      <c r="H423" s="80">
        <v>0</v>
      </c>
      <c r="I423" s="81"/>
      <c r="J423" s="81"/>
      <c r="K423" s="81"/>
      <c r="L423" s="81"/>
      <c r="M423" s="81">
        <f t="shared" si="13"/>
        <v>0</v>
      </c>
      <c r="N423" s="81"/>
      <c r="O423" s="81"/>
      <c r="P423" s="81"/>
      <c r="Q423" s="82"/>
      <c r="R423" s="82"/>
      <c r="S423" s="81"/>
      <c r="T423" s="81"/>
      <c r="U423" s="81"/>
      <c r="V423" s="81"/>
    </row>
    <row r="424" spans="1:22 16362:16365" ht="14.25" customHeight="1" x14ac:dyDescent="0.25">
      <c r="A424" s="70"/>
      <c r="B424" s="12" t="s">
        <v>321</v>
      </c>
      <c r="C424" s="71"/>
      <c r="D424" s="71"/>
      <c r="E424" s="46"/>
      <c r="F424" s="71"/>
      <c r="G424" s="62"/>
      <c r="H424" s="72"/>
      <c r="I424" s="60"/>
      <c r="J424" s="60"/>
      <c r="K424" s="60"/>
      <c r="L424" s="60"/>
      <c r="M424" s="60">
        <f t="shared" si="13"/>
        <v>0</v>
      </c>
      <c r="N424" s="60"/>
      <c r="O424" s="60"/>
      <c r="P424" s="60"/>
      <c r="Q424" s="73"/>
      <c r="R424" s="73"/>
      <c r="S424" s="60"/>
      <c r="T424" s="60"/>
      <c r="U424" s="60"/>
      <c r="V424" s="60"/>
    </row>
    <row r="425" spans="1:22 16362:16365" ht="14.25" customHeight="1" x14ac:dyDescent="0.25">
      <c r="A425" s="70"/>
      <c r="B425" s="12"/>
      <c r="C425" s="71"/>
      <c r="D425" s="71"/>
      <c r="E425" s="46"/>
      <c r="F425" s="71"/>
      <c r="G425" s="62"/>
      <c r="H425" s="72"/>
      <c r="I425" s="60"/>
      <c r="J425" s="60"/>
      <c r="K425" s="60"/>
      <c r="L425" s="60"/>
      <c r="M425" s="60">
        <f t="shared" si="13"/>
        <v>0</v>
      </c>
      <c r="N425" s="60"/>
      <c r="O425" s="60"/>
      <c r="P425" s="60"/>
      <c r="Q425" s="73"/>
      <c r="R425" s="73"/>
      <c r="S425" s="60"/>
      <c r="T425" s="60"/>
      <c r="U425" s="60"/>
      <c r="V425" s="60"/>
    </row>
    <row r="426" spans="1:22 16362:16365" ht="14.25" hidden="1" customHeight="1" x14ac:dyDescent="0.25">
      <c r="A426" s="70"/>
      <c r="B426" s="12"/>
      <c r="C426" s="71"/>
      <c r="D426" s="71"/>
      <c r="E426" s="46"/>
      <c r="F426" s="71"/>
      <c r="G426" s="62"/>
      <c r="H426" s="72"/>
      <c r="I426" s="60"/>
      <c r="J426" s="60"/>
      <c r="K426" s="60"/>
      <c r="L426" s="60"/>
      <c r="M426" s="60">
        <f t="shared" si="13"/>
        <v>0</v>
      </c>
      <c r="N426" s="60"/>
      <c r="O426" s="60"/>
      <c r="P426" s="60"/>
      <c r="Q426" s="73"/>
      <c r="R426" s="73"/>
      <c r="S426" s="60"/>
      <c r="T426" s="60"/>
      <c r="U426" s="60"/>
      <c r="V426" s="60"/>
    </row>
    <row r="427" spans="1:22 16362:16365" ht="14.25" hidden="1" customHeight="1" x14ac:dyDescent="0.25">
      <c r="A427" s="70"/>
      <c r="B427" s="12"/>
      <c r="C427" s="71"/>
      <c r="D427" s="71"/>
      <c r="E427" s="46"/>
      <c r="F427" s="71"/>
      <c r="G427" s="62"/>
      <c r="H427" s="72"/>
      <c r="I427" s="60"/>
      <c r="J427" s="60"/>
      <c r="K427" s="60"/>
      <c r="L427" s="60"/>
      <c r="M427" s="60">
        <f t="shared" si="13"/>
        <v>0</v>
      </c>
      <c r="N427" s="60"/>
      <c r="O427" s="60"/>
      <c r="P427" s="60"/>
      <c r="Q427" s="73"/>
      <c r="R427" s="73"/>
      <c r="S427" s="60"/>
      <c r="T427" s="60"/>
      <c r="U427" s="60"/>
      <c r="V427" s="60"/>
    </row>
    <row r="428" spans="1:22 16362:16365" ht="14.25" hidden="1" customHeight="1" x14ac:dyDescent="0.25">
      <c r="A428" s="70"/>
      <c r="B428" s="12"/>
      <c r="C428" s="71"/>
      <c r="D428" s="71"/>
      <c r="E428" s="46"/>
      <c r="F428" s="71"/>
      <c r="G428" s="62"/>
      <c r="H428" s="72"/>
      <c r="I428" s="60"/>
      <c r="J428" s="60"/>
      <c r="K428" s="60"/>
      <c r="L428" s="60"/>
      <c r="M428" s="60">
        <f t="shared" si="13"/>
        <v>0</v>
      </c>
      <c r="N428" s="60"/>
      <c r="O428" s="60"/>
      <c r="P428" s="60"/>
      <c r="Q428" s="73"/>
      <c r="R428" s="73"/>
      <c r="S428" s="60"/>
      <c r="T428" s="60"/>
      <c r="U428" s="60"/>
      <c r="V428" s="60"/>
    </row>
    <row r="429" spans="1:22 16362:16365" ht="14.25" hidden="1" customHeight="1" x14ac:dyDescent="0.25">
      <c r="A429" s="70"/>
      <c r="B429" s="12"/>
      <c r="C429" s="71"/>
      <c r="D429" s="71"/>
      <c r="E429" s="46"/>
      <c r="F429" s="71"/>
      <c r="G429" s="62"/>
      <c r="H429" s="72"/>
      <c r="I429" s="60"/>
      <c r="J429" s="60"/>
      <c r="K429" s="60"/>
      <c r="L429" s="60"/>
      <c r="M429" s="60">
        <f t="shared" si="13"/>
        <v>0</v>
      </c>
      <c r="N429" s="60"/>
      <c r="O429" s="60"/>
      <c r="P429" s="60"/>
      <c r="Q429" s="73"/>
      <c r="R429" s="73"/>
      <c r="S429" s="60"/>
      <c r="T429" s="60"/>
      <c r="U429" s="60"/>
      <c r="V429" s="60"/>
    </row>
    <row r="430" spans="1:22 16362:16365" ht="14.25" hidden="1" customHeight="1" x14ac:dyDescent="0.25">
      <c r="A430" s="70"/>
      <c r="B430" s="12"/>
      <c r="C430" s="71"/>
      <c r="D430" s="71"/>
      <c r="E430" s="46"/>
      <c r="F430" s="71"/>
      <c r="G430" s="62"/>
      <c r="H430" s="72"/>
      <c r="I430" s="60"/>
      <c r="J430" s="60"/>
      <c r="K430" s="60"/>
      <c r="L430" s="60"/>
      <c r="M430" s="60">
        <f t="shared" si="13"/>
        <v>0</v>
      </c>
      <c r="N430" s="60"/>
      <c r="O430" s="60"/>
      <c r="P430" s="60"/>
      <c r="Q430" s="73"/>
      <c r="R430" s="73"/>
      <c r="S430" s="60"/>
      <c r="T430" s="60"/>
      <c r="U430" s="60"/>
      <c r="V430" s="60"/>
    </row>
    <row r="431" spans="1:22 16362:16365" ht="14.25" hidden="1" customHeight="1" x14ac:dyDescent="0.25">
      <c r="A431" s="70"/>
      <c r="B431" s="12"/>
      <c r="C431" s="71"/>
      <c r="D431" s="71"/>
      <c r="E431" s="46"/>
      <c r="F431" s="71"/>
      <c r="G431" s="62"/>
      <c r="H431" s="72"/>
      <c r="I431" s="60"/>
      <c r="J431" s="60"/>
      <c r="K431" s="60"/>
      <c r="L431" s="60"/>
      <c r="M431" s="60">
        <f t="shared" si="13"/>
        <v>0</v>
      </c>
      <c r="N431" s="60"/>
      <c r="O431" s="60"/>
      <c r="P431" s="60"/>
      <c r="Q431" s="73"/>
      <c r="R431" s="73"/>
      <c r="S431" s="60"/>
      <c r="T431" s="60"/>
      <c r="U431" s="60"/>
      <c r="V431" s="60"/>
    </row>
    <row r="432" spans="1:22 16362:16365" ht="14.25" hidden="1" customHeight="1" x14ac:dyDescent="0.25">
      <c r="A432" s="70"/>
      <c r="B432" s="12"/>
      <c r="C432" s="71"/>
      <c r="D432" s="71"/>
      <c r="E432" s="46"/>
      <c r="F432" s="71"/>
      <c r="G432" s="62"/>
      <c r="H432" s="72"/>
      <c r="I432" s="60"/>
      <c r="J432" s="60"/>
      <c r="K432" s="60"/>
      <c r="L432" s="60"/>
      <c r="M432" s="60">
        <f t="shared" si="13"/>
        <v>0</v>
      </c>
      <c r="N432" s="60"/>
      <c r="O432" s="60"/>
      <c r="P432" s="60"/>
      <c r="Q432" s="73"/>
      <c r="R432" s="73"/>
      <c r="S432" s="60"/>
      <c r="T432" s="60"/>
      <c r="U432" s="60"/>
      <c r="V432" s="60"/>
    </row>
    <row r="433" spans="1:22" ht="14.25" hidden="1" customHeight="1" x14ac:dyDescent="0.25">
      <c r="A433" s="70"/>
      <c r="B433" s="12"/>
      <c r="C433" s="71"/>
      <c r="D433" s="71"/>
      <c r="E433" s="46"/>
      <c r="F433" s="71"/>
      <c r="G433" s="62"/>
      <c r="H433" s="72"/>
      <c r="I433" s="60"/>
      <c r="J433" s="60"/>
      <c r="K433" s="60"/>
      <c r="L433" s="60"/>
      <c r="M433" s="60">
        <f t="shared" si="13"/>
        <v>0</v>
      </c>
      <c r="N433" s="60"/>
      <c r="O433" s="60"/>
      <c r="P433" s="60"/>
      <c r="Q433" s="73"/>
      <c r="R433" s="73"/>
      <c r="S433" s="60"/>
      <c r="T433" s="60"/>
      <c r="U433" s="60"/>
      <c r="V433" s="60"/>
    </row>
    <row r="434" spans="1:22" ht="14.25" hidden="1" customHeight="1" x14ac:dyDescent="0.25">
      <c r="A434" s="70"/>
      <c r="B434" s="12"/>
      <c r="C434" s="71"/>
      <c r="D434" s="71"/>
      <c r="E434" s="46"/>
      <c r="F434" s="71"/>
      <c r="G434" s="62"/>
      <c r="H434" s="72"/>
      <c r="I434" s="60"/>
      <c r="J434" s="60"/>
      <c r="K434" s="60"/>
      <c r="L434" s="60"/>
      <c r="M434" s="60">
        <f t="shared" si="13"/>
        <v>0</v>
      </c>
      <c r="N434" s="60"/>
      <c r="O434" s="60"/>
      <c r="P434" s="60"/>
      <c r="Q434" s="73"/>
      <c r="R434" s="73"/>
      <c r="S434" s="60"/>
      <c r="T434" s="60"/>
      <c r="U434" s="60"/>
      <c r="V434" s="60"/>
    </row>
    <row r="435" spans="1:22" ht="14.25" hidden="1" customHeight="1" x14ac:dyDescent="0.25">
      <c r="A435" s="70"/>
      <c r="B435" s="12"/>
      <c r="C435" s="71"/>
      <c r="D435" s="71"/>
      <c r="E435" s="46"/>
      <c r="F435" s="71"/>
      <c r="G435" s="62"/>
      <c r="H435" s="72"/>
      <c r="I435" s="60"/>
      <c r="J435" s="60"/>
      <c r="K435" s="60"/>
      <c r="L435" s="60"/>
      <c r="M435" s="60">
        <f t="shared" si="13"/>
        <v>0</v>
      </c>
      <c r="N435" s="60"/>
      <c r="O435" s="60"/>
      <c r="P435" s="60"/>
      <c r="Q435" s="73"/>
      <c r="R435" s="73"/>
      <c r="S435" s="60"/>
      <c r="T435" s="60"/>
      <c r="U435" s="60"/>
      <c r="V435" s="60"/>
    </row>
    <row r="436" spans="1:22" ht="14.25" hidden="1" customHeight="1" x14ac:dyDescent="0.25">
      <c r="A436" s="70"/>
      <c r="B436" s="12"/>
      <c r="C436" s="71"/>
      <c r="D436" s="71"/>
      <c r="E436" s="46"/>
      <c r="F436" s="71"/>
      <c r="G436" s="62"/>
      <c r="H436" s="72"/>
      <c r="I436" s="60"/>
      <c r="J436" s="60"/>
      <c r="K436" s="60"/>
      <c r="L436" s="60"/>
      <c r="M436" s="60">
        <f t="shared" si="13"/>
        <v>0</v>
      </c>
      <c r="N436" s="60"/>
      <c r="O436" s="60"/>
      <c r="P436" s="60"/>
      <c r="Q436" s="73"/>
      <c r="R436" s="73"/>
      <c r="S436" s="60"/>
      <c r="T436" s="60"/>
      <c r="U436" s="60"/>
      <c r="V436" s="60"/>
    </row>
    <row r="437" spans="1:22" ht="14.25" hidden="1" customHeight="1" x14ac:dyDescent="0.25">
      <c r="A437" s="70"/>
      <c r="B437" s="12"/>
      <c r="C437" s="71"/>
      <c r="D437" s="71"/>
      <c r="E437" s="46"/>
      <c r="F437" s="71"/>
      <c r="G437" s="62"/>
      <c r="H437" s="72"/>
      <c r="I437" s="60"/>
      <c r="J437" s="60"/>
      <c r="K437" s="60"/>
      <c r="L437" s="60"/>
      <c r="M437" s="60">
        <f t="shared" si="13"/>
        <v>0</v>
      </c>
      <c r="N437" s="60"/>
      <c r="O437" s="60"/>
      <c r="P437" s="60"/>
      <c r="Q437" s="73"/>
      <c r="R437" s="73"/>
      <c r="S437" s="60"/>
      <c r="T437" s="60"/>
      <c r="U437" s="60"/>
      <c r="V437" s="60"/>
    </row>
    <row r="438" spans="1:22" ht="14.25" hidden="1" customHeight="1" x14ac:dyDescent="0.25">
      <c r="A438" s="70"/>
      <c r="B438" s="12"/>
      <c r="C438" s="71"/>
      <c r="D438" s="71"/>
      <c r="E438" s="46"/>
      <c r="F438" s="71"/>
      <c r="G438" s="62"/>
      <c r="H438" s="72"/>
      <c r="I438" s="60"/>
      <c r="J438" s="60"/>
      <c r="K438" s="60"/>
      <c r="L438" s="60"/>
      <c r="M438" s="60">
        <f t="shared" si="13"/>
        <v>0</v>
      </c>
      <c r="N438" s="60"/>
      <c r="O438" s="60"/>
      <c r="P438" s="60"/>
      <c r="Q438" s="73"/>
      <c r="R438" s="73"/>
      <c r="S438" s="60"/>
      <c r="T438" s="60"/>
      <c r="U438" s="60"/>
      <c r="V438" s="60"/>
    </row>
    <row r="439" spans="1:22" ht="14.25" hidden="1" customHeight="1" x14ac:dyDescent="0.25">
      <c r="A439" s="70"/>
      <c r="B439" s="12"/>
      <c r="C439" s="71"/>
      <c r="D439" s="71"/>
      <c r="E439" s="46"/>
      <c r="F439" s="71"/>
      <c r="G439" s="62"/>
      <c r="H439" s="72"/>
      <c r="I439" s="60"/>
      <c r="J439" s="60"/>
      <c r="K439" s="60"/>
      <c r="L439" s="60"/>
      <c r="M439" s="60">
        <f t="shared" si="13"/>
        <v>0</v>
      </c>
      <c r="N439" s="60"/>
      <c r="O439" s="60"/>
      <c r="P439" s="60"/>
      <c r="Q439" s="73"/>
      <c r="R439" s="73"/>
      <c r="S439" s="60"/>
      <c r="T439" s="60"/>
      <c r="U439" s="60"/>
      <c r="V439" s="60"/>
    </row>
    <row r="440" spans="1:22" ht="14.25" hidden="1" customHeight="1" x14ac:dyDescent="0.25">
      <c r="A440" s="70"/>
      <c r="B440" s="12"/>
      <c r="C440" s="71"/>
      <c r="D440" s="71"/>
      <c r="E440" s="46"/>
      <c r="F440" s="71"/>
      <c r="G440" s="62"/>
      <c r="H440" s="72"/>
      <c r="I440" s="60"/>
      <c r="J440" s="60"/>
      <c r="K440" s="60"/>
      <c r="L440" s="60"/>
      <c r="M440" s="60">
        <f t="shared" si="13"/>
        <v>0</v>
      </c>
      <c r="N440" s="60"/>
      <c r="O440" s="60"/>
      <c r="P440" s="60"/>
      <c r="Q440" s="73"/>
      <c r="R440" s="73"/>
      <c r="S440" s="60"/>
      <c r="T440" s="60"/>
      <c r="U440" s="60"/>
      <c r="V440" s="60"/>
    </row>
    <row r="441" spans="1:22" ht="14.25" hidden="1" customHeight="1" x14ac:dyDescent="0.25">
      <c r="A441" s="70"/>
      <c r="B441" s="12"/>
      <c r="C441" s="71"/>
      <c r="D441" s="71"/>
      <c r="E441" s="46"/>
      <c r="F441" s="71"/>
      <c r="G441" s="62"/>
      <c r="H441" s="72"/>
      <c r="I441" s="60"/>
      <c r="J441" s="60"/>
      <c r="K441" s="60"/>
      <c r="L441" s="60"/>
      <c r="M441" s="60">
        <f t="shared" si="13"/>
        <v>0</v>
      </c>
      <c r="N441" s="60"/>
      <c r="O441" s="60"/>
      <c r="P441" s="60"/>
      <c r="Q441" s="73"/>
      <c r="R441" s="73"/>
      <c r="S441" s="60"/>
      <c r="T441" s="60"/>
      <c r="U441" s="60"/>
      <c r="V441" s="60"/>
    </row>
    <row r="442" spans="1:22" ht="14.25" hidden="1" customHeight="1" x14ac:dyDescent="0.25">
      <c r="A442" s="70"/>
      <c r="B442" s="12"/>
      <c r="C442" s="71"/>
      <c r="D442" s="71"/>
      <c r="E442" s="46"/>
      <c r="F442" s="71"/>
      <c r="G442" s="62"/>
      <c r="H442" s="72"/>
      <c r="I442" s="60"/>
      <c r="J442" s="60"/>
      <c r="K442" s="60"/>
      <c r="L442" s="60"/>
      <c r="M442" s="60">
        <f t="shared" si="13"/>
        <v>0</v>
      </c>
      <c r="N442" s="60"/>
      <c r="O442" s="60"/>
      <c r="P442" s="60"/>
      <c r="Q442" s="73"/>
      <c r="R442" s="73"/>
      <c r="S442" s="60"/>
      <c r="T442" s="60"/>
      <c r="U442" s="60"/>
      <c r="V442" s="60"/>
    </row>
    <row r="443" spans="1:22" ht="14.25" hidden="1" customHeight="1" x14ac:dyDescent="0.25">
      <c r="A443" s="70"/>
      <c r="B443" s="12"/>
      <c r="C443" s="71"/>
      <c r="D443" s="71"/>
      <c r="E443" s="46"/>
      <c r="F443" s="71"/>
      <c r="G443" s="62"/>
      <c r="H443" s="72"/>
      <c r="I443" s="60"/>
      <c r="J443" s="60"/>
      <c r="K443" s="60"/>
      <c r="L443" s="60"/>
      <c r="M443" s="60">
        <f t="shared" si="13"/>
        <v>0</v>
      </c>
      <c r="N443" s="60"/>
      <c r="O443" s="60"/>
      <c r="P443" s="60"/>
      <c r="Q443" s="73"/>
      <c r="R443" s="73"/>
      <c r="S443" s="60"/>
      <c r="T443" s="60"/>
      <c r="U443" s="60"/>
      <c r="V443" s="60"/>
    </row>
    <row r="444" spans="1:22" ht="14.25" hidden="1" customHeight="1" x14ac:dyDescent="0.25">
      <c r="A444" s="70"/>
      <c r="B444" s="12"/>
      <c r="C444" s="71"/>
      <c r="D444" s="71"/>
      <c r="E444" s="46"/>
      <c r="F444" s="71"/>
      <c r="G444" s="62"/>
      <c r="H444" s="72"/>
      <c r="I444" s="60"/>
      <c r="J444" s="60"/>
      <c r="K444" s="60"/>
      <c r="L444" s="60"/>
      <c r="M444" s="60">
        <f t="shared" si="13"/>
        <v>0</v>
      </c>
      <c r="N444" s="60"/>
      <c r="O444" s="60"/>
      <c r="P444" s="60"/>
      <c r="Q444" s="73"/>
      <c r="R444" s="73"/>
      <c r="S444" s="60"/>
      <c r="T444" s="60"/>
      <c r="U444" s="60"/>
      <c r="V444" s="60"/>
    </row>
    <row r="445" spans="1:22" hidden="1" x14ac:dyDescent="0.25">
      <c r="A445" s="70"/>
      <c r="B445" s="56"/>
      <c r="C445" s="59"/>
      <c r="D445" s="59"/>
      <c r="E445" s="46"/>
      <c r="F445" s="59"/>
      <c r="G445" s="84"/>
      <c r="H445" s="59"/>
      <c r="I445" s="61"/>
      <c r="J445" s="61"/>
      <c r="K445" s="61"/>
      <c r="L445" s="61"/>
      <c r="M445" s="60">
        <f t="shared" si="13"/>
        <v>0</v>
      </c>
      <c r="N445" s="59"/>
      <c r="O445" s="59"/>
      <c r="P445" s="59"/>
      <c r="Q445" s="59"/>
      <c r="R445" s="59"/>
      <c r="S445" s="59"/>
      <c r="T445" s="59"/>
      <c r="U445" s="59"/>
      <c r="V445" s="59"/>
    </row>
    <row r="446" spans="1:22" hidden="1" x14ac:dyDescent="0.25">
      <c r="A446" s="70"/>
      <c r="B446" s="56"/>
      <c r="C446" s="59"/>
      <c r="D446" s="56"/>
      <c r="E446" s="46"/>
      <c r="F446" s="56"/>
      <c r="G446" s="57"/>
      <c r="H446" s="56"/>
      <c r="I446" s="58"/>
      <c r="J446" s="58"/>
      <c r="K446" s="58"/>
      <c r="L446" s="58"/>
      <c r="M446" s="60">
        <f t="shared" si="13"/>
        <v>0</v>
      </c>
      <c r="N446" s="56"/>
      <c r="O446" s="56"/>
      <c r="P446" s="56"/>
      <c r="Q446" s="59"/>
      <c r="R446" s="59"/>
      <c r="S446" s="56"/>
      <c r="T446" s="56"/>
      <c r="U446" s="56"/>
      <c r="V446" s="56"/>
    </row>
    <row r="447" spans="1:22" hidden="1" x14ac:dyDescent="0.25">
      <c r="A447" s="70"/>
      <c r="B447" s="56"/>
      <c r="C447" s="59"/>
      <c r="D447" s="56"/>
      <c r="E447" s="46"/>
      <c r="F447" s="56"/>
      <c r="G447" s="57"/>
      <c r="H447" s="56"/>
      <c r="I447" s="58"/>
      <c r="J447" s="58"/>
      <c r="K447" s="58"/>
      <c r="L447" s="58"/>
      <c r="M447" s="60">
        <f t="shared" si="13"/>
        <v>0</v>
      </c>
      <c r="N447" s="56"/>
      <c r="O447" s="56"/>
      <c r="P447" s="56"/>
      <c r="Q447" s="59"/>
      <c r="R447" s="59"/>
      <c r="S447" s="56"/>
      <c r="T447" s="56"/>
      <c r="U447" s="56"/>
      <c r="V447" s="56"/>
    </row>
    <row r="448" spans="1:22" hidden="1" x14ac:dyDescent="0.25">
      <c r="A448" s="70"/>
      <c r="B448" s="56"/>
      <c r="C448" s="59"/>
      <c r="D448" s="56"/>
      <c r="E448" s="46"/>
      <c r="F448" s="56"/>
      <c r="G448" s="57"/>
      <c r="H448" s="56"/>
      <c r="I448" s="58"/>
      <c r="J448" s="58"/>
      <c r="K448" s="58"/>
      <c r="L448" s="58"/>
      <c r="M448" s="60">
        <f t="shared" si="13"/>
        <v>0</v>
      </c>
      <c r="N448" s="56"/>
      <c r="O448" s="56"/>
      <c r="P448" s="56"/>
      <c r="Q448" s="59"/>
      <c r="R448" s="59"/>
      <c r="S448" s="56"/>
      <c r="T448" s="56"/>
      <c r="U448" s="56"/>
      <c r="V448" s="56"/>
    </row>
    <row r="449" spans="1:22" hidden="1" x14ac:dyDescent="0.25">
      <c r="A449" s="70"/>
      <c r="B449" s="56"/>
      <c r="C449" s="59"/>
      <c r="D449" s="56"/>
      <c r="E449" s="46"/>
      <c r="F449" s="56"/>
      <c r="G449" s="57"/>
      <c r="H449" s="56"/>
      <c r="I449" s="58"/>
      <c r="J449" s="58"/>
      <c r="K449" s="58"/>
      <c r="L449" s="58"/>
      <c r="M449" s="60">
        <f t="shared" ref="M449:M480" si="14">SUM(I449:L449)</f>
        <v>0</v>
      </c>
      <c r="N449" s="56"/>
      <c r="O449" s="56"/>
      <c r="P449" s="56"/>
      <c r="Q449" s="59"/>
      <c r="R449" s="59"/>
      <c r="S449" s="56"/>
      <c r="T449" s="56"/>
      <c r="U449" s="56"/>
      <c r="V449" s="56"/>
    </row>
    <row r="450" spans="1:22" hidden="1" x14ac:dyDescent="0.25">
      <c r="A450" s="70"/>
      <c r="B450" s="56"/>
      <c r="C450" s="59"/>
      <c r="D450" s="56"/>
      <c r="E450" s="46"/>
      <c r="F450" s="56"/>
      <c r="G450" s="57"/>
      <c r="H450" s="56"/>
      <c r="I450" s="58"/>
      <c r="J450" s="58"/>
      <c r="K450" s="58"/>
      <c r="L450" s="58"/>
      <c r="M450" s="60">
        <f t="shared" si="14"/>
        <v>0</v>
      </c>
      <c r="N450" s="56"/>
      <c r="O450" s="56"/>
      <c r="P450" s="56"/>
      <c r="Q450" s="59"/>
      <c r="R450" s="59"/>
      <c r="S450" s="56"/>
      <c r="T450" s="56"/>
      <c r="U450" s="56"/>
      <c r="V450" s="56"/>
    </row>
    <row r="451" spans="1:22" hidden="1" x14ac:dyDescent="0.25">
      <c r="A451" s="70"/>
      <c r="B451" s="56"/>
      <c r="C451" s="59"/>
      <c r="D451" s="56"/>
      <c r="E451" s="46"/>
      <c r="F451" s="56"/>
      <c r="G451" s="57"/>
      <c r="H451" s="56"/>
      <c r="I451" s="58"/>
      <c r="J451" s="58"/>
      <c r="K451" s="58"/>
      <c r="L451" s="58"/>
      <c r="M451" s="60">
        <f t="shared" si="14"/>
        <v>0</v>
      </c>
      <c r="N451" s="56"/>
      <c r="O451" s="56"/>
      <c r="P451" s="56"/>
      <c r="Q451" s="59"/>
      <c r="R451" s="59"/>
      <c r="S451" s="56"/>
      <c r="T451" s="56"/>
      <c r="U451" s="56"/>
      <c r="V451" s="56"/>
    </row>
    <row r="452" spans="1:22" hidden="1" x14ac:dyDescent="0.25">
      <c r="A452" s="70"/>
      <c r="B452" s="56"/>
      <c r="C452" s="59"/>
      <c r="D452" s="56"/>
      <c r="E452" s="46"/>
      <c r="F452" s="56"/>
      <c r="G452" s="57"/>
      <c r="H452" s="56"/>
      <c r="I452" s="58"/>
      <c r="J452" s="58"/>
      <c r="K452" s="58"/>
      <c r="L452" s="58"/>
      <c r="M452" s="60">
        <f t="shared" si="14"/>
        <v>0</v>
      </c>
      <c r="N452" s="56"/>
      <c r="O452" s="56"/>
      <c r="P452" s="56"/>
      <c r="Q452" s="59"/>
      <c r="R452" s="59"/>
      <c r="S452" s="56"/>
      <c r="T452" s="56"/>
      <c r="U452" s="56"/>
      <c r="V452" s="56"/>
    </row>
    <row r="453" spans="1:22" hidden="1" x14ac:dyDescent="0.25">
      <c r="A453" s="70"/>
      <c r="B453" s="56"/>
      <c r="C453" s="59"/>
      <c r="D453" s="56"/>
      <c r="E453" s="46"/>
      <c r="F453" s="56"/>
      <c r="G453" s="57"/>
      <c r="H453" s="56"/>
      <c r="I453" s="58"/>
      <c r="J453" s="58"/>
      <c r="K453" s="58"/>
      <c r="L453" s="58"/>
      <c r="M453" s="60">
        <f t="shared" si="14"/>
        <v>0</v>
      </c>
      <c r="N453" s="56"/>
      <c r="O453" s="56"/>
      <c r="P453" s="56"/>
      <c r="Q453" s="59"/>
      <c r="R453" s="59"/>
      <c r="S453" s="56"/>
      <c r="T453" s="56"/>
      <c r="U453" s="56"/>
      <c r="V453" s="56"/>
    </row>
    <row r="454" spans="1:22" hidden="1" x14ac:dyDescent="0.25">
      <c r="A454" s="70"/>
      <c r="B454" s="56"/>
      <c r="C454" s="59"/>
      <c r="D454" s="56"/>
      <c r="E454" s="46"/>
      <c r="F454" s="56"/>
      <c r="G454" s="57"/>
      <c r="H454" s="56"/>
      <c r="I454" s="58"/>
      <c r="J454" s="58"/>
      <c r="K454" s="58"/>
      <c r="L454" s="58"/>
      <c r="M454" s="60">
        <f t="shared" si="14"/>
        <v>0</v>
      </c>
      <c r="N454" s="56"/>
      <c r="O454" s="56"/>
      <c r="P454" s="56"/>
      <c r="Q454" s="59"/>
      <c r="R454" s="59"/>
      <c r="S454" s="56"/>
      <c r="T454" s="56"/>
      <c r="U454" s="56"/>
      <c r="V454" s="56"/>
    </row>
    <row r="455" spans="1:22" hidden="1" x14ac:dyDescent="0.25">
      <c r="A455" s="70"/>
      <c r="B455" s="56"/>
      <c r="C455" s="59"/>
      <c r="D455" s="56"/>
      <c r="E455" s="46"/>
      <c r="F455" s="56"/>
      <c r="G455" s="57"/>
      <c r="H455" s="56"/>
      <c r="I455" s="58"/>
      <c r="J455" s="58"/>
      <c r="K455" s="58"/>
      <c r="L455" s="58"/>
      <c r="M455" s="60">
        <f t="shared" si="14"/>
        <v>0</v>
      </c>
      <c r="N455" s="56"/>
      <c r="O455" s="56"/>
      <c r="P455" s="56"/>
      <c r="Q455" s="59"/>
      <c r="R455" s="59"/>
      <c r="S455" s="56"/>
      <c r="T455" s="56"/>
      <c r="U455" s="56"/>
      <c r="V455" s="56"/>
    </row>
    <row r="456" spans="1:22" hidden="1" x14ac:dyDescent="0.25">
      <c r="A456" s="70"/>
      <c r="B456" s="56"/>
      <c r="C456" s="59"/>
      <c r="D456" s="56"/>
      <c r="E456" s="46"/>
      <c r="F456" s="56"/>
      <c r="G456" s="57"/>
      <c r="H456" s="56"/>
      <c r="I456" s="58"/>
      <c r="J456" s="58"/>
      <c r="K456" s="58"/>
      <c r="L456" s="58"/>
      <c r="M456" s="60">
        <f t="shared" si="14"/>
        <v>0</v>
      </c>
      <c r="N456" s="56"/>
      <c r="O456" s="56"/>
      <c r="P456" s="56"/>
      <c r="Q456" s="59"/>
      <c r="R456" s="59"/>
      <c r="S456" s="56"/>
      <c r="T456" s="56"/>
      <c r="U456" s="56"/>
      <c r="V456" s="56"/>
    </row>
    <row r="457" spans="1:22" hidden="1" x14ac:dyDescent="0.25">
      <c r="A457" s="70"/>
      <c r="B457" s="56"/>
      <c r="C457" s="59"/>
      <c r="D457" s="56"/>
      <c r="E457" s="46"/>
      <c r="F457" s="56"/>
      <c r="G457" s="57"/>
      <c r="H457" s="56"/>
      <c r="I457" s="58"/>
      <c r="J457" s="58"/>
      <c r="K457" s="58"/>
      <c r="L457" s="58"/>
      <c r="M457" s="60">
        <f t="shared" si="14"/>
        <v>0</v>
      </c>
      <c r="N457" s="56"/>
      <c r="O457" s="56"/>
      <c r="P457" s="56"/>
      <c r="Q457" s="59"/>
      <c r="R457" s="59"/>
      <c r="S457" s="56"/>
      <c r="T457" s="56"/>
      <c r="U457" s="56"/>
      <c r="V457" s="56"/>
    </row>
    <row r="458" spans="1:22" hidden="1" x14ac:dyDescent="0.25">
      <c r="A458" s="70"/>
      <c r="B458" s="56"/>
      <c r="C458" s="59"/>
      <c r="D458" s="56"/>
      <c r="E458" s="46"/>
      <c r="F458" s="56"/>
      <c r="G458" s="57"/>
      <c r="H458" s="56"/>
      <c r="I458" s="58"/>
      <c r="J458" s="58"/>
      <c r="K458" s="58"/>
      <c r="L458" s="58"/>
      <c r="M458" s="60">
        <f t="shared" si="14"/>
        <v>0</v>
      </c>
      <c r="N458" s="56"/>
      <c r="O458" s="56"/>
      <c r="P458" s="56"/>
      <c r="Q458" s="59"/>
      <c r="R458" s="59"/>
      <c r="S458" s="56"/>
      <c r="T458" s="56"/>
      <c r="U458" s="56"/>
      <c r="V458" s="56"/>
    </row>
    <row r="459" spans="1:22" hidden="1" x14ac:dyDescent="0.25">
      <c r="A459" s="70"/>
      <c r="B459" s="56"/>
      <c r="C459" s="59"/>
      <c r="D459" s="56"/>
      <c r="E459" s="46"/>
      <c r="F459" s="56"/>
      <c r="G459" s="57"/>
      <c r="H459" s="56"/>
      <c r="I459" s="58"/>
      <c r="J459" s="58"/>
      <c r="K459" s="58"/>
      <c r="L459" s="58"/>
      <c r="M459" s="60">
        <f t="shared" si="14"/>
        <v>0</v>
      </c>
      <c r="N459" s="56"/>
      <c r="O459" s="56"/>
      <c r="P459" s="56"/>
      <c r="Q459" s="59"/>
      <c r="R459" s="59"/>
      <c r="S459" s="56"/>
      <c r="T459" s="56"/>
      <c r="U459" s="56"/>
      <c r="V459" s="56"/>
    </row>
    <row r="460" spans="1:22" hidden="1" x14ac:dyDescent="0.25">
      <c r="A460" s="70"/>
      <c r="B460" s="56"/>
      <c r="C460" s="59"/>
      <c r="D460" s="56"/>
      <c r="E460" s="46"/>
      <c r="F460" s="56"/>
      <c r="G460" s="57"/>
      <c r="H460" s="56"/>
      <c r="I460" s="58"/>
      <c r="J460" s="58"/>
      <c r="K460" s="58"/>
      <c r="L460" s="58"/>
      <c r="M460" s="60">
        <f t="shared" si="14"/>
        <v>0</v>
      </c>
      <c r="N460" s="56"/>
      <c r="O460" s="56"/>
      <c r="P460" s="56"/>
      <c r="Q460" s="59"/>
      <c r="R460" s="59"/>
      <c r="S460" s="56"/>
      <c r="T460" s="56"/>
      <c r="U460" s="56"/>
      <c r="V460" s="56"/>
    </row>
    <row r="461" spans="1:22" hidden="1" x14ac:dyDescent="0.25">
      <c r="A461" s="70"/>
      <c r="B461" s="56"/>
      <c r="C461" s="59"/>
      <c r="D461" s="56"/>
      <c r="E461" s="46"/>
      <c r="F461" s="56"/>
      <c r="G461" s="57"/>
      <c r="H461" s="56"/>
      <c r="I461" s="58"/>
      <c r="J461" s="58"/>
      <c r="K461" s="58"/>
      <c r="L461" s="58"/>
      <c r="M461" s="60">
        <f t="shared" si="14"/>
        <v>0</v>
      </c>
      <c r="N461" s="56"/>
      <c r="O461" s="56"/>
      <c r="P461" s="56"/>
      <c r="Q461" s="59"/>
      <c r="R461" s="59"/>
      <c r="S461" s="56"/>
      <c r="T461" s="56"/>
      <c r="U461" s="56"/>
      <c r="V461" s="56"/>
    </row>
    <row r="462" spans="1:22" hidden="1" x14ac:dyDescent="0.25">
      <c r="A462" s="70"/>
      <c r="B462" s="56"/>
      <c r="C462" s="59"/>
      <c r="D462" s="56"/>
      <c r="E462" s="46"/>
      <c r="F462" s="56"/>
      <c r="G462" s="57"/>
      <c r="H462" s="56"/>
      <c r="I462" s="58"/>
      <c r="J462" s="58"/>
      <c r="K462" s="58"/>
      <c r="L462" s="58"/>
      <c r="M462" s="60">
        <f t="shared" si="14"/>
        <v>0</v>
      </c>
      <c r="N462" s="56"/>
      <c r="O462" s="56"/>
      <c r="P462" s="56"/>
      <c r="Q462" s="59"/>
      <c r="R462" s="59"/>
      <c r="S462" s="56"/>
      <c r="T462" s="56"/>
      <c r="U462" s="56"/>
      <c r="V462" s="56"/>
    </row>
    <row r="463" spans="1:22" hidden="1" x14ac:dyDescent="0.25">
      <c r="A463" s="70"/>
      <c r="B463" s="56"/>
      <c r="C463" s="59"/>
      <c r="D463" s="56"/>
      <c r="E463" s="46"/>
      <c r="F463" s="56"/>
      <c r="G463" s="57"/>
      <c r="H463" s="56"/>
      <c r="I463" s="58"/>
      <c r="J463" s="58"/>
      <c r="K463" s="58"/>
      <c r="L463" s="58"/>
      <c r="M463" s="60">
        <f t="shared" si="14"/>
        <v>0</v>
      </c>
      <c r="N463" s="56"/>
      <c r="O463" s="56"/>
      <c r="P463" s="56"/>
      <c r="Q463" s="59"/>
      <c r="R463" s="59"/>
      <c r="S463" s="56"/>
      <c r="T463" s="56"/>
      <c r="U463" s="56"/>
      <c r="V463" s="56"/>
    </row>
    <row r="464" spans="1:22" hidden="1" x14ac:dyDescent="0.25">
      <c r="A464" s="70"/>
      <c r="B464" s="56"/>
      <c r="C464" s="59"/>
      <c r="D464" s="56"/>
      <c r="E464" s="46"/>
      <c r="F464" s="56"/>
      <c r="G464" s="57"/>
      <c r="H464" s="56"/>
      <c r="I464" s="58"/>
      <c r="J464" s="58"/>
      <c r="K464" s="58"/>
      <c r="L464" s="58"/>
      <c r="M464" s="60">
        <f t="shared" si="14"/>
        <v>0</v>
      </c>
      <c r="N464" s="56"/>
      <c r="O464" s="56"/>
      <c r="P464" s="56"/>
      <c r="Q464" s="59"/>
      <c r="R464" s="59"/>
      <c r="S464" s="56"/>
      <c r="T464" s="56"/>
      <c r="U464" s="56"/>
      <c r="V464" s="56"/>
    </row>
    <row r="465" spans="1:22" hidden="1" x14ac:dyDescent="0.25">
      <c r="A465" s="70"/>
      <c r="B465" s="56"/>
      <c r="C465" s="59"/>
      <c r="D465" s="56"/>
      <c r="E465" s="46"/>
      <c r="F465" s="56"/>
      <c r="G465" s="57"/>
      <c r="H465" s="56"/>
      <c r="I465" s="58"/>
      <c r="J465" s="58"/>
      <c r="K465" s="58"/>
      <c r="L465" s="58"/>
      <c r="M465" s="60">
        <f t="shared" si="14"/>
        <v>0</v>
      </c>
      <c r="N465" s="56"/>
      <c r="O465" s="56"/>
      <c r="P465" s="56"/>
      <c r="Q465" s="59"/>
      <c r="R465" s="59"/>
      <c r="S465" s="56"/>
      <c r="T465" s="56"/>
      <c r="U465" s="56"/>
      <c r="V465" s="56"/>
    </row>
    <row r="466" spans="1:22" hidden="1" x14ac:dyDescent="0.25">
      <c r="A466" s="70"/>
      <c r="B466" s="56"/>
      <c r="C466" s="59"/>
      <c r="D466" s="56"/>
      <c r="E466" s="46"/>
      <c r="F466" s="56"/>
      <c r="G466" s="57"/>
      <c r="H466" s="56"/>
      <c r="I466" s="58"/>
      <c r="J466" s="58"/>
      <c r="K466" s="58"/>
      <c r="L466" s="58"/>
      <c r="M466" s="60">
        <f t="shared" si="14"/>
        <v>0</v>
      </c>
      <c r="N466" s="56"/>
      <c r="O466" s="56"/>
      <c r="P466" s="56"/>
      <c r="Q466" s="59"/>
      <c r="R466" s="59"/>
      <c r="S466" s="56"/>
      <c r="T466" s="56"/>
      <c r="U466" s="56"/>
      <c r="V466" s="56"/>
    </row>
    <row r="467" spans="1:22" hidden="1" x14ac:dyDescent="0.25">
      <c r="A467" s="70"/>
      <c r="B467" s="56"/>
      <c r="C467" s="59"/>
      <c r="D467" s="56"/>
      <c r="E467" s="46"/>
      <c r="F467" s="56"/>
      <c r="G467" s="57"/>
      <c r="H467" s="56"/>
      <c r="I467" s="58"/>
      <c r="J467" s="58"/>
      <c r="K467" s="58"/>
      <c r="L467" s="58"/>
      <c r="M467" s="60">
        <f t="shared" si="14"/>
        <v>0</v>
      </c>
      <c r="N467" s="56"/>
      <c r="O467" s="56"/>
      <c r="P467" s="56"/>
      <c r="Q467" s="59"/>
      <c r="R467" s="59"/>
      <c r="S467" s="56"/>
      <c r="T467" s="56"/>
      <c r="U467" s="56"/>
      <c r="V467" s="56"/>
    </row>
    <row r="468" spans="1:22" hidden="1" x14ac:dyDescent="0.25">
      <c r="A468" s="70"/>
      <c r="B468" s="56"/>
      <c r="C468" s="59"/>
      <c r="D468" s="56"/>
      <c r="E468" s="46"/>
      <c r="F468" s="56"/>
      <c r="G468" s="57"/>
      <c r="H468" s="56"/>
      <c r="I468" s="58"/>
      <c r="J468" s="58"/>
      <c r="K468" s="58"/>
      <c r="L468" s="58"/>
      <c r="M468" s="60">
        <f t="shared" si="14"/>
        <v>0</v>
      </c>
      <c r="N468" s="56"/>
      <c r="O468" s="56"/>
      <c r="P468" s="56"/>
      <c r="Q468" s="59"/>
      <c r="R468" s="59"/>
      <c r="S468" s="56"/>
      <c r="T468" s="56"/>
      <c r="U468" s="56"/>
      <c r="V468" s="56"/>
    </row>
    <row r="469" spans="1:22" hidden="1" x14ac:dyDescent="0.25">
      <c r="A469" s="70"/>
      <c r="B469" s="56"/>
      <c r="C469" s="59"/>
      <c r="D469" s="56"/>
      <c r="E469" s="46"/>
      <c r="F469" s="56"/>
      <c r="G469" s="57"/>
      <c r="H469" s="56"/>
      <c r="I469" s="58"/>
      <c r="J469" s="58"/>
      <c r="K469" s="58"/>
      <c r="L469" s="58"/>
      <c r="M469" s="60">
        <f t="shared" si="14"/>
        <v>0</v>
      </c>
      <c r="N469" s="56"/>
      <c r="O469" s="56"/>
      <c r="P469" s="56"/>
      <c r="Q469" s="59"/>
      <c r="R469" s="59"/>
      <c r="S469" s="56"/>
      <c r="T469" s="56"/>
      <c r="U469" s="56"/>
      <c r="V469" s="56"/>
    </row>
    <row r="470" spans="1:22" hidden="1" x14ac:dyDescent="0.25">
      <c r="A470" s="70"/>
      <c r="B470" s="56"/>
      <c r="C470" s="59"/>
      <c r="D470" s="56"/>
      <c r="E470" s="46"/>
      <c r="F470" s="56"/>
      <c r="G470" s="57"/>
      <c r="H470" s="56"/>
      <c r="I470" s="58"/>
      <c r="J470" s="58"/>
      <c r="K470" s="58"/>
      <c r="L470" s="58"/>
      <c r="M470" s="60">
        <f t="shared" si="14"/>
        <v>0</v>
      </c>
      <c r="N470" s="56"/>
      <c r="O470" s="56"/>
      <c r="P470" s="56"/>
      <c r="Q470" s="59"/>
      <c r="R470" s="59"/>
      <c r="S470" s="56"/>
      <c r="T470" s="56"/>
      <c r="U470" s="56"/>
      <c r="V470" s="56"/>
    </row>
    <row r="471" spans="1:22" hidden="1" x14ac:dyDescent="0.25">
      <c r="A471" s="70"/>
      <c r="B471" s="56"/>
      <c r="C471" s="59"/>
      <c r="D471" s="56"/>
      <c r="E471" s="46"/>
      <c r="F471" s="56"/>
      <c r="G471" s="57"/>
      <c r="H471" s="56"/>
      <c r="I471" s="58"/>
      <c r="J471" s="58"/>
      <c r="K471" s="58"/>
      <c r="L471" s="58"/>
      <c r="M471" s="60">
        <f t="shared" si="14"/>
        <v>0</v>
      </c>
      <c r="N471" s="56"/>
      <c r="O471" s="56"/>
      <c r="P471" s="56"/>
      <c r="Q471" s="59"/>
      <c r="R471" s="59"/>
      <c r="S471" s="56"/>
      <c r="T471" s="56"/>
      <c r="U471" s="56"/>
      <c r="V471" s="56"/>
    </row>
    <row r="472" spans="1:22" hidden="1" x14ac:dyDescent="0.25">
      <c r="A472" s="70"/>
      <c r="B472" s="56"/>
      <c r="C472" s="59"/>
      <c r="D472" s="56"/>
      <c r="E472" s="46"/>
      <c r="F472" s="56"/>
      <c r="G472" s="57"/>
      <c r="H472" s="56"/>
      <c r="I472" s="58"/>
      <c r="J472" s="58"/>
      <c r="K472" s="58"/>
      <c r="L472" s="58"/>
      <c r="M472" s="60">
        <f t="shared" si="14"/>
        <v>0</v>
      </c>
      <c r="N472" s="56"/>
      <c r="O472" s="56"/>
      <c r="P472" s="56"/>
      <c r="Q472" s="59"/>
      <c r="R472" s="59"/>
      <c r="S472" s="56"/>
      <c r="T472" s="56"/>
      <c r="U472" s="56"/>
      <c r="V472" s="56"/>
    </row>
    <row r="473" spans="1:22" hidden="1" x14ac:dyDescent="0.25">
      <c r="A473" s="70"/>
      <c r="B473" s="56"/>
      <c r="C473" s="59"/>
      <c r="D473" s="56"/>
      <c r="E473" s="46"/>
      <c r="F473" s="56"/>
      <c r="G473" s="57"/>
      <c r="H473" s="56"/>
      <c r="I473" s="58"/>
      <c r="J473" s="58"/>
      <c r="K473" s="58"/>
      <c r="L473" s="58"/>
      <c r="M473" s="60">
        <f t="shared" si="14"/>
        <v>0</v>
      </c>
      <c r="N473" s="56"/>
      <c r="O473" s="56"/>
      <c r="P473" s="56"/>
      <c r="Q473" s="59"/>
      <c r="R473" s="59"/>
      <c r="S473" s="56"/>
      <c r="T473" s="56"/>
      <c r="U473" s="56"/>
      <c r="V473" s="56"/>
    </row>
    <row r="474" spans="1:22" hidden="1" x14ac:dyDescent="0.25">
      <c r="A474" s="70"/>
      <c r="B474" s="56"/>
      <c r="C474" s="59"/>
      <c r="D474" s="56"/>
      <c r="E474" s="46"/>
      <c r="F474" s="56"/>
      <c r="G474" s="57"/>
      <c r="H474" s="56"/>
      <c r="I474" s="58"/>
      <c r="J474" s="58"/>
      <c r="K474" s="58"/>
      <c r="L474" s="58"/>
      <c r="M474" s="60">
        <f t="shared" si="14"/>
        <v>0</v>
      </c>
      <c r="N474" s="56"/>
      <c r="O474" s="56"/>
      <c r="P474" s="56"/>
      <c r="Q474" s="59"/>
      <c r="R474" s="59"/>
      <c r="S474" s="56"/>
      <c r="T474" s="56"/>
      <c r="U474" s="56"/>
      <c r="V474" s="56"/>
    </row>
    <row r="475" spans="1:22" hidden="1" x14ac:dyDescent="0.25">
      <c r="A475" s="70"/>
      <c r="B475" s="56"/>
      <c r="C475" s="59"/>
      <c r="D475" s="56"/>
      <c r="E475" s="46"/>
      <c r="F475" s="56"/>
      <c r="G475" s="57"/>
      <c r="H475" s="56"/>
      <c r="I475" s="58"/>
      <c r="J475" s="58"/>
      <c r="K475" s="58"/>
      <c r="L475" s="58"/>
      <c r="M475" s="60">
        <f t="shared" si="14"/>
        <v>0</v>
      </c>
      <c r="N475" s="56"/>
      <c r="O475" s="56"/>
      <c r="P475" s="56"/>
      <c r="Q475" s="59"/>
      <c r="R475" s="59"/>
      <c r="S475" s="56"/>
      <c r="T475" s="56"/>
      <c r="U475" s="56"/>
      <c r="V475" s="56"/>
    </row>
    <row r="476" spans="1:22" hidden="1" x14ac:dyDescent="0.25">
      <c r="A476" s="70"/>
      <c r="B476" s="56"/>
      <c r="C476" s="59"/>
      <c r="D476" s="56"/>
      <c r="E476" s="46"/>
      <c r="F476" s="56"/>
      <c r="G476" s="57"/>
      <c r="H476" s="56"/>
      <c r="I476" s="58"/>
      <c r="J476" s="58"/>
      <c r="K476" s="58"/>
      <c r="L476" s="58"/>
      <c r="M476" s="60">
        <f t="shared" si="14"/>
        <v>0</v>
      </c>
      <c r="N476" s="56"/>
      <c r="O476" s="56"/>
      <c r="P476" s="56"/>
      <c r="Q476" s="59"/>
      <c r="R476" s="59"/>
      <c r="S476" s="56"/>
      <c r="T476" s="56"/>
      <c r="U476" s="56"/>
      <c r="V476" s="56"/>
    </row>
    <row r="477" spans="1:22" hidden="1" x14ac:dyDescent="0.25">
      <c r="A477" s="70"/>
      <c r="B477" s="56"/>
      <c r="C477" s="59"/>
      <c r="D477" s="56"/>
      <c r="E477" s="46"/>
      <c r="F477" s="56"/>
      <c r="G477" s="57"/>
      <c r="H477" s="56"/>
      <c r="I477" s="58"/>
      <c r="J477" s="58"/>
      <c r="K477" s="58"/>
      <c r="L477" s="58"/>
      <c r="M477" s="60">
        <f t="shared" si="14"/>
        <v>0</v>
      </c>
      <c r="N477" s="56"/>
      <c r="O477" s="56"/>
      <c r="P477" s="56"/>
      <c r="Q477" s="59"/>
      <c r="R477" s="59"/>
      <c r="S477" s="56"/>
      <c r="T477" s="56"/>
      <c r="U477" s="56"/>
      <c r="V477" s="56"/>
    </row>
    <row r="478" spans="1:22" hidden="1" x14ac:dyDescent="0.25">
      <c r="A478" s="70"/>
      <c r="B478" s="56"/>
      <c r="C478" s="59"/>
      <c r="D478" s="56"/>
      <c r="E478" s="46"/>
      <c r="F478" s="56"/>
      <c r="G478" s="57"/>
      <c r="H478" s="56"/>
      <c r="I478" s="58"/>
      <c r="J478" s="58"/>
      <c r="K478" s="58"/>
      <c r="L478" s="58"/>
      <c r="M478" s="60">
        <f t="shared" si="14"/>
        <v>0</v>
      </c>
      <c r="N478" s="56"/>
      <c r="O478" s="56"/>
      <c r="P478" s="56"/>
      <c r="Q478" s="59"/>
      <c r="R478" s="59"/>
      <c r="S478" s="56"/>
      <c r="T478" s="56"/>
      <c r="U478" s="56"/>
      <c r="V478" s="56"/>
    </row>
    <row r="479" spans="1:22" hidden="1" x14ac:dyDescent="0.25">
      <c r="A479" s="70"/>
      <c r="B479" s="56"/>
      <c r="C479" s="59"/>
      <c r="D479" s="56"/>
      <c r="E479" s="46"/>
      <c r="F479" s="56"/>
      <c r="G479" s="57"/>
      <c r="H479" s="56"/>
      <c r="I479" s="58"/>
      <c r="J479" s="58"/>
      <c r="K479" s="58"/>
      <c r="L479" s="58"/>
      <c r="M479" s="60">
        <f t="shared" si="14"/>
        <v>0</v>
      </c>
      <c r="N479" s="56"/>
      <c r="O479" s="56"/>
      <c r="P479" s="56"/>
      <c r="Q479" s="59"/>
      <c r="R479" s="59"/>
      <c r="S479" s="56"/>
      <c r="T479" s="56"/>
      <c r="U479" s="56"/>
      <c r="V479" s="56"/>
    </row>
    <row r="480" spans="1:22" hidden="1" x14ac:dyDescent="0.25">
      <c r="A480" s="70"/>
      <c r="B480" s="56"/>
      <c r="C480" s="59"/>
      <c r="D480" s="56"/>
      <c r="E480" s="46"/>
      <c r="F480" s="56"/>
      <c r="G480" s="57"/>
      <c r="H480" s="56"/>
      <c r="I480" s="58"/>
      <c r="J480" s="58"/>
      <c r="K480" s="58"/>
      <c r="L480" s="58"/>
      <c r="M480" s="60">
        <f t="shared" si="14"/>
        <v>0</v>
      </c>
      <c r="N480" s="56"/>
      <c r="O480" s="56"/>
      <c r="P480" s="56"/>
      <c r="Q480" s="59"/>
      <c r="R480" s="59"/>
      <c r="S480" s="56"/>
      <c r="T480" s="56"/>
      <c r="U480" s="56"/>
      <c r="V480" s="56"/>
    </row>
    <row r="481" spans="1:22" hidden="1" x14ac:dyDescent="0.25">
      <c r="A481" s="70"/>
      <c r="B481" s="56"/>
      <c r="C481" s="59"/>
      <c r="D481" s="56"/>
      <c r="E481" s="46"/>
      <c r="F481" s="56"/>
      <c r="G481" s="57"/>
      <c r="H481" s="56"/>
      <c r="I481" s="58"/>
      <c r="J481" s="58"/>
      <c r="K481" s="58"/>
      <c r="L481" s="58"/>
      <c r="M481" s="60">
        <f t="shared" ref="M481:M512" si="15">SUM(I481:L481)</f>
        <v>0</v>
      </c>
      <c r="N481" s="56"/>
      <c r="O481" s="56"/>
      <c r="P481" s="56"/>
      <c r="Q481" s="59"/>
      <c r="R481" s="59"/>
      <c r="S481" s="56"/>
      <c r="T481" s="56"/>
      <c r="U481" s="56"/>
      <c r="V481" s="56"/>
    </row>
    <row r="482" spans="1:22" hidden="1" x14ac:dyDescent="0.25">
      <c r="A482" s="70"/>
      <c r="B482" s="56"/>
      <c r="C482" s="59"/>
      <c r="D482" s="56"/>
      <c r="E482" s="46"/>
      <c r="F482" s="56"/>
      <c r="G482" s="57"/>
      <c r="H482" s="56"/>
      <c r="I482" s="58"/>
      <c r="J482" s="58"/>
      <c r="K482" s="58"/>
      <c r="L482" s="58"/>
      <c r="M482" s="60">
        <f t="shared" si="15"/>
        <v>0</v>
      </c>
      <c r="N482" s="56"/>
      <c r="O482" s="56"/>
      <c r="P482" s="56"/>
      <c r="Q482" s="59"/>
      <c r="R482" s="59"/>
      <c r="S482" s="56"/>
      <c r="T482" s="56"/>
      <c r="U482" s="56"/>
      <c r="V482" s="56"/>
    </row>
    <row r="483" spans="1:22" hidden="1" x14ac:dyDescent="0.25">
      <c r="A483" s="70"/>
      <c r="B483" s="56"/>
      <c r="C483" s="59"/>
      <c r="D483" s="56"/>
      <c r="E483" s="46"/>
      <c r="F483" s="56"/>
      <c r="G483" s="57"/>
      <c r="H483" s="56"/>
      <c r="I483" s="58"/>
      <c r="J483" s="58"/>
      <c r="K483" s="58"/>
      <c r="L483" s="58"/>
      <c r="M483" s="60">
        <f t="shared" si="15"/>
        <v>0</v>
      </c>
      <c r="N483" s="56"/>
      <c r="O483" s="56"/>
      <c r="P483" s="56"/>
      <c r="Q483" s="59"/>
      <c r="R483" s="59"/>
      <c r="S483" s="56"/>
      <c r="T483" s="56"/>
      <c r="U483" s="56"/>
      <c r="V483" s="56"/>
    </row>
    <row r="484" spans="1:22" hidden="1" x14ac:dyDescent="0.25">
      <c r="A484" s="70"/>
      <c r="B484" s="56"/>
      <c r="C484" s="59"/>
      <c r="D484" s="56"/>
      <c r="E484" s="46"/>
      <c r="F484" s="56"/>
      <c r="G484" s="57"/>
      <c r="H484" s="56"/>
      <c r="I484" s="58"/>
      <c r="J484" s="58"/>
      <c r="K484" s="58"/>
      <c r="L484" s="58"/>
      <c r="M484" s="60">
        <f t="shared" si="15"/>
        <v>0</v>
      </c>
      <c r="N484" s="56"/>
      <c r="O484" s="56"/>
      <c r="P484" s="56"/>
      <c r="Q484" s="59"/>
      <c r="R484" s="59"/>
      <c r="S484" s="56"/>
      <c r="T484" s="56"/>
      <c r="U484" s="56"/>
      <c r="V484" s="56"/>
    </row>
    <row r="485" spans="1:22" s="69" customFormat="1" x14ac:dyDescent="0.25">
      <c r="A485" s="63"/>
      <c r="B485" s="63"/>
      <c r="C485" s="64" t="s">
        <v>113</v>
      </c>
      <c r="D485" s="65"/>
      <c r="E485" s="65"/>
      <c r="F485" s="65"/>
      <c r="G485" s="65" t="s">
        <v>114</v>
      </c>
      <c r="H485" s="64">
        <f>SUMIF($C385:$C484,"BLOC",H385:H484) / COUNTIF($C385:$C484,"ITINERAIRE")</f>
        <v>30</v>
      </c>
      <c r="I485" s="64">
        <f>SUMIF($C385:$C484,"BLOC",I385:I484) / COUNTIF($C385:$C484,"ITINERAIRE")</f>
        <v>98</v>
      </c>
      <c r="J485" s="64">
        <f>SUMIF($C385:$C484,"BLOC",J385:J484) / COUNTIF($C385:$C484,"ITINERAIRE")</f>
        <v>117</v>
      </c>
      <c r="K485" s="64">
        <f>SUMIF($C385:$C484,"BLOC",K385:K484) / COUNTIF($C385:$C484,"ITINERAIRE")</f>
        <v>0</v>
      </c>
      <c r="L485" s="64">
        <f>SUMIF($C385:$C484,"BLOC",L385:L484) / COUNTIF($C385:$C484,"ITINERAIRE")</f>
        <v>36</v>
      </c>
      <c r="M485" s="64">
        <f t="shared" si="15"/>
        <v>251</v>
      </c>
      <c r="N485" s="66"/>
      <c r="O485" s="66"/>
      <c r="P485" s="66"/>
      <c r="Q485" s="66"/>
      <c r="R485" s="66"/>
      <c r="S485" s="66"/>
      <c r="T485" s="66"/>
      <c r="U485" s="66"/>
      <c r="V485" s="66"/>
    </row>
    <row r="489" spans="1:22" ht="19.5" x14ac:dyDescent="0.25">
      <c r="A489" s="219" t="s">
        <v>155</v>
      </c>
      <c r="B489" s="219"/>
      <c r="C489" s="14"/>
      <c r="D489" s="14"/>
      <c r="E489" s="15"/>
      <c r="F489" s="14"/>
      <c r="H489" s="16" t="s">
        <v>50</v>
      </c>
      <c r="I489" s="17" t="s">
        <v>51</v>
      </c>
      <c r="J489" s="17" t="s">
        <v>52</v>
      </c>
      <c r="K489" s="17" t="s">
        <v>53</v>
      </c>
      <c r="L489" s="18" t="s">
        <v>54</v>
      </c>
      <c r="M489" s="19" t="s">
        <v>55</v>
      </c>
    </row>
    <row r="491" spans="1:22" ht="16.5" customHeight="1" x14ac:dyDescent="0.25">
      <c r="A491" s="220" t="s">
        <v>56</v>
      </c>
      <c r="B491" s="220" t="s">
        <v>156</v>
      </c>
      <c r="C491" s="221" t="s">
        <v>58</v>
      </c>
      <c r="D491" s="221"/>
      <c r="E491" s="221"/>
      <c r="F491" s="221"/>
      <c r="G491" s="218" t="s">
        <v>59</v>
      </c>
      <c r="H491" s="220" t="s">
        <v>60</v>
      </c>
      <c r="I491" s="224" t="s">
        <v>61</v>
      </c>
      <c r="J491" s="224"/>
      <c r="K491" s="224"/>
      <c r="L491" s="224"/>
      <c r="M491" s="224"/>
      <c r="N491" s="224" t="s">
        <v>62</v>
      </c>
      <c r="O491" s="224"/>
      <c r="P491" s="224"/>
      <c r="Q491" s="224"/>
      <c r="R491" s="224"/>
      <c r="S491" s="224"/>
      <c r="T491" s="224"/>
      <c r="U491" s="224"/>
      <c r="V491" s="224"/>
    </row>
    <row r="492" spans="1:22" ht="13.5" customHeight="1" x14ac:dyDescent="0.25">
      <c r="A492" s="220"/>
      <c r="B492" s="220"/>
      <c r="C492" s="221"/>
      <c r="D492" s="221"/>
      <c r="E492" s="221"/>
      <c r="F492" s="221"/>
      <c r="G492" s="218"/>
      <c r="H492" s="220"/>
      <c r="I492" s="224"/>
      <c r="J492" s="224"/>
      <c r="K492" s="224"/>
      <c r="L492" s="224"/>
      <c r="M492" s="224"/>
      <c r="N492" s="224" t="s">
        <v>64</v>
      </c>
      <c r="O492" s="224"/>
      <c r="P492" s="224"/>
      <c r="Q492" s="224"/>
      <c r="R492" s="224"/>
      <c r="S492" s="224"/>
      <c r="T492" s="225" t="s">
        <v>65</v>
      </c>
      <c r="U492" s="225"/>
      <c r="V492" s="225"/>
    </row>
    <row r="493" spans="1:22" ht="16.5" customHeight="1" x14ac:dyDescent="0.25">
      <c r="A493" s="220"/>
      <c r="B493" s="220"/>
      <c r="C493" s="221"/>
      <c r="D493" s="221"/>
      <c r="E493" s="221"/>
      <c r="F493" s="221"/>
      <c r="G493" s="218"/>
      <c r="H493" s="220"/>
      <c r="I493" s="218" t="s">
        <v>66</v>
      </c>
      <c r="J493" s="218" t="s">
        <v>67</v>
      </c>
      <c r="K493" s="220" t="s">
        <v>68</v>
      </c>
      <c r="L493" s="218" t="s">
        <v>69</v>
      </c>
      <c r="M493" s="220" t="s">
        <v>70</v>
      </c>
      <c r="N493" s="218" t="s">
        <v>71</v>
      </c>
      <c r="O493" s="218"/>
      <c r="P493" s="218"/>
      <c r="Q493" s="220" t="s">
        <v>72</v>
      </c>
      <c r="R493" s="220" t="s">
        <v>73</v>
      </c>
      <c r="S493" s="220" t="s">
        <v>74</v>
      </c>
      <c r="T493" s="220" t="s">
        <v>75</v>
      </c>
      <c r="U493" s="220" t="s">
        <v>76</v>
      </c>
      <c r="V493" s="220" t="s">
        <v>73</v>
      </c>
    </row>
    <row r="494" spans="1:22" ht="14.25" customHeight="1" x14ac:dyDescent="0.25">
      <c r="A494" s="220"/>
      <c r="B494" s="220"/>
      <c r="C494" s="218" t="s">
        <v>77</v>
      </c>
      <c r="D494" s="220" t="s">
        <v>78</v>
      </c>
      <c r="E494" s="220" t="s">
        <v>79</v>
      </c>
      <c r="F494" s="220" t="s">
        <v>80</v>
      </c>
      <c r="G494" s="218"/>
      <c r="H494" s="220"/>
      <c r="I494" s="218"/>
      <c r="J494" s="218"/>
      <c r="K494" s="220"/>
      <c r="L494" s="218"/>
      <c r="M494" s="220"/>
      <c r="N494" s="223" t="s">
        <v>81</v>
      </c>
      <c r="O494" s="218" t="s">
        <v>82</v>
      </c>
      <c r="P494" s="220" t="s">
        <v>83</v>
      </c>
      <c r="Q494" s="220"/>
      <c r="R494" s="220"/>
      <c r="S494" s="220"/>
      <c r="T494" s="220"/>
      <c r="U494" s="220"/>
      <c r="V494" s="220"/>
    </row>
    <row r="495" spans="1:22" ht="27" customHeight="1" x14ac:dyDescent="0.25">
      <c r="A495" s="220"/>
      <c r="B495" s="220"/>
      <c r="C495" s="218"/>
      <c r="D495" s="220"/>
      <c r="E495" s="220"/>
      <c r="F495" s="220"/>
      <c r="G495" s="218"/>
      <c r="H495" s="220"/>
      <c r="I495" s="218"/>
      <c r="J495" s="218"/>
      <c r="K495" s="220"/>
      <c r="L495" s="218"/>
      <c r="M495" s="220"/>
      <c r="N495" s="223"/>
      <c r="O495" s="223"/>
      <c r="P495" s="223"/>
      <c r="Q495" s="220"/>
      <c r="R495" s="220"/>
      <c r="S495" s="220"/>
      <c r="T495" s="220"/>
      <c r="U495" s="220"/>
      <c r="V495" s="220"/>
    </row>
    <row r="496" spans="1:22" x14ac:dyDescent="0.25">
      <c r="A496" s="21" t="s">
        <v>157</v>
      </c>
      <c r="B496" s="22" t="s">
        <v>658</v>
      </c>
      <c r="C496" s="23" t="s">
        <v>85</v>
      </c>
      <c r="D496" s="23"/>
      <c r="E496" s="23"/>
      <c r="F496" s="24"/>
      <c r="G496" s="25" t="s">
        <v>86</v>
      </c>
      <c r="H496" s="25"/>
      <c r="I496" s="26"/>
      <c r="J496" s="26"/>
      <c r="K496" s="26"/>
      <c r="L496" s="26"/>
      <c r="M496" s="26">
        <f t="shared" ref="M496:M527" si="16">SUM(I496:L496)</f>
        <v>0</v>
      </c>
      <c r="N496" s="26"/>
      <c r="O496" s="26"/>
      <c r="P496" s="26"/>
      <c r="Q496" s="27"/>
      <c r="R496" s="27"/>
      <c r="S496" s="26"/>
      <c r="T496" s="26"/>
      <c r="U496" s="26"/>
      <c r="V496" s="26"/>
    </row>
    <row r="497" spans="1:22 16362:16365" x14ac:dyDescent="0.25">
      <c r="A497" s="124" t="s">
        <v>157</v>
      </c>
      <c r="B497" s="125" t="s">
        <v>664</v>
      </c>
      <c r="C497" s="126" t="s">
        <v>87</v>
      </c>
      <c r="D497" s="126"/>
      <c r="E497" s="126"/>
      <c r="F497" s="127"/>
      <c r="G497" s="128" t="s">
        <v>410</v>
      </c>
      <c r="H497" s="128">
        <f>SUMIF($C498:$C503,"UE",H498:H503)</f>
        <v>18</v>
      </c>
      <c r="I497" s="129">
        <f>SUMIF($C498:$C503,"UE",I498:I503)</f>
        <v>72</v>
      </c>
      <c r="J497" s="129">
        <f>SUMIF($C498:$C503,"UE",J498:J503)</f>
        <v>24</v>
      </c>
      <c r="K497" s="129">
        <f>SUMIF($C498:$C503,"UE",K498:K503)</f>
        <v>0</v>
      </c>
      <c r="L497" s="129">
        <f>SUMIF($C498:$C503,"UE",L498:L503)</f>
        <v>48</v>
      </c>
      <c r="M497" s="129">
        <f t="shared" si="16"/>
        <v>144</v>
      </c>
      <c r="N497" s="129"/>
      <c r="O497" s="129"/>
      <c r="P497" s="129"/>
      <c r="Q497" s="130"/>
      <c r="R497" s="130"/>
      <c r="S497" s="129">
        <v>10</v>
      </c>
      <c r="T497" s="129"/>
      <c r="U497" s="129"/>
      <c r="V497" s="129"/>
    </row>
    <row r="498" spans="1:22 16362:16365" x14ac:dyDescent="0.25">
      <c r="A498" s="131" t="s">
        <v>157</v>
      </c>
      <c r="B498" s="132" t="s">
        <v>674</v>
      </c>
      <c r="C498" s="133" t="s">
        <v>89</v>
      </c>
      <c r="D498" s="133" t="s">
        <v>30</v>
      </c>
      <c r="E498" s="134" t="s">
        <v>90</v>
      </c>
      <c r="F498" s="133" t="s">
        <v>30</v>
      </c>
      <c r="G498" s="135" t="s">
        <v>158</v>
      </c>
      <c r="H498" s="136">
        <v>6</v>
      </c>
      <c r="I498" s="137">
        <v>24</v>
      </c>
      <c r="J498" s="137">
        <v>24</v>
      </c>
      <c r="K498" s="137" t="s">
        <v>32</v>
      </c>
      <c r="L498" s="137" t="s">
        <v>32</v>
      </c>
      <c r="M498" s="137">
        <f t="shared" si="16"/>
        <v>48</v>
      </c>
      <c r="N498" s="137"/>
      <c r="O498" s="137"/>
      <c r="P498" s="137"/>
      <c r="Q498" s="138"/>
      <c r="R498" s="138"/>
      <c r="S498" s="137">
        <v>8</v>
      </c>
      <c r="T498" s="137"/>
      <c r="U498" s="137"/>
      <c r="V498" s="137"/>
    </row>
    <row r="499" spans="1:22 16362:16365" x14ac:dyDescent="0.25">
      <c r="A499" s="44" t="s">
        <v>157</v>
      </c>
      <c r="B499" s="45" t="s">
        <v>375</v>
      </c>
      <c r="C499" s="46" t="s">
        <v>92</v>
      </c>
      <c r="D499" s="46" t="s">
        <v>30</v>
      </c>
      <c r="E499" s="47" t="s">
        <v>90</v>
      </c>
      <c r="F499" s="46" t="s">
        <v>30</v>
      </c>
      <c r="G499" s="48" t="s">
        <v>158</v>
      </c>
      <c r="H499" s="117"/>
      <c r="I499" s="49">
        <v>24</v>
      </c>
      <c r="J499" s="49">
        <v>24</v>
      </c>
      <c r="K499" s="49" t="s">
        <v>32</v>
      </c>
      <c r="L499" s="49" t="s">
        <v>32</v>
      </c>
      <c r="M499" s="49">
        <f t="shared" si="16"/>
        <v>48</v>
      </c>
      <c r="N499" s="49" t="s">
        <v>93</v>
      </c>
      <c r="O499" s="49" t="s">
        <v>32</v>
      </c>
      <c r="P499" s="49" t="s">
        <v>32</v>
      </c>
      <c r="Q499" s="50" t="s">
        <v>32</v>
      </c>
      <c r="R499" s="50" t="s">
        <v>32</v>
      </c>
      <c r="S499" s="49" t="s">
        <v>32</v>
      </c>
      <c r="T499" s="49" t="s">
        <v>94</v>
      </c>
      <c r="U499" s="49" t="s">
        <v>95</v>
      </c>
      <c r="V499" s="49" t="s">
        <v>96</v>
      </c>
    </row>
    <row r="500" spans="1:22 16362:16365" x14ac:dyDescent="0.25">
      <c r="A500" s="131" t="s">
        <v>157</v>
      </c>
      <c r="B500" s="132" t="s">
        <v>675</v>
      </c>
      <c r="C500" s="133" t="s">
        <v>89</v>
      </c>
      <c r="D500" s="133" t="s">
        <v>30</v>
      </c>
      <c r="E500" s="134" t="s">
        <v>90</v>
      </c>
      <c r="F500" s="133" t="s">
        <v>30</v>
      </c>
      <c r="G500" s="135" t="s">
        <v>160</v>
      </c>
      <c r="H500" s="136">
        <v>6</v>
      </c>
      <c r="I500" s="137">
        <v>24</v>
      </c>
      <c r="J500" s="137" t="s">
        <v>32</v>
      </c>
      <c r="K500" s="137" t="s">
        <v>32</v>
      </c>
      <c r="L500" s="137">
        <v>24</v>
      </c>
      <c r="M500" s="137">
        <f t="shared" si="16"/>
        <v>48</v>
      </c>
      <c r="N500" s="137"/>
      <c r="O500" s="137"/>
      <c r="P500" s="137"/>
      <c r="Q500" s="138"/>
      <c r="R500" s="138"/>
      <c r="S500" s="137">
        <v>8</v>
      </c>
      <c r="T500" s="137"/>
      <c r="U500" s="137"/>
      <c r="V500" s="137"/>
    </row>
    <row r="501" spans="1:22 16362:16365" x14ac:dyDescent="0.25">
      <c r="A501" s="44" t="s">
        <v>157</v>
      </c>
      <c r="B501" s="45" t="s">
        <v>376</v>
      </c>
      <c r="C501" s="46" t="s">
        <v>92</v>
      </c>
      <c r="D501" s="46" t="s">
        <v>30</v>
      </c>
      <c r="E501" s="47" t="s">
        <v>90</v>
      </c>
      <c r="F501" s="46" t="s">
        <v>30</v>
      </c>
      <c r="G501" s="48" t="s">
        <v>160</v>
      </c>
      <c r="H501" s="117"/>
      <c r="I501" s="49">
        <v>24</v>
      </c>
      <c r="J501" s="49" t="s">
        <v>32</v>
      </c>
      <c r="K501" s="49" t="s">
        <v>32</v>
      </c>
      <c r="L501" s="49">
        <v>24</v>
      </c>
      <c r="M501" s="49">
        <f t="shared" si="16"/>
        <v>48</v>
      </c>
      <c r="N501" s="49" t="s">
        <v>93</v>
      </c>
      <c r="O501" s="49" t="s">
        <v>32</v>
      </c>
      <c r="P501" s="49" t="s">
        <v>32</v>
      </c>
      <c r="Q501" s="50" t="s">
        <v>32</v>
      </c>
      <c r="R501" s="50" t="s">
        <v>32</v>
      </c>
      <c r="S501" s="49" t="s">
        <v>32</v>
      </c>
      <c r="T501" s="49" t="s">
        <v>94</v>
      </c>
      <c r="U501" s="49" t="s">
        <v>161</v>
      </c>
      <c r="V501" s="49" t="s">
        <v>96</v>
      </c>
    </row>
    <row r="502" spans="1:22 16362:16365" x14ac:dyDescent="0.25">
      <c r="A502" s="131" t="s">
        <v>157</v>
      </c>
      <c r="B502" s="132" t="s">
        <v>676</v>
      </c>
      <c r="C502" s="133" t="s">
        <v>89</v>
      </c>
      <c r="D502" s="133" t="s">
        <v>30</v>
      </c>
      <c r="E502" s="134" t="s">
        <v>90</v>
      </c>
      <c r="F502" s="133" t="s">
        <v>30</v>
      </c>
      <c r="G502" s="135" t="s">
        <v>162</v>
      </c>
      <c r="H502" s="136">
        <v>6</v>
      </c>
      <c r="I502" s="137">
        <v>24</v>
      </c>
      <c r="J502" s="137" t="s">
        <v>32</v>
      </c>
      <c r="K502" s="137" t="s">
        <v>32</v>
      </c>
      <c r="L502" s="137">
        <v>24</v>
      </c>
      <c r="M502" s="137">
        <f t="shared" si="16"/>
        <v>48</v>
      </c>
      <c r="N502" s="137"/>
      <c r="O502" s="137"/>
      <c r="P502" s="137"/>
      <c r="Q502" s="138"/>
      <c r="R502" s="138"/>
      <c r="S502" s="137">
        <v>8</v>
      </c>
      <c r="T502" s="137"/>
      <c r="U502" s="137"/>
      <c r="V502" s="137"/>
    </row>
    <row r="503" spans="1:22 16362:16365" x14ac:dyDescent="0.25">
      <c r="A503" s="44" t="s">
        <v>157</v>
      </c>
      <c r="B503" s="45" t="s">
        <v>377</v>
      </c>
      <c r="C503" s="46" t="s">
        <v>92</v>
      </c>
      <c r="D503" s="46" t="s">
        <v>30</v>
      </c>
      <c r="E503" s="47" t="s">
        <v>90</v>
      </c>
      <c r="F503" s="46" t="s">
        <v>30</v>
      </c>
      <c r="G503" s="48" t="s">
        <v>162</v>
      </c>
      <c r="H503" s="117"/>
      <c r="I503" s="49">
        <v>24</v>
      </c>
      <c r="J503" s="49" t="s">
        <v>32</v>
      </c>
      <c r="K503" s="49" t="s">
        <v>32</v>
      </c>
      <c r="L503" s="49">
        <v>24</v>
      </c>
      <c r="M503" s="49">
        <f t="shared" si="16"/>
        <v>48</v>
      </c>
      <c r="N503" s="49" t="s">
        <v>93</v>
      </c>
      <c r="O503" s="49" t="s">
        <v>32</v>
      </c>
      <c r="P503" s="49" t="s">
        <v>32</v>
      </c>
      <c r="Q503" s="50" t="s">
        <v>32</v>
      </c>
      <c r="R503" s="50" t="s">
        <v>32</v>
      </c>
      <c r="S503" s="49" t="s">
        <v>32</v>
      </c>
      <c r="T503" s="49" t="s">
        <v>94</v>
      </c>
      <c r="U503" s="49" t="s">
        <v>161</v>
      </c>
      <c r="V503" s="49" t="s">
        <v>96</v>
      </c>
    </row>
    <row r="504" spans="1:22 16362:16365" ht="14.25" customHeight="1" x14ac:dyDescent="0.25">
      <c r="A504" s="70"/>
      <c r="B504" s="12"/>
      <c r="C504" s="71"/>
      <c r="D504" s="71"/>
      <c r="E504" s="46"/>
      <c r="F504" s="71"/>
      <c r="G504" s="62"/>
      <c r="H504" s="72"/>
      <c r="I504" s="60"/>
      <c r="J504" s="60"/>
      <c r="K504" s="60"/>
      <c r="L504" s="60"/>
      <c r="M504" s="60">
        <f t="shared" si="16"/>
        <v>0</v>
      </c>
      <c r="N504" s="60"/>
      <c r="O504" s="60"/>
      <c r="P504" s="60"/>
      <c r="Q504" s="73"/>
      <c r="R504" s="73"/>
      <c r="S504" s="60"/>
      <c r="T504" s="60"/>
      <c r="U504" s="60"/>
      <c r="V504" s="60"/>
    </row>
    <row r="505" spans="1:22 16362:16365" x14ac:dyDescent="0.25">
      <c r="A505" s="124" t="s">
        <v>157</v>
      </c>
      <c r="B505" s="125" t="s">
        <v>665</v>
      </c>
      <c r="C505" s="126" t="s">
        <v>87</v>
      </c>
      <c r="D505" s="126"/>
      <c r="E505" s="126"/>
      <c r="F505" s="127"/>
      <c r="G505" s="128" t="s">
        <v>563</v>
      </c>
      <c r="H505" s="128">
        <f>SUMIF($C506:$C511,"UE",H506:H511)</f>
        <v>12</v>
      </c>
      <c r="I505" s="129">
        <f>SUMIF($C506:$C511,"UE",I506:I511)</f>
        <v>18</v>
      </c>
      <c r="J505" s="129">
        <f>SUMIF($C506:$C511,"UE",J506:J511)</f>
        <v>114</v>
      </c>
      <c r="K505" s="129">
        <f>SUMIF($C506:$C511,"UE",K506:K511)</f>
        <v>0</v>
      </c>
      <c r="L505" s="129">
        <f>SUMIF($C506:$C511,"UE",L506:L511)</f>
        <v>0</v>
      </c>
      <c r="M505" s="129">
        <f t="shared" si="16"/>
        <v>132</v>
      </c>
      <c r="N505" s="129"/>
      <c r="O505" s="129"/>
      <c r="P505" s="129"/>
      <c r="Q505" s="130"/>
      <c r="R505" s="130"/>
      <c r="S505" s="129" t="s">
        <v>32</v>
      </c>
      <c r="T505" s="129"/>
      <c r="U505" s="129"/>
      <c r="V505" s="129"/>
    </row>
    <row r="506" spans="1:22 16362:16365" x14ac:dyDescent="0.25">
      <c r="A506" s="131" t="s">
        <v>157</v>
      </c>
      <c r="B506" s="132" t="s">
        <v>677</v>
      </c>
      <c r="C506" s="133" t="s">
        <v>89</v>
      </c>
      <c r="D506" s="133" t="s">
        <v>30</v>
      </c>
      <c r="E506" s="134" t="s">
        <v>90</v>
      </c>
      <c r="F506" s="133" t="s">
        <v>30</v>
      </c>
      <c r="G506" s="135" t="s">
        <v>586</v>
      </c>
      <c r="H506" s="136">
        <v>12</v>
      </c>
      <c r="I506" s="137">
        <f>SUM(I507:I512)</f>
        <v>18</v>
      </c>
      <c r="J506" s="137">
        <f>SUM(J507:J512)</f>
        <v>114</v>
      </c>
      <c r="K506" s="137">
        <f>SUM(K507:K512)</f>
        <v>0</v>
      </c>
      <c r="L506" s="137">
        <f>SUM(L507:L512)</f>
        <v>0</v>
      </c>
      <c r="M506" s="137">
        <f t="shared" si="16"/>
        <v>132</v>
      </c>
      <c r="N506" s="137"/>
      <c r="O506" s="137"/>
      <c r="P506" s="137"/>
      <c r="Q506" s="138"/>
      <c r="R506" s="138"/>
      <c r="S506" s="137" t="s">
        <v>32</v>
      </c>
      <c r="T506" s="137"/>
      <c r="U506" s="137"/>
      <c r="V506" s="137"/>
    </row>
    <row r="507" spans="1:22 16362:16365" s="139" customFormat="1" x14ac:dyDescent="0.35">
      <c r="A507" s="44" t="s">
        <v>157</v>
      </c>
      <c r="B507" s="45" t="s">
        <v>685</v>
      </c>
      <c r="C507" s="46" t="s">
        <v>92</v>
      </c>
      <c r="D507" s="46" t="s">
        <v>30</v>
      </c>
      <c r="E507" s="47" t="s">
        <v>90</v>
      </c>
      <c r="F507" s="46" t="s">
        <v>30</v>
      </c>
      <c r="G507" s="48" t="s">
        <v>587</v>
      </c>
      <c r="H507" s="230" t="s">
        <v>417</v>
      </c>
      <c r="I507" s="118" t="s">
        <v>32</v>
      </c>
      <c r="J507" s="118">
        <v>24</v>
      </c>
      <c r="K507" s="118" t="s">
        <v>32</v>
      </c>
      <c r="L507" s="118" t="s">
        <v>32</v>
      </c>
      <c r="M507" s="118">
        <f t="shared" si="16"/>
        <v>24</v>
      </c>
      <c r="N507" s="60"/>
      <c r="O507" s="60" t="s">
        <v>722</v>
      </c>
      <c r="P507" s="60"/>
      <c r="Q507" s="73" t="s">
        <v>692</v>
      </c>
      <c r="R507" s="73" t="s">
        <v>710</v>
      </c>
      <c r="S507" s="60"/>
      <c r="T507" s="60" t="s">
        <v>142</v>
      </c>
      <c r="U507" s="73" t="s">
        <v>692</v>
      </c>
      <c r="V507" s="73" t="s">
        <v>723</v>
      </c>
      <c r="XEH507"/>
      <c r="XEI507"/>
      <c r="XEJ507"/>
      <c r="XEK507"/>
    </row>
    <row r="508" spans="1:22 16362:16365" s="139" customFormat="1" x14ac:dyDescent="0.35">
      <c r="A508" s="44" t="s">
        <v>157</v>
      </c>
      <c r="B508" s="45" t="s">
        <v>686</v>
      </c>
      <c r="C508" s="46" t="s">
        <v>92</v>
      </c>
      <c r="D508" s="46" t="s">
        <v>30</v>
      </c>
      <c r="E508" s="47" t="s">
        <v>90</v>
      </c>
      <c r="F508" s="46" t="s">
        <v>30</v>
      </c>
      <c r="G508" s="48" t="s">
        <v>588</v>
      </c>
      <c r="H508" s="230"/>
      <c r="I508" s="118" t="s">
        <v>32</v>
      </c>
      <c r="J508" s="118">
        <v>18</v>
      </c>
      <c r="K508" s="118" t="s">
        <v>32</v>
      </c>
      <c r="L508" s="118" t="s">
        <v>32</v>
      </c>
      <c r="M508" s="118">
        <f t="shared" si="16"/>
        <v>18</v>
      </c>
      <c r="N508" s="60"/>
      <c r="O508" s="60" t="s">
        <v>722</v>
      </c>
      <c r="P508" s="60"/>
      <c r="Q508" s="73" t="s">
        <v>692</v>
      </c>
      <c r="R508" s="73" t="s">
        <v>710</v>
      </c>
      <c r="S508" s="60"/>
      <c r="T508" s="60" t="s">
        <v>142</v>
      </c>
      <c r="U508" s="73" t="s">
        <v>692</v>
      </c>
      <c r="V508" s="73" t="s">
        <v>723</v>
      </c>
      <c r="XEH508"/>
      <c r="XEI508"/>
      <c r="XEJ508"/>
      <c r="XEK508"/>
    </row>
    <row r="509" spans="1:22 16362:16365" s="139" customFormat="1" x14ac:dyDescent="0.35">
      <c r="A509" s="44" t="s">
        <v>157</v>
      </c>
      <c r="B509" s="45" t="s">
        <v>687</v>
      </c>
      <c r="C509" s="46" t="s">
        <v>92</v>
      </c>
      <c r="D509" s="46" t="s">
        <v>30</v>
      </c>
      <c r="E509" s="47" t="s">
        <v>90</v>
      </c>
      <c r="F509" s="46" t="s">
        <v>30</v>
      </c>
      <c r="G509" s="48" t="s">
        <v>567</v>
      </c>
      <c r="H509" s="230"/>
      <c r="I509" s="118" t="s">
        <v>32</v>
      </c>
      <c r="J509" s="118">
        <v>18</v>
      </c>
      <c r="K509" s="118" t="s">
        <v>32</v>
      </c>
      <c r="L509" s="118" t="s">
        <v>32</v>
      </c>
      <c r="M509" s="118">
        <f t="shared" si="16"/>
        <v>18</v>
      </c>
      <c r="N509" s="60"/>
      <c r="O509" s="60" t="s">
        <v>722</v>
      </c>
      <c r="P509" s="60"/>
      <c r="Q509" s="73" t="s">
        <v>692</v>
      </c>
      <c r="R509" s="73" t="s">
        <v>724</v>
      </c>
      <c r="S509" s="60"/>
      <c r="T509" s="60" t="s">
        <v>142</v>
      </c>
      <c r="U509" s="73" t="s">
        <v>692</v>
      </c>
      <c r="V509" s="73" t="s">
        <v>724</v>
      </c>
      <c r="XEH509"/>
      <c r="XEI509"/>
      <c r="XEJ509"/>
      <c r="XEK509"/>
    </row>
    <row r="510" spans="1:22 16362:16365" s="139" customFormat="1" x14ac:dyDescent="0.35">
      <c r="A510" s="44" t="s">
        <v>157</v>
      </c>
      <c r="B510" s="45" t="s">
        <v>688</v>
      </c>
      <c r="C510" s="46" t="s">
        <v>92</v>
      </c>
      <c r="D510" s="46" t="s">
        <v>30</v>
      </c>
      <c r="E510" s="47" t="s">
        <v>90</v>
      </c>
      <c r="F510" s="46" t="s">
        <v>30</v>
      </c>
      <c r="G510" s="48" t="s">
        <v>568</v>
      </c>
      <c r="H510" s="230"/>
      <c r="I510" s="118" t="s">
        <v>32</v>
      </c>
      <c r="J510" s="118">
        <v>18</v>
      </c>
      <c r="K510" s="118" t="s">
        <v>32</v>
      </c>
      <c r="L510" s="118" t="s">
        <v>32</v>
      </c>
      <c r="M510" s="118">
        <f t="shared" si="16"/>
        <v>18</v>
      </c>
      <c r="N510" s="60"/>
      <c r="O510" s="60" t="s">
        <v>722</v>
      </c>
      <c r="P510" s="60"/>
      <c r="Q510" s="73" t="s">
        <v>692</v>
      </c>
      <c r="R510" s="73" t="s">
        <v>725</v>
      </c>
      <c r="S510" s="60"/>
      <c r="T510" s="60" t="s">
        <v>142</v>
      </c>
      <c r="U510" s="73" t="s">
        <v>692</v>
      </c>
      <c r="V510" s="73" t="s">
        <v>726</v>
      </c>
      <c r="XEH510"/>
      <c r="XEI510"/>
      <c r="XEJ510"/>
      <c r="XEK510"/>
    </row>
    <row r="511" spans="1:22 16362:16365" s="139" customFormat="1" x14ac:dyDescent="0.35">
      <c r="A511" s="44" t="s">
        <v>157</v>
      </c>
      <c r="B511" s="45" t="s">
        <v>689</v>
      </c>
      <c r="C511" s="46" t="s">
        <v>92</v>
      </c>
      <c r="D511" s="46" t="s">
        <v>30</v>
      </c>
      <c r="E511" s="47" t="s">
        <v>90</v>
      </c>
      <c r="F511" s="46" t="s">
        <v>30</v>
      </c>
      <c r="G511" s="48" t="s">
        <v>580</v>
      </c>
      <c r="H511" s="230"/>
      <c r="I511" s="118" t="s">
        <v>32</v>
      </c>
      <c r="J511" s="118">
        <v>18</v>
      </c>
      <c r="K511" s="118" t="s">
        <v>32</v>
      </c>
      <c r="L511" s="118" t="s">
        <v>32</v>
      </c>
      <c r="M511" s="118">
        <f t="shared" si="16"/>
        <v>18</v>
      </c>
      <c r="N511" s="60"/>
      <c r="O511" s="60" t="s">
        <v>722</v>
      </c>
      <c r="P511" s="60"/>
      <c r="Q511" s="73" t="s">
        <v>716</v>
      </c>
      <c r="R511" s="73" t="s">
        <v>727</v>
      </c>
      <c r="S511" s="60"/>
      <c r="T511" s="60" t="s">
        <v>142</v>
      </c>
      <c r="U511" s="73" t="s">
        <v>716</v>
      </c>
      <c r="V511" s="73" t="s">
        <v>721</v>
      </c>
      <c r="XEH511"/>
      <c r="XEI511"/>
      <c r="XEJ511"/>
      <c r="XEK511"/>
    </row>
    <row r="512" spans="1:22 16362:16365" s="139" customFormat="1" x14ac:dyDescent="0.35">
      <c r="A512" s="44" t="s">
        <v>157</v>
      </c>
      <c r="B512" s="45" t="s">
        <v>690</v>
      </c>
      <c r="C512" s="46" t="s">
        <v>92</v>
      </c>
      <c r="D512" s="46" t="s">
        <v>30</v>
      </c>
      <c r="E512" s="47" t="s">
        <v>90</v>
      </c>
      <c r="F512" s="46" t="s">
        <v>30</v>
      </c>
      <c r="G512" s="48" t="s">
        <v>589</v>
      </c>
      <c r="H512" s="117" t="s">
        <v>419</v>
      </c>
      <c r="I512" s="118">
        <v>18</v>
      </c>
      <c r="J512" s="118">
        <v>18</v>
      </c>
      <c r="K512" s="118" t="s">
        <v>32</v>
      </c>
      <c r="L512" s="118" t="s">
        <v>32</v>
      </c>
      <c r="M512" s="118">
        <f t="shared" si="16"/>
        <v>36</v>
      </c>
      <c r="N512" s="60"/>
      <c r="O512" s="60" t="s">
        <v>142</v>
      </c>
      <c r="P512" s="60"/>
      <c r="Q512" s="73" t="s">
        <v>692</v>
      </c>
      <c r="R512" s="73" t="s">
        <v>710</v>
      </c>
      <c r="S512" s="60"/>
      <c r="T512" s="60" t="s">
        <v>142</v>
      </c>
      <c r="U512" s="60" t="s">
        <v>692</v>
      </c>
      <c r="V512" s="60" t="s">
        <v>710</v>
      </c>
      <c r="XEH512"/>
      <c r="XEI512"/>
      <c r="XEJ512"/>
      <c r="XEK512"/>
    </row>
    <row r="513" spans="1:22 16362:16365" ht="14.25" customHeight="1" x14ac:dyDescent="0.25">
      <c r="A513" s="70"/>
      <c r="B513" s="12"/>
      <c r="C513" s="71"/>
      <c r="D513" s="71"/>
      <c r="E513" s="46"/>
      <c r="F513" s="71"/>
      <c r="G513" s="62"/>
      <c r="H513" s="72"/>
      <c r="I513" s="60"/>
      <c r="J513" s="60"/>
      <c r="K513" s="60"/>
      <c r="L513" s="60"/>
      <c r="M513" s="60">
        <f t="shared" si="16"/>
        <v>0</v>
      </c>
      <c r="N513" s="60"/>
      <c r="O513" s="60"/>
      <c r="P513" s="60"/>
      <c r="Q513" s="73"/>
      <c r="R513" s="73"/>
      <c r="S513" s="60"/>
      <c r="T513" s="60"/>
      <c r="U513" s="60"/>
      <c r="V513" s="60"/>
    </row>
    <row r="514" spans="1:22 16362:16365" ht="14.25" customHeight="1" x14ac:dyDescent="0.25">
      <c r="A514" s="70"/>
      <c r="B514" s="12"/>
      <c r="C514" s="71"/>
      <c r="D514" s="71"/>
      <c r="E514" s="46"/>
      <c r="F514" s="71"/>
      <c r="G514" s="62"/>
      <c r="H514" s="72"/>
      <c r="I514" s="60"/>
      <c r="J514" s="60"/>
      <c r="K514" s="60"/>
      <c r="L514" s="60"/>
      <c r="M514" s="60">
        <f t="shared" si="16"/>
        <v>0</v>
      </c>
      <c r="N514" s="60"/>
      <c r="O514" s="60"/>
      <c r="P514" s="60"/>
      <c r="Q514" s="73"/>
      <c r="R514" s="73"/>
      <c r="S514" s="60"/>
      <c r="T514" s="60"/>
      <c r="U514" s="60"/>
      <c r="V514" s="60"/>
    </row>
    <row r="515" spans="1:22 16362:16365" x14ac:dyDescent="0.25">
      <c r="A515" s="21" t="s">
        <v>157</v>
      </c>
      <c r="B515" s="22" t="s">
        <v>659</v>
      </c>
      <c r="C515" s="23" t="s">
        <v>85</v>
      </c>
      <c r="D515" s="23"/>
      <c r="E515" s="23"/>
      <c r="F515" s="24"/>
      <c r="G515" s="25" t="s">
        <v>110</v>
      </c>
      <c r="H515" s="25"/>
      <c r="I515" s="26"/>
      <c r="J515" s="26"/>
      <c r="K515" s="26"/>
      <c r="L515" s="26"/>
      <c r="M515" s="26">
        <f t="shared" si="16"/>
        <v>0</v>
      </c>
      <c r="N515" s="26"/>
      <c r="O515" s="26"/>
      <c r="P515" s="26"/>
      <c r="Q515" s="27"/>
      <c r="R515" s="27"/>
      <c r="S515" s="26"/>
      <c r="T515" s="26"/>
      <c r="U515" s="26"/>
      <c r="V515" s="26"/>
    </row>
    <row r="516" spans="1:22 16362:16365" x14ac:dyDescent="0.25">
      <c r="A516" s="124" t="s">
        <v>157</v>
      </c>
      <c r="B516" s="125" t="s">
        <v>666</v>
      </c>
      <c r="C516" s="126" t="s">
        <v>87</v>
      </c>
      <c r="D516" s="126"/>
      <c r="E516" s="126"/>
      <c r="F516" s="127"/>
      <c r="G516" s="128" t="s">
        <v>410</v>
      </c>
      <c r="H516" s="128">
        <f>SUMIF($C517:$C522,"UE",H517:H522)</f>
        <v>18</v>
      </c>
      <c r="I516" s="129">
        <f>SUMIF($C517:$C522,"UE",I517:I522)</f>
        <v>72</v>
      </c>
      <c r="J516" s="129">
        <f>SUMIF($C517:$C522,"UE",J517:J522)</f>
        <v>36</v>
      </c>
      <c r="K516" s="129">
        <f>SUMIF($C517:$C522,"UE",K517:K522)</f>
        <v>0</v>
      </c>
      <c r="L516" s="129">
        <f>SUMIF($C517:$C522,"UE",L517:L522)</f>
        <v>36</v>
      </c>
      <c r="M516" s="129">
        <f t="shared" si="16"/>
        <v>144</v>
      </c>
      <c r="N516" s="129"/>
      <c r="O516" s="129"/>
      <c r="P516" s="129"/>
      <c r="Q516" s="130"/>
      <c r="R516" s="130"/>
      <c r="S516" s="129">
        <v>10</v>
      </c>
      <c r="T516" s="129"/>
      <c r="U516" s="129"/>
      <c r="V516" s="129"/>
    </row>
    <row r="517" spans="1:22 16362:16365" x14ac:dyDescent="0.25">
      <c r="A517" s="131" t="s">
        <v>157</v>
      </c>
      <c r="B517" s="132" t="s">
        <v>674</v>
      </c>
      <c r="C517" s="133" t="s">
        <v>89</v>
      </c>
      <c r="D517" s="133" t="s">
        <v>30</v>
      </c>
      <c r="E517" s="134" t="s">
        <v>90</v>
      </c>
      <c r="F517" s="133" t="s">
        <v>30</v>
      </c>
      <c r="G517" s="135" t="s">
        <v>158</v>
      </c>
      <c r="H517" s="136">
        <v>6</v>
      </c>
      <c r="I517" s="137">
        <v>24</v>
      </c>
      <c r="J517" s="137">
        <v>24</v>
      </c>
      <c r="K517" s="137" t="s">
        <v>32</v>
      </c>
      <c r="L517" s="137" t="s">
        <v>32</v>
      </c>
      <c r="M517" s="137">
        <f t="shared" si="16"/>
        <v>48</v>
      </c>
      <c r="N517" s="137"/>
      <c r="O517" s="137"/>
      <c r="P517" s="137"/>
      <c r="Q517" s="138"/>
      <c r="R517" s="138"/>
      <c r="S517" s="137">
        <v>8</v>
      </c>
      <c r="T517" s="137"/>
      <c r="U517" s="137"/>
      <c r="V517" s="137"/>
    </row>
    <row r="518" spans="1:22 16362:16365" x14ac:dyDescent="0.25">
      <c r="A518" s="44" t="s">
        <v>157</v>
      </c>
      <c r="B518" s="45" t="s">
        <v>375</v>
      </c>
      <c r="C518" s="46" t="s">
        <v>92</v>
      </c>
      <c r="D518" s="46" t="s">
        <v>30</v>
      </c>
      <c r="E518" s="47" t="s">
        <v>90</v>
      </c>
      <c r="F518" s="46" t="s">
        <v>30</v>
      </c>
      <c r="G518" s="48" t="s">
        <v>158</v>
      </c>
      <c r="H518" s="117"/>
      <c r="I518" s="49">
        <v>24</v>
      </c>
      <c r="J518" s="49">
        <v>24</v>
      </c>
      <c r="K518" s="49" t="s">
        <v>32</v>
      </c>
      <c r="L518" s="49" t="s">
        <v>32</v>
      </c>
      <c r="M518" s="49">
        <f t="shared" si="16"/>
        <v>48</v>
      </c>
      <c r="N518" s="49" t="s">
        <v>93</v>
      </c>
      <c r="O518" s="49" t="s">
        <v>32</v>
      </c>
      <c r="P518" s="49" t="s">
        <v>32</v>
      </c>
      <c r="Q518" s="50" t="s">
        <v>32</v>
      </c>
      <c r="R518" s="50" t="s">
        <v>32</v>
      </c>
      <c r="S518" s="49" t="s">
        <v>32</v>
      </c>
      <c r="T518" s="49" t="s">
        <v>94</v>
      </c>
      <c r="U518" s="49" t="s">
        <v>95</v>
      </c>
      <c r="V518" s="49" t="s">
        <v>96</v>
      </c>
    </row>
    <row r="519" spans="1:22 16362:16365" x14ac:dyDescent="0.25">
      <c r="A519" s="131" t="s">
        <v>157</v>
      </c>
      <c r="B519" s="132" t="s">
        <v>675</v>
      </c>
      <c r="C519" s="133" t="s">
        <v>89</v>
      </c>
      <c r="D519" s="133" t="s">
        <v>30</v>
      </c>
      <c r="E519" s="134" t="s">
        <v>90</v>
      </c>
      <c r="F519" s="133" t="s">
        <v>30</v>
      </c>
      <c r="G519" s="135" t="s">
        <v>160</v>
      </c>
      <c r="H519" s="136">
        <v>6</v>
      </c>
      <c r="I519" s="137">
        <v>24</v>
      </c>
      <c r="J519" s="137" t="s">
        <v>32</v>
      </c>
      <c r="K519" s="137" t="s">
        <v>32</v>
      </c>
      <c r="L519" s="137">
        <v>24</v>
      </c>
      <c r="M519" s="137">
        <f t="shared" si="16"/>
        <v>48</v>
      </c>
      <c r="N519" s="137"/>
      <c r="O519" s="137"/>
      <c r="P519" s="137"/>
      <c r="Q519" s="138"/>
      <c r="R519" s="138"/>
      <c r="S519" s="137">
        <v>8</v>
      </c>
      <c r="T519" s="137"/>
      <c r="U519" s="137"/>
      <c r="V519" s="137"/>
    </row>
    <row r="520" spans="1:22 16362:16365" x14ac:dyDescent="0.25">
      <c r="A520" s="44" t="s">
        <v>157</v>
      </c>
      <c r="B520" s="45" t="s">
        <v>376</v>
      </c>
      <c r="C520" s="46" t="s">
        <v>92</v>
      </c>
      <c r="D520" s="46" t="s">
        <v>30</v>
      </c>
      <c r="E520" s="47" t="s">
        <v>90</v>
      </c>
      <c r="F520" s="46" t="s">
        <v>30</v>
      </c>
      <c r="G520" s="48" t="s">
        <v>160</v>
      </c>
      <c r="H520" s="117"/>
      <c r="I520" s="49">
        <v>24</v>
      </c>
      <c r="J520" s="49" t="s">
        <v>32</v>
      </c>
      <c r="K520" s="49" t="s">
        <v>32</v>
      </c>
      <c r="L520" s="49">
        <v>24</v>
      </c>
      <c r="M520" s="49">
        <f t="shared" si="16"/>
        <v>48</v>
      </c>
      <c r="N520" s="49" t="s">
        <v>93</v>
      </c>
      <c r="O520" s="49" t="s">
        <v>32</v>
      </c>
      <c r="P520" s="49" t="s">
        <v>32</v>
      </c>
      <c r="Q520" s="50" t="s">
        <v>32</v>
      </c>
      <c r="R520" s="50" t="s">
        <v>32</v>
      </c>
      <c r="S520" s="49" t="s">
        <v>32</v>
      </c>
      <c r="T520" s="49" t="s">
        <v>94</v>
      </c>
      <c r="U520" s="49" t="s">
        <v>161</v>
      </c>
      <c r="V520" s="49" t="s">
        <v>96</v>
      </c>
    </row>
    <row r="521" spans="1:22 16362:16365" x14ac:dyDescent="0.25">
      <c r="A521" s="131" t="s">
        <v>157</v>
      </c>
      <c r="B521" s="132" t="s">
        <v>678</v>
      </c>
      <c r="C521" s="133" t="s">
        <v>89</v>
      </c>
      <c r="D521" s="133" t="s">
        <v>30</v>
      </c>
      <c r="E521" s="134" t="s">
        <v>90</v>
      </c>
      <c r="F521" s="133" t="s">
        <v>30</v>
      </c>
      <c r="G521" s="135" t="s">
        <v>165</v>
      </c>
      <c r="H521" s="136">
        <v>6</v>
      </c>
      <c r="I521" s="137">
        <v>24</v>
      </c>
      <c r="J521" s="137">
        <v>12</v>
      </c>
      <c r="K521" s="137" t="s">
        <v>32</v>
      </c>
      <c r="L521" s="137">
        <v>12</v>
      </c>
      <c r="M521" s="137">
        <f t="shared" si="16"/>
        <v>48</v>
      </c>
      <c r="N521" s="137"/>
      <c r="O521" s="137"/>
      <c r="P521" s="137"/>
      <c r="Q521" s="138"/>
      <c r="R521" s="138"/>
      <c r="S521" s="137">
        <v>8</v>
      </c>
      <c r="T521" s="137"/>
      <c r="U521" s="137"/>
      <c r="V521" s="137"/>
    </row>
    <row r="522" spans="1:22 16362:16365" x14ac:dyDescent="0.25">
      <c r="A522" s="44" t="s">
        <v>157</v>
      </c>
      <c r="B522" s="45" t="s">
        <v>380</v>
      </c>
      <c r="C522" s="46" t="s">
        <v>92</v>
      </c>
      <c r="D522" s="46" t="s">
        <v>30</v>
      </c>
      <c r="E522" s="47" t="s">
        <v>90</v>
      </c>
      <c r="F522" s="46" t="s">
        <v>30</v>
      </c>
      <c r="G522" s="48" t="s">
        <v>165</v>
      </c>
      <c r="H522" s="117"/>
      <c r="I522" s="49">
        <v>24</v>
      </c>
      <c r="J522" s="49">
        <v>12</v>
      </c>
      <c r="K522" s="49" t="s">
        <v>32</v>
      </c>
      <c r="L522" s="49">
        <v>12</v>
      </c>
      <c r="M522" s="49">
        <f t="shared" si="16"/>
        <v>48</v>
      </c>
      <c r="N522" s="49" t="s">
        <v>93</v>
      </c>
      <c r="O522" s="49" t="s">
        <v>32</v>
      </c>
      <c r="P522" s="49" t="s">
        <v>32</v>
      </c>
      <c r="Q522" s="50" t="s">
        <v>32</v>
      </c>
      <c r="R522" s="50" t="s">
        <v>32</v>
      </c>
      <c r="S522" s="49" t="s">
        <v>32</v>
      </c>
      <c r="T522" s="49" t="s">
        <v>94</v>
      </c>
      <c r="U522" s="49" t="s">
        <v>161</v>
      </c>
      <c r="V522" s="49" t="s">
        <v>96</v>
      </c>
    </row>
    <row r="523" spans="1:22 16362:16365" ht="14.25" customHeight="1" x14ac:dyDescent="0.25">
      <c r="A523" s="70"/>
      <c r="B523" s="12"/>
      <c r="C523" s="71"/>
      <c r="D523" s="71"/>
      <c r="E523" s="46"/>
      <c r="F523" s="71"/>
      <c r="G523" s="62"/>
      <c r="H523" s="72"/>
      <c r="I523" s="60"/>
      <c r="J523" s="60"/>
      <c r="K523" s="60"/>
      <c r="L523" s="60"/>
      <c r="M523" s="60">
        <f t="shared" si="16"/>
        <v>0</v>
      </c>
      <c r="N523" s="60"/>
      <c r="O523" s="60"/>
      <c r="P523" s="60"/>
      <c r="Q523" s="73"/>
      <c r="R523" s="73"/>
      <c r="S523" s="60"/>
      <c r="T523" s="60"/>
      <c r="U523" s="60"/>
      <c r="V523" s="60"/>
    </row>
    <row r="524" spans="1:22 16362:16365" x14ac:dyDescent="0.25">
      <c r="A524" s="124" t="s">
        <v>157</v>
      </c>
      <c r="B524" s="125" t="s">
        <v>665</v>
      </c>
      <c r="C524" s="126" t="s">
        <v>87</v>
      </c>
      <c r="D524" s="126"/>
      <c r="E524" s="126"/>
      <c r="F524" s="127"/>
      <c r="G524" s="128" t="s">
        <v>563</v>
      </c>
      <c r="H524" s="128">
        <f>SUMIF($C525:$C530,"UE",H525:H530)</f>
        <v>12</v>
      </c>
      <c r="I524" s="129">
        <f>SUMIF($C525:$C530,"UE",I525:I530)</f>
        <v>18</v>
      </c>
      <c r="J524" s="129">
        <f>SUMIF($C525:$C530,"UE",J525:J530)</f>
        <v>114</v>
      </c>
      <c r="K524" s="129">
        <f>SUMIF($C525:$C530,"UE",K525:K530)</f>
        <v>0</v>
      </c>
      <c r="L524" s="129">
        <f>SUMIF($C525:$C530,"UE",L525:L530)</f>
        <v>0</v>
      </c>
      <c r="M524" s="129">
        <f t="shared" si="16"/>
        <v>132</v>
      </c>
      <c r="N524" s="129"/>
      <c r="O524" s="129"/>
      <c r="P524" s="129"/>
      <c r="Q524" s="130"/>
      <c r="R524" s="130"/>
      <c r="S524" s="129" t="s">
        <v>32</v>
      </c>
      <c r="T524" s="129"/>
      <c r="U524" s="129"/>
      <c r="V524" s="129"/>
    </row>
    <row r="525" spans="1:22 16362:16365" x14ac:dyDescent="0.25">
      <c r="A525" s="131" t="s">
        <v>157</v>
      </c>
      <c r="B525" s="132"/>
      <c r="C525" s="133" t="s">
        <v>89</v>
      </c>
      <c r="D525" s="133" t="s">
        <v>30</v>
      </c>
      <c r="E525" s="134" t="s">
        <v>90</v>
      </c>
      <c r="F525" s="133" t="s">
        <v>30</v>
      </c>
      <c r="G525" s="135" t="s">
        <v>586</v>
      </c>
      <c r="H525" s="136">
        <v>12</v>
      </c>
      <c r="I525" s="137">
        <f>SUM(I526:I531)</f>
        <v>18</v>
      </c>
      <c r="J525" s="137">
        <f>SUM(J526:J531)</f>
        <v>114</v>
      </c>
      <c r="K525" s="137">
        <f>SUM(K526:K531)</f>
        <v>0</v>
      </c>
      <c r="L525" s="137">
        <f>SUM(L526:L531)</f>
        <v>0</v>
      </c>
      <c r="M525" s="137">
        <f t="shared" si="16"/>
        <v>132</v>
      </c>
      <c r="N525" s="137"/>
      <c r="O525" s="137"/>
      <c r="P525" s="137"/>
      <c r="Q525" s="138"/>
      <c r="R525" s="138"/>
      <c r="S525" s="137" t="s">
        <v>32</v>
      </c>
      <c r="T525" s="137"/>
      <c r="U525" s="137"/>
      <c r="V525" s="137"/>
    </row>
    <row r="526" spans="1:22 16362:16365" s="139" customFormat="1" x14ac:dyDescent="0.35">
      <c r="A526" s="44" t="s">
        <v>157</v>
      </c>
      <c r="B526" s="45" t="s">
        <v>685</v>
      </c>
      <c r="C526" s="46" t="s">
        <v>92</v>
      </c>
      <c r="D526" s="46" t="s">
        <v>30</v>
      </c>
      <c r="E526" s="47" t="s">
        <v>90</v>
      </c>
      <c r="F526" s="46" t="s">
        <v>30</v>
      </c>
      <c r="G526" s="48" t="s">
        <v>587</v>
      </c>
      <c r="H526" s="230" t="s">
        <v>417</v>
      </c>
      <c r="I526" s="118" t="s">
        <v>32</v>
      </c>
      <c r="J526" s="118">
        <v>24</v>
      </c>
      <c r="K526" s="118" t="s">
        <v>32</v>
      </c>
      <c r="L526" s="118" t="s">
        <v>32</v>
      </c>
      <c r="M526" s="118">
        <f t="shared" si="16"/>
        <v>24</v>
      </c>
      <c r="N526" s="60"/>
      <c r="O526" s="60" t="s">
        <v>722</v>
      </c>
      <c r="P526" s="60"/>
      <c r="Q526" s="73" t="s">
        <v>692</v>
      </c>
      <c r="R526" s="73" t="s">
        <v>710</v>
      </c>
      <c r="S526" s="60"/>
      <c r="T526" s="60" t="s">
        <v>142</v>
      </c>
      <c r="U526" s="73" t="s">
        <v>692</v>
      </c>
      <c r="V526" s="73" t="s">
        <v>723</v>
      </c>
      <c r="XEH526"/>
      <c r="XEI526"/>
      <c r="XEJ526"/>
      <c r="XEK526"/>
    </row>
    <row r="527" spans="1:22 16362:16365" s="139" customFormat="1" x14ac:dyDescent="0.35">
      <c r="A527" s="44" t="s">
        <v>157</v>
      </c>
      <c r="B527" s="45" t="s">
        <v>686</v>
      </c>
      <c r="C527" s="46" t="s">
        <v>92</v>
      </c>
      <c r="D527" s="46" t="s">
        <v>30</v>
      </c>
      <c r="E527" s="47" t="s">
        <v>90</v>
      </c>
      <c r="F527" s="46" t="s">
        <v>30</v>
      </c>
      <c r="G527" s="48" t="s">
        <v>588</v>
      </c>
      <c r="H527" s="230"/>
      <c r="I527" s="118" t="s">
        <v>32</v>
      </c>
      <c r="J527" s="118">
        <v>18</v>
      </c>
      <c r="K527" s="118" t="s">
        <v>32</v>
      </c>
      <c r="L527" s="118" t="s">
        <v>32</v>
      </c>
      <c r="M527" s="118">
        <f t="shared" si="16"/>
        <v>18</v>
      </c>
      <c r="N527" s="60"/>
      <c r="O527" s="60" t="s">
        <v>722</v>
      </c>
      <c r="P527" s="60"/>
      <c r="Q527" s="73" t="s">
        <v>692</v>
      </c>
      <c r="R527" s="73" t="s">
        <v>710</v>
      </c>
      <c r="S527" s="60"/>
      <c r="T527" s="60" t="s">
        <v>142</v>
      </c>
      <c r="U527" s="73" t="s">
        <v>692</v>
      </c>
      <c r="V527" s="73" t="s">
        <v>723</v>
      </c>
      <c r="XEH527"/>
      <c r="XEI527"/>
      <c r="XEJ527"/>
      <c r="XEK527"/>
    </row>
    <row r="528" spans="1:22 16362:16365" s="139" customFormat="1" x14ac:dyDescent="0.35">
      <c r="A528" s="44" t="s">
        <v>157</v>
      </c>
      <c r="B528" s="45" t="s">
        <v>687</v>
      </c>
      <c r="C528" s="46" t="s">
        <v>92</v>
      </c>
      <c r="D528" s="46" t="s">
        <v>30</v>
      </c>
      <c r="E528" s="47" t="s">
        <v>90</v>
      </c>
      <c r="F528" s="46" t="s">
        <v>30</v>
      </c>
      <c r="G528" s="48" t="s">
        <v>567</v>
      </c>
      <c r="H528" s="230"/>
      <c r="I528" s="118" t="s">
        <v>32</v>
      </c>
      <c r="J528" s="118">
        <v>18</v>
      </c>
      <c r="K528" s="118" t="s">
        <v>32</v>
      </c>
      <c r="L528" s="118" t="s">
        <v>32</v>
      </c>
      <c r="M528" s="118">
        <f t="shared" ref="M528:M559" si="17">SUM(I528:L528)</f>
        <v>18</v>
      </c>
      <c r="N528" s="60"/>
      <c r="O528" s="60" t="s">
        <v>722</v>
      </c>
      <c r="P528" s="60"/>
      <c r="Q528" s="73" t="s">
        <v>692</v>
      </c>
      <c r="R528" s="73" t="s">
        <v>724</v>
      </c>
      <c r="S528" s="60"/>
      <c r="T528" s="60" t="s">
        <v>142</v>
      </c>
      <c r="U528" s="73" t="s">
        <v>692</v>
      </c>
      <c r="V528" s="73" t="s">
        <v>724</v>
      </c>
      <c r="XEH528"/>
      <c r="XEI528"/>
      <c r="XEJ528"/>
      <c r="XEK528"/>
    </row>
    <row r="529" spans="1:22 16362:16365" s="139" customFormat="1" x14ac:dyDescent="0.35">
      <c r="A529" s="44" t="s">
        <v>157</v>
      </c>
      <c r="B529" s="45" t="s">
        <v>688</v>
      </c>
      <c r="C529" s="46" t="s">
        <v>92</v>
      </c>
      <c r="D529" s="46" t="s">
        <v>30</v>
      </c>
      <c r="E529" s="47" t="s">
        <v>90</v>
      </c>
      <c r="F529" s="46" t="s">
        <v>30</v>
      </c>
      <c r="G529" s="48" t="s">
        <v>568</v>
      </c>
      <c r="H529" s="230"/>
      <c r="I529" s="118" t="s">
        <v>32</v>
      </c>
      <c r="J529" s="118">
        <v>18</v>
      </c>
      <c r="K529" s="118" t="s">
        <v>32</v>
      </c>
      <c r="L529" s="118" t="s">
        <v>32</v>
      </c>
      <c r="M529" s="118">
        <f t="shared" si="17"/>
        <v>18</v>
      </c>
      <c r="N529" s="60"/>
      <c r="O529" s="60" t="s">
        <v>722</v>
      </c>
      <c r="P529" s="60"/>
      <c r="Q529" s="73" t="s">
        <v>692</v>
      </c>
      <c r="R529" s="73" t="s">
        <v>725</v>
      </c>
      <c r="S529" s="60"/>
      <c r="T529" s="60" t="s">
        <v>142</v>
      </c>
      <c r="U529" s="73" t="s">
        <v>692</v>
      </c>
      <c r="V529" s="73" t="s">
        <v>726</v>
      </c>
      <c r="XEH529"/>
      <c r="XEI529"/>
      <c r="XEJ529"/>
      <c r="XEK529"/>
    </row>
    <row r="530" spans="1:22 16362:16365" s="139" customFormat="1" x14ac:dyDescent="0.35">
      <c r="A530" s="44" t="s">
        <v>157</v>
      </c>
      <c r="B530" s="45" t="s">
        <v>689</v>
      </c>
      <c r="C530" s="46" t="s">
        <v>92</v>
      </c>
      <c r="D530" s="46" t="s">
        <v>30</v>
      </c>
      <c r="E530" s="47" t="s">
        <v>90</v>
      </c>
      <c r="F530" s="46" t="s">
        <v>30</v>
      </c>
      <c r="G530" s="48" t="s">
        <v>580</v>
      </c>
      <c r="H530" s="230"/>
      <c r="I530" s="118" t="s">
        <v>32</v>
      </c>
      <c r="J530" s="118">
        <v>18</v>
      </c>
      <c r="K530" s="118" t="s">
        <v>32</v>
      </c>
      <c r="L530" s="118" t="s">
        <v>32</v>
      </c>
      <c r="M530" s="118">
        <f t="shared" si="17"/>
        <v>18</v>
      </c>
      <c r="N530" s="60"/>
      <c r="O530" s="60" t="s">
        <v>722</v>
      </c>
      <c r="P530" s="60"/>
      <c r="Q530" s="73" t="s">
        <v>716</v>
      </c>
      <c r="R530" s="73" t="s">
        <v>727</v>
      </c>
      <c r="S530" s="60"/>
      <c r="T530" s="60" t="s">
        <v>142</v>
      </c>
      <c r="U530" s="73" t="s">
        <v>716</v>
      </c>
      <c r="V530" s="73" t="s">
        <v>721</v>
      </c>
      <c r="XEH530"/>
      <c r="XEI530"/>
      <c r="XEJ530"/>
      <c r="XEK530"/>
    </row>
    <row r="531" spans="1:22 16362:16365" s="139" customFormat="1" x14ac:dyDescent="0.35">
      <c r="A531" s="44" t="s">
        <v>157</v>
      </c>
      <c r="B531" s="45" t="s">
        <v>690</v>
      </c>
      <c r="C531" s="46" t="s">
        <v>92</v>
      </c>
      <c r="D531" s="46" t="s">
        <v>30</v>
      </c>
      <c r="E531" s="47" t="s">
        <v>90</v>
      </c>
      <c r="F531" s="46" t="s">
        <v>30</v>
      </c>
      <c r="G531" s="48" t="s">
        <v>589</v>
      </c>
      <c r="H531" s="117" t="s">
        <v>419</v>
      </c>
      <c r="I531" s="118">
        <v>18</v>
      </c>
      <c r="J531" s="118">
        <v>18</v>
      </c>
      <c r="K531" s="118" t="s">
        <v>32</v>
      </c>
      <c r="L531" s="118" t="s">
        <v>32</v>
      </c>
      <c r="M531" s="118">
        <f t="shared" si="17"/>
        <v>36</v>
      </c>
      <c r="N531" s="60"/>
      <c r="O531" s="60" t="s">
        <v>142</v>
      </c>
      <c r="P531" s="60"/>
      <c r="Q531" s="73" t="s">
        <v>692</v>
      </c>
      <c r="R531" s="73" t="s">
        <v>710</v>
      </c>
      <c r="S531" s="60"/>
      <c r="T531" s="60" t="s">
        <v>142</v>
      </c>
      <c r="U531" s="60" t="s">
        <v>692</v>
      </c>
      <c r="V531" s="60" t="s">
        <v>710</v>
      </c>
      <c r="XEH531"/>
      <c r="XEI531"/>
      <c r="XEJ531"/>
      <c r="XEK531"/>
    </row>
    <row r="532" spans="1:22 16362:16365" ht="14.25" customHeight="1" x14ac:dyDescent="0.25">
      <c r="A532" s="70"/>
      <c r="B532" s="12"/>
      <c r="C532" s="71"/>
      <c r="D532" s="71"/>
      <c r="E532" s="46"/>
      <c r="F532" s="71"/>
      <c r="G532" s="62"/>
      <c r="H532" s="72"/>
      <c r="I532" s="60"/>
      <c r="J532" s="60"/>
      <c r="K532" s="60"/>
      <c r="L532" s="60"/>
      <c r="M532" s="60">
        <f t="shared" si="17"/>
        <v>0</v>
      </c>
      <c r="N532" s="60"/>
      <c r="O532" s="60"/>
      <c r="P532" s="60"/>
      <c r="Q532" s="73"/>
      <c r="R532" s="73"/>
      <c r="S532" s="60"/>
      <c r="T532" s="60"/>
      <c r="U532" s="60"/>
      <c r="V532" s="60"/>
    </row>
    <row r="533" spans="1:22 16362:16365" ht="14.25" customHeight="1" x14ac:dyDescent="0.25">
      <c r="A533" s="70"/>
      <c r="B533" s="12"/>
      <c r="C533" s="71"/>
      <c r="D533" s="71"/>
      <c r="E533" s="46"/>
      <c r="F533" s="71"/>
      <c r="G533" s="62"/>
      <c r="H533" s="72"/>
      <c r="I533" s="60"/>
      <c r="J533" s="60"/>
      <c r="K533" s="60"/>
      <c r="L533" s="60"/>
      <c r="M533" s="60">
        <f t="shared" si="17"/>
        <v>0</v>
      </c>
      <c r="N533" s="60"/>
      <c r="O533" s="60"/>
      <c r="P533" s="60"/>
      <c r="Q533" s="73"/>
      <c r="R533" s="73"/>
      <c r="S533" s="60"/>
      <c r="T533" s="60"/>
      <c r="U533" s="60"/>
      <c r="V533" s="60"/>
    </row>
    <row r="534" spans="1:22 16362:16365" ht="14.25" customHeight="1" x14ac:dyDescent="0.25">
      <c r="A534" s="70"/>
      <c r="B534" s="12"/>
      <c r="C534" s="71"/>
      <c r="D534" s="71"/>
      <c r="E534" s="46"/>
      <c r="F534" s="71"/>
      <c r="G534" s="62"/>
      <c r="H534" s="72"/>
      <c r="I534" s="60"/>
      <c r="J534" s="60"/>
      <c r="K534" s="60"/>
      <c r="L534" s="60"/>
      <c r="M534" s="60">
        <f t="shared" si="17"/>
        <v>0</v>
      </c>
      <c r="N534" s="60"/>
      <c r="O534" s="60"/>
      <c r="P534" s="60"/>
      <c r="Q534" s="73"/>
      <c r="R534" s="73"/>
      <c r="S534" s="60"/>
      <c r="T534" s="60"/>
      <c r="U534" s="60"/>
      <c r="V534" s="60"/>
    </row>
    <row r="535" spans="1:22 16362:16365" ht="14.25" hidden="1" customHeight="1" x14ac:dyDescent="0.25">
      <c r="A535" s="70"/>
      <c r="B535" s="12"/>
      <c r="C535" s="71"/>
      <c r="D535" s="71"/>
      <c r="E535" s="46"/>
      <c r="F535" s="71"/>
      <c r="G535" s="62"/>
      <c r="H535" s="72"/>
      <c r="I535" s="60"/>
      <c r="J535" s="60"/>
      <c r="K535" s="60"/>
      <c r="L535" s="60"/>
      <c r="M535" s="60">
        <f t="shared" si="17"/>
        <v>0</v>
      </c>
      <c r="N535" s="60"/>
      <c r="O535" s="60"/>
      <c r="P535" s="60"/>
      <c r="Q535" s="73"/>
      <c r="R535" s="73"/>
      <c r="S535" s="60"/>
      <c r="T535" s="60"/>
      <c r="U535" s="60"/>
      <c r="V535" s="60"/>
    </row>
    <row r="536" spans="1:22 16362:16365" ht="14.25" hidden="1" customHeight="1" x14ac:dyDescent="0.25">
      <c r="A536" s="70"/>
      <c r="B536" s="12"/>
      <c r="C536" s="71"/>
      <c r="D536" s="71"/>
      <c r="E536" s="46"/>
      <c r="F536" s="71"/>
      <c r="G536" s="62"/>
      <c r="H536" s="72"/>
      <c r="I536" s="60"/>
      <c r="J536" s="60"/>
      <c r="K536" s="60"/>
      <c r="L536" s="60"/>
      <c r="M536" s="60">
        <f t="shared" si="17"/>
        <v>0</v>
      </c>
      <c r="N536" s="60"/>
      <c r="O536" s="60"/>
      <c r="P536" s="60"/>
      <c r="Q536" s="73"/>
      <c r="R536" s="73"/>
      <c r="S536" s="60"/>
      <c r="T536" s="60"/>
      <c r="U536" s="60"/>
      <c r="V536" s="60"/>
    </row>
    <row r="537" spans="1:22 16362:16365" ht="14.25" hidden="1" customHeight="1" x14ac:dyDescent="0.25">
      <c r="A537" s="70"/>
      <c r="B537" s="12"/>
      <c r="C537" s="71"/>
      <c r="D537" s="71"/>
      <c r="E537" s="46"/>
      <c r="F537" s="71"/>
      <c r="G537" s="62"/>
      <c r="H537" s="72"/>
      <c r="I537" s="60"/>
      <c r="J537" s="60"/>
      <c r="K537" s="60"/>
      <c r="L537" s="60"/>
      <c r="M537" s="60">
        <f t="shared" si="17"/>
        <v>0</v>
      </c>
      <c r="N537" s="60"/>
      <c r="O537" s="60"/>
      <c r="P537" s="60"/>
      <c r="Q537" s="73"/>
      <c r="R537" s="73"/>
      <c r="S537" s="60"/>
      <c r="T537" s="60"/>
      <c r="U537" s="60"/>
      <c r="V537" s="60"/>
    </row>
    <row r="538" spans="1:22 16362:16365" ht="14.25" hidden="1" customHeight="1" x14ac:dyDescent="0.25">
      <c r="A538" s="70"/>
      <c r="B538" s="12"/>
      <c r="C538" s="71"/>
      <c r="D538" s="71"/>
      <c r="E538" s="46"/>
      <c r="F538" s="71"/>
      <c r="G538" s="62"/>
      <c r="H538" s="72"/>
      <c r="I538" s="60"/>
      <c r="J538" s="60"/>
      <c r="K538" s="60"/>
      <c r="L538" s="60"/>
      <c r="M538" s="60">
        <f t="shared" si="17"/>
        <v>0</v>
      </c>
      <c r="N538" s="60"/>
      <c r="O538" s="60"/>
      <c r="P538" s="60"/>
      <c r="Q538" s="73"/>
      <c r="R538" s="73"/>
      <c r="S538" s="60"/>
      <c r="T538" s="60"/>
      <c r="U538" s="60"/>
      <c r="V538" s="60"/>
    </row>
    <row r="539" spans="1:22 16362:16365" ht="14.25" hidden="1" customHeight="1" x14ac:dyDescent="0.25">
      <c r="A539" s="70"/>
      <c r="B539" s="12"/>
      <c r="C539" s="71"/>
      <c r="D539" s="71"/>
      <c r="E539" s="46"/>
      <c r="F539" s="71"/>
      <c r="G539" s="62"/>
      <c r="H539" s="72"/>
      <c r="I539" s="60"/>
      <c r="J539" s="60"/>
      <c r="K539" s="60"/>
      <c r="L539" s="60"/>
      <c r="M539" s="60">
        <f t="shared" si="17"/>
        <v>0</v>
      </c>
      <c r="N539" s="60"/>
      <c r="O539" s="60"/>
      <c r="P539" s="60"/>
      <c r="Q539" s="73"/>
      <c r="R539" s="73"/>
      <c r="S539" s="60"/>
      <c r="T539" s="60"/>
      <c r="U539" s="60"/>
      <c r="V539" s="60"/>
    </row>
    <row r="540" spans="1:22 16362:16365" ht="14.25" hidden="1" customHeight="1" x14ac:dyDescent="0.25">
      <c r="A540" s="70"/>
      <c r="B540" s="12"/>
      <c r="C540" s="71"/>
      <c r="D540" s="71"/>
      <c r="E540" s="46"/>
      <c r="F540" s="71"/>
      <c r="G540" s="62"/>
      <c r="H540" s="72"/>
      <c r="I540" s="60"/>
      <c r="J540" s="60"/>
      <c r="K540" s="60"/>
      <c r="L540" s="60"/>
      <c r="M540" s="60">
        <f t="shared" si="17"/>
        <v>0</v>
      </c>
      <c r="N540" s="60"/>
      <c r="O540" s="60"/>
      <c r="P540" s="60"/>
      <c r="Q540" s="73"/>
      <c r="R540" s="73"/>
      <c r="S540" s="60"/>
      <c r="T540" s="60"/>
      <c r="U540" s="60"/>
      <c r="V540" s="60"/>
    </row>
    <row r="541" spans="1:22 16362:16365" ht="14.25" hidden="1" customHeight="1" x14ac:dyDescent="0.25">
      <c r="A541" s="70"/>
      <c r="B541" s="12"/>
      <c r="C541" s="71"/>
      <c r="D541" s="71"/>
      <c r="E541" s="46"/>
      <c r="F541" s="71"/>
      <c r="G541" s="62"/>
      <c r="H541" s="72"/>
      <c r="I541" s="60"/>
      <c r="J541" s="60"/>
      <c r="K541" s="60"/>
      <c r="L541" s="60"/>
      <c r="M541" s="60">
        <f t="shared" si="17"/>
        <v>0</v>
      </c>
      <c r="N541" s="60"/>
      <c r="O541" s="60"/>
      <c r="P541" s="60"/>
      <c r="Q541" s="73"/>
      <c r="R541" s="73"/>
      <c r="S541" s="60"/>
      <c r="T541" s="60"/>
      <c r="U541" s="60"/>
      <c r="V541" s="60"/>
    </row>
    <row r="542" spans="1:22 16362:16365" ht="14.25" hidden="1" customHeight="1" x14ac:dyDescent="0.25">
      <c r="A542" s="70"/>
      <c r="B542" s="12"/>
      <c r="C542" s="71"/>
      <c r="D542" s="71"/>
      <c r="E542" s="46"/>
      <c r="F542" s="71"/>
      <c r="G542" s="62"/>
      <c r="H542" s="72"/>
      <c r="I542" s="60"/>
      <c r="J542" s="60"/>
      <c r="K542" s="60"/>
      <c r="L542" s="60"/>
      <c r="M542" s="60">
        <f t="shared" si="17"/>
        <v>0</v>
      </c>
      <c r="N542" s="60"/>
      <c r="O542" s="60"/>
      <c r="P542" s="60"/>
      <c r="Q542" s="73"/>
      <c r="R542" s="73"/>
      <c r="S542" s="60"/>
      <c r="T542" s="60"/>
      <c r="U542" s="60"/>
      <c r="V542" s="60"/>
    </row>
    <row r="543" spans="1:22 16362:16365" ht="14.25" hidden="1" customHeight="1" x14ac:dyDescent="0.25">
      <c r="A543" s="70"/>
      <c r="B543" s="12"/>
      <c r="C543" s="71"/>
      <c r="D543" s="71"/>
      <c r="E543" s="46"/>
      <c r="F543" s="71"/>
      <c r="G543" s="62"/>
      <c r="H543" s="72"/>
      <c r="I543" s="60"/>
      <c r="J543" s="60"/>
      <c r="K543" s="60"/>
      <c r="L543" s="60"/>
      <c r="M543" s="60">
        <f t="shared" si="17"/>
        <v>0</v>
      </c>
      <c r="N543" s="60"/>
      <c r="O543" s="60"/>
      <c r="P543" s="60"/>
      <c r="Q543" s="73"/>
      <c r="R543" s="73"/>
      <c r="S543" s="60"/>
      <c r="T543" s="60"/>
      <c r="U543" s="60"/>
      <c r="V543" s="60"/>
    </row>
    <row r="544" spans="1:22 16362:16365" ht="14.25" hidden="1" customHeight="1" x14ac:dyDescent="0.25">
      <c r="A544" s="70"/>
      <c r="B544" s="12"/>
      <c r="C544" s="71"/>
      <c r="D544" s="71"/>
      <c r="E544" s="46"/>
      <c r="F544" s="71"/>
      <c r="G544" s="62"/>
      <c r="H544" s="72"/>
      <c r="I544" s="60"/>
      <c r="J544" s="60"/>
      <c r="K544" s="60"/>
      <c r="L544" s="60"/>
      <c r="M544" s="60">
        <f t="shared" si="17"/>
        <v>0</v>
      </c>
      <c r="N544" s="60"/>
      <c r="O544" s="60"/>
      <c r="P544" s="60"/>
      <c r="Q544" s="73"/>
      <c r="R544" s="73"/>
      <c r="S544" s="60"/>
      <c r="T544" s="60"/>
      <c r="U544" s="60"/>
      <c r="V544" s="60"/>
    </row>
    <row r="545" spans="1:22" ht="14.25" hidden="1" customHeight="1" x14ac:dyDescent="0.25">
      <c r="A545" s="70"/>
      <c r="B545" s="12"/>
      <c r="C545" s="71"/>
      <c r="D545" s="71"/>
      <c r="E545" s="46"/>
      <c r="F545" s="71"/>
      <c r="G545" s="62"/>
      <c r="H545" s="72"/>
      <c r="I545" s="60"/>
      <c r="J545" s="60"/>
      <c r="K545" s="60"/>
      <c r="L545" s="60"/>
      <c r="M545" s="60">
        <f t="shared" si="17"/>
        <v>0</v>
      </c>
      <c r="N545" s="60"/>
      <c r="O545" s="60"/>
      <c r="P545" s="60"/>
      <c r="Q545" s="73"/>
      <c r="R545" s="73"/>
      <c r="S545" s="60"/>
      <c r="T545" s="60"/>
      <c r="U545" s="60"/>
      <c r="V545" s="60"/>
    </row>
    <row r="546" spans="1:22" ht="14.25" hidden="1" customHeight="1" x14ac:dyDescent="0.25">
      <c r="A546" s="70"/>
      <c r="B546" s="12"/>
      <c r="C546" s="71"/>
      <c r="D546" s="71"/>
      <c r="E546" s="46"/>
      <c r="F546" s="71"/>
      <c r="G546" s="62"/>
      <c r="H546" s="72"/>
      <c r="I546" s="60"/>
      <c r="J546" s="60"/>
      <c r="K546" s="60"/>
      <c r="L546" s="60"/>
      <c r="M546" s="60">
        <f t="shared" si="17"/>
        <v>0</v>
      </c>
      <c r="N546" s="60"/>
      <c r="O546" s="60"/>
      <c r="P546" s="60"/>
      <c r="Q546" s="73"/>
      <c r="R546" s="73"/>
      <c r="S546" s="60"/>
      <c r="T546" s="60"/>
      <c r="U546" s="60"/>
      <c r="V546" s="60"/>
    </row>
    <row r="547" spans="1:22" ht="14.25" hidden="1" customHeight="1" x14ac:dyDescent="0.25">
      <c r="A547" s="70"/>
      <c r="B547" s="12"/>
      <c r="C547" s="71"/>
      <c r="D547" s="71"/>
      <c r="E547" s="46"/>
      <c r="F547" s="71"/>
      <c r="G547" s="62"/>
      <c r="H547" s="72"/>
      <c r="I547" s="60"/>
      <c r="J547" s="60"/>
      <c r="K547" s="60"/>
      <c r="L547" s="60"/>
      <c r="M547" s="60">
        <f t="shared" si="17"/>
        <v>0</v>
      </c>
      <c r="N547" s="60"/>
      <c r="O547" s="60"/>
      <c r="P547" s="60"/>
      <c r="Q547" s="73"/>
      <c r="R547" s="73"/>
      <c r="S547" s="60"/>
      <c r="T547" s="60"/>
      <c r="U547" s="60"/>
      <c r="V547" s="60"/>
    </row>
    <row r="548" spans="1:22" ht="14.25" hidden="1" customHeight="1" x14ac:dyDescent="0.25">
      <c r="A548" s="70"/>
      <c r="B548" s="12"/>
      <c r="C548" s="71"/>
      <c r="D548" s="71"/>
      <c r="E548" s="46"/>
      <c r="F548" s="71"/>
      <c r="G548" s="62"/>
      <c r="H548" s="72"/>
      <c r="I548" s="60"/>
      <c r="J548" s="60"/>
      <c r="K548" s="60"/>
      <c r="L548" s="60"/>
      <c r="M548" s="60">
        <f t="shared" si="17"/>
        <v>0</v>
      </c>
      <c r="N548" s="60"/>
      <c r="O548" s="60"/>
      <c r="P548" s="60"/>
      <c r="Q548" s="73"/>
      <c r="R548" s="73"/>
      <c r="S548" s="60"/>
      <c r="T548" s="60"/>
      <c r="U548" s="60"/>
      <c r="V548" s="60"/>
    </row>
    <row r="549" spans="1:22" ht="14.25" hidden="1" customHeight="1" x14ac:dyDescent="0.25">
      <c r="A549" s="70"/>
      <c r="B549" s="12"/>
      <c r="C549" s="71"/>
      <c r="D549" s="71"/>
      <c r="E549" s="46"/>
      <c r="F549" s="71"/>
      <c r="G549" s="62"/>
      <c r="H549" s="72"/>
      <c r="I549" s="60"/>
      <c r="J549" s="60"/>
      <c r="K549" s="60"/>
      <c r="L549" s="60"/>
      <c r="M549" s="60">
        <f t="shared" si="17"/>
        <v>0</v>
      </c>
      <c r="N549" s="60"/>
      <c r="O549" s="60"/>
      <c r="P549" s="60"/>
      <c r="Q549" s="73"/>
      <c r="R549" s="73"/>
      <c r="S549" s="60"/>
      <c r="T549" s="60"/>
      <c r="U549" s="60"/>
      <c r="V549" s="60"/>
    </row>
    <row r="550" spans="1:22" ht="14.25" hidden="1" customHeight="1" x14ac:dyDescent="0.25">
      <c r="A550" s="70"/>
      <c r="B550" s="12"/>
      <c r="C550" s="71"/>
      <c r="D550" s="71"/>
      <c r="E550" s="46"/>
      <c r="F550" s="71"/>
      <c r="G550" s="62"/>
      <c r="H550" s="72"/>
      <c r="I550" s="60"/>
      <c r="J550" s="60"/>
      <c r="K550" s="60"/>
      <c r="L550" s="60"/>
      <c r="M550" s="60">
        <f t="shared" si="17"/>
        <v>0</v>
      </c>
      <c r="N550" s="60"/>
      <c r="O550" s="60"/>
      <c r="P550" s="60"/>
      <c r="Q550" s="73"/>
      <c r="R550" s="73"/>
      <c r="S550" s="60"/>
      <c r="T550" s="60"/>
      <c r="U550" s="60"/>
      <c r="V550" s="60"/>
    </row>
    <row r="551" spans="1:22" ht="14.25" hidden="1" customHeight="1" x14ac:dyDescent="0.25">
      <c r="A551" s="70"/>
      <c r="B551" s="12"/>
      <c r="C551" s="71"/>
      <c r="D551" s="71"/>
      <c r="E551" s="46"/>
      <c r="F551" s="71"/>
      <c r="G551" s="62"/>
      <c r="H551" s="72"/>
      <c r="I551" s="60"/>
      <c r="J551" s="60"/>
      <c r="K551" s="60"/>
      <c r="L551" s="60"/>
      <c r="M551" s="60">
        <f t="shared" si="17"/>
        <v>0</v>
      </c>
      <c r="N551" s="60"/>
      <c r="O551" s="60"/>
      <c r="P551" s="60"/>
      <c r="Q551" s="73"/>
      <c r="R551" s="73"/>
      <c r="S551" s="60"/>
      <c r="T551" s="60"/>
      <c r="U551" s="60"/>
      <c r="V551" s="60"/>
    </row>
    <row r="552" spans="1:22" ht="14.25" hidden="1" customHeight="1" x14ac:dyDescent="0.25">
      <c r="A552" s="70"/>
      <c r="B552" s="12"/>
      <c r="C552" s="71"/>
      <c r="D552" s="71"/>
      <c r="E552" s="46"/>
      <c r="F552" s="71"/>
      <c r="G552" s="62"/>
      <c r="H552" s="72"/>
      <c r="I552" s="60"/>
      <c r="J552" s="60"/>
      <c r="K552" s="60"/>
      <c r="L552" s="60"/>
      <c r="M552" s="60">
        <f t="shared" si="17"/>
        <v>0</v>
      </c>
      <c r="N552" s="60"/>
      <c r="O552" s="60"/>
      <c r="P552" s="60"/>
      <c r="Q552" s="73"/>
      <c r="R552" s="73"/>
      <c r="S552" s="60"/>
      <c r="T552" s="60"/>
      <c r="U552" s="60"/>
      <c r="V552" s="60"/>
    </row>
    <row r="553" spans="1:22" ht="14.25" hidden="1" customHeight="1" x14ac:dyDescent="0.25">
      <c r="A553" s="70"/>
      <c r="B553" s="12"/>
      <c r="C553" s="71"/>
      <c r="D553" s="71"/>
      <c r="E553" s="46"/>
      <c r="F553" s="71"/>
      <c r="G553" s="62"/>
      <c r="H553" s="72"/>
      <c r="I553" s="60"/>
      <c r="J553" s="60"/>
      <c r="K553" s="60"/>
      <c r="L553" s="60"/>
      <c r="M553" s="60">
        <f t="shared" si="17"/>
        <v>0</v>
      </c>
      <c r="N553" s="60"/>
      <c r="O553" s="60"/>
      <c r="P553" s="60"/>
      <c r="Q553" s="73"/>
      <c r="R553" s="73"/>
      <c r="S553" s="60"/>
      <c r="T553" s="60"/>
      <c r="U553" s="60"/>
      <c r="V553" s="60"/>
    </row>
    <row r="554" spans="1:22" ht="14.25" hidden="1" customHeight="1" x14ac:dyDescent="0.25">
      <c r="A554" s="70"/>
      <c r="B554" s="12"/>
      <c r="C554" s="71"/>
      <c r="D554" s="71"/>
      <c r="E554" s="46"/>
      <c r="F554" s="71"/>
      <c r="G554" s="62"/>
      <c r="H554" s="72"/>
      <c r="I554" s="60"/>
      <c r="J554" s="60"/>
      <c r="K554" s="60"/>
      <c r="L554" s="60"/>
      <c r="M554" s="60">
        <f t="shared" si="17"/>
        <v>0</v>
      </c>
      <c r="N554" s="60"/>
      <c r="O554" s="60"/>
      <c r="P554" s="60"/>
      <c r="Q554" s="73"/>
      <c r="R554" s="73"/>
      <c r="S554" s="60"/>
      <c r="T554" s="60"/>
      <c r="U554" s="60"/>
      <c r="V554" s="60"/>
    </row>
    <row r="555" spans="1:22" ht="14.25" hidden="1" customHeight="1" x14ac:dyDescent="0.25">
      <c r="A555" s="70"/>
      <c r="B555" s="12"/>
      <c r="C555" s="71"/>
      <c r="D555" s="71"/>
      <c r="E555" s="46"/>
      <c r="F555" s="71"/>
      <c r="G555" s="62"/>
      <c r="H555" s="72"/>
      <c r="I555" s="60"/>
      <c r="J555" s="60"/>
      <c r="K555" s="60"/>
      <c r="L555" s="60"/>
      <c r="M555" s="60">
        <f t="shared" si="17"/>
        <v>0</v>
      </c>
      <c r="N555" s="60"/>
      <c r="O555" s="60"/>
      <c r="P555" s="60"/>
      <c r="Q555" s="73"/>
      <c r="R555" s="73"/>
      <c r="S555" s="60"/>
      <c r="T555" s="60"/>
      <c r="U555" s="60"/>
      <c r="V555" s="60"/>
    </row>
    <row r="556" spans="1:22" ht="14.25" hidden="1" customHeight="1" x14ac:dyDescent="0.25">
      <c r="A556" s="70"/>
      <c r="B556" s="12"/>
      <c r="C556" s="71"/>
      <c r="D556" s="71"/>
      <c r="E556" s="46"/>
      <c r="F556" s="71"/>
      <c r="G556" s="62"/>
      <c r="H556" s="72"/>
      <c r="I556" s="60"/>
      <c r="J556" s="60"/>
      <c r="K556" s="60"/>
      <c r="L556" s="60"/>
      <c r="M556" s="60">
        <f t="shared" si="17"/>
        <v>0</v>
      </c>
      <c r="N556" s="60"/>
      <c r="O556" s="60"/>
      <c r="P556" s="60"/>
      <c r="Q556" s="73"/>
      <c r="R556" s="73"/>
      <c r="S556" s="60"/>
      <c r="T556" s="60"/>
      <c r="U556" s="60"/>
      <c r="V556" s="60"/>
    </row>
    <row r="557" spans="1:22" ht="14.25" hidden="1" customHeight="1" x14ac:dyDescent="0.25">
      <c r="A557" s="70"/>
      <c r="B557" s="12"/>
      <c r="C557" s="71"/>
      <c r="D557" s="71"/>
      <c r="E557" s="46"/>
      <c r="F557" s="71"/>
      <c r="G557" s="62"/>
      <c r="H557" s="72"/>
      <c r="I557" s="60"/>
      <c r="J557" s="60"/>
      <c r="K557" s="60"/>
      <c r="L557" s="60"/>
      <c r="M557" s="60">
        <f t="shared" si="17"/>
        <v>0</v>
      </c>
      <c r="N557" s="60"/>
      <c r="O557" s="60"/>
      <c r="P557" s="60"/>
      <c r="Q557" s="73"/>
      <c r="R557" s="73"/>
      <c r="S557" s="60"/>
      <c r="T557" s="60"/>
      <c r="U557" s="60"/>
      <c r="V557" s="60"/>
    </row>
    <row r="558" spans="1:22" ht="14.25" hidden="1" customHeight="1" x14ac:dyDescent="0.25">
      <c r="A558" s="70"/>
      <c r="B558" s="12"/>
      <c r="C558" s="71"/>
      <c r="D558" s="71"/>
      <c r="E558" s="46"/>
      <c r="F558" s="71"/>
      <c r="G558" s="62"/>
      <c r="H558" s="72"/>
      <c r="I558" s="60"/>
      <c r="J558" s="60"/>
      <c r="K558" s="60"/>
      <c r="L558" s="60"/>
      <c r="M558" s="60">
        <f t="shared" si="17"/>
        <v>0</v>
      </c>
      <c r="N558" s="60"/>
      <c r="O558" s="60"/>
      <c r="P558" s="60"/>
      <c r="Q558" s="73"/>
      <c r="R558" s="73"/>
      <c r="S558" s="60"/>
      <c r="T558" s="60"/>
      <c r="U558" s="60"/>
      <c r="V558" s="60"/>
    </row>
    <row r="559" spans="1:22" ht="14.25" hidden="1" customHeight="1" x14ac:dyDescent="0.25">
      <c r="A559" s="70"/>
      <c r="B559" s="12"/>
      <c r="C559" s="71"/>
      <c r="D559" s="71"/>
      <c r="E559" s="46"/>
      <c r="F559" s="71"/>
      <c r="G559" s="62"/>
      <c r="H559" s="72"/>
      <c r="I559" s="60"/>
      <c r="J559" s="60"/>
      <c r="K559" s="60"/>
      <c r="L559" s="60"/>
      <c r="M559" s="60">
        <f t="shared" si="17"/>
        <v>0</v>
      </c>
      <c r="N559" s="60"/>
      <c r="O559" s="60"/>
      <c r="P559" s="60"/>
      <c r="Q559" s="73"/>
      <c r="R559" s="73"/>
      <c r="S559" s="60"/>
      <c r="T559" s="60"/>
      <c r="U559" s="60"/>
      <c r="V559" s="60"/>
    </row>
    <row r="560" spans="1:22" ht="14.25" hidden="1" customHeight="1" x14ac:dyDescent="0.25">
      <c r="A560" s="70"/>
      <c r="B560" s="12"/>
      <c r="C560" s="71"/>
      <c r="D560" s="71"/>
      <c r="E560" s="46"/>
      <c r="F560" s="71"/>
      <c r="G560" s="62"/>
      <c r="H560" s="72"/>
      <c r="I560" s="60"/>
      <c r="J560" s="60"/>
      <c r="K560" s="60"/>
      <c r="L560" s="60"/>
      <c r="M560" s="60">
        <f t="shared" ref="M560:M591" si="18">SUM(I560:L560)</f>
        <v>0</v>
      </c>
      <c r="N560" s="60"/>
      <c r="O560" s="60"/>
      <c r="P560" s="60"/>
      <c r="Q560" s="73"/>
      <c r="R560" s="73"/>
      <c r="S560" s="60"/>
      <c r="T560" s="60"/>
      <c r="U560" s="60"/>
      <c r="V560" s="60"/>
    </row>
    <row r="561" spans="1:22" ht="14.25" hidden="1" customHeight="1" x14ac:dyDescent="0.25">
      <c r="A561" s="70"/>
      <c r="B561" s="12"/>
      <c r="C561" s="71"/>
      <c r="D561" s="71"/>
      <c r="E561" s="46"/>
      <c r="F561" s="71"/>
      <c r="G561" s="62"/>
      <c r="H561" s="72"/>
      <c r="I561" s="60"/>
      <c r="J561" s="60"/>
      <c r="K561" s="60"/>
      <c r="L561" s="60"/>
      <c r="M561" s="60">
        <f t="shared" si="18"/>
        <v>0</v>
      </c>
      <c r="N561" s="60"/>
      <c r="O561" s="60"/>
      <c r="P561" s="60"/>
      <c r="Q561" s="73"/>
      <c r="R561" s="73"/>
      <c r="S561" s="60"/>
      <c r="T561" s="60"/>
      <c r="U561" s="60"/>
      <c r="V561" s="60"/>
    </row>
    <row r="562" spans="1:22" ht="14.25" hidden="1" customHeight="1" x14ac:dyDescent="0.25">
      <c r="A562" s="70"/>
      <c r="B562" s="12"/>
      <c r="C562" s="71"/>
      <c r="D562" s="71"/>
      <c r="E562" s="46"/>
      <c r="F562" s="71"/>
      <c r="G562" s="62"/>
      <c r="H562" s="72"/>
      <c r="I562" s="60"/>
      <c r="J562" s="60"/>
      <c r="K562" s="60"/>
      <c r="L562" s="60"/>
      <c r="M562" s="60">
        <f t="shared" si="18"/>
        <v>0</v>
      </c>
      <c r="N562" s="60"/>
      <c r="O562" s="60"/>
      <c r="P562" s="60"/>
      <c r="Q562" s="73"/>
      <c r="R562" s="73"/>
      <c r="S562" s="60"/>
      <c r="T562" s="60"/>
      <c r="U562" s="60"/>
      <c r="V562" s="60"/>
    </row>
    <row r="563" spans="1:22" ht="14.25" hidden="1" customHeight="1" x14ac:dyDescent="0.25">
      <c r="A563" s="70"/>
      <c r="B563" s="12"/>
      <c r="C563" s="71"/>
      <c r="D563" s="71"/>
      <c r="E563" s="46"/>
      <c r="F563" s="71"/>
      <c r="G563" s="62"/>
      <c r="H563" s="72"/>
      <c r="I563" s="60"/>
      <c r="J563" s="60"/>
      <c r="K563" s="60"/>
      <c r="L563" s="60"/>
      <c r="M563" s="60">
        <f t="shared" si="18"/>
        <v>0</v>
      </c>
      <c r="N563" s="60"/>
      <c r="O563" s="60"/>
      <c r="P563" s="60"/>
      <c r="Q563" s="73"/>
      <c r="R563" s="73"/>
      <c r="S563" s="60"/>
      <c r="T563" s="60"/>
      <c r="U563" s="60"/>
      <c r="V563" s="60"/>
    </row>
    <row r="564" spans="1:22" ht="14.25" hidden="1" customHeight="1" x14ac:dyDescent="0.25">
      <c r="A564" s="70"/>
      <c r="B564" s="12"/>
      <c r="C564" s="71"/>
      <c r="D564" s="71"/>
      <c r="E564" s="46"/>
      <c r="F564" s="71"/>
      <c r="G564" s="62"/>
      <c r="H564" s="72"/>
      <c r="I564" s="60"/>
      <c r="J564" s="60"/>
      <c r="K564" s="60"/>
      <c r="L564" s="60"/>
      <c r="M564" s="60">
        <f t="shared" si="18"/>
        <v>0</v>
      </c>
      <c r="N564" s="60"/>
      <c r="O564" s="60"/>
      <c r="P564" s="60"/>
      <c r="Q564" s="73"/>
      <c r="R564" s="73"/>
      <c r="S564" s="60"/>
      <c r="T564" s="60"/>
      <c r="U564" s="60"/>
      <c r="V564" s="60"/>
    </row>
    <row r="565" spans="1:22" ht="14.25" hidden="1" customHeight="1" x14ac:dyDescent="0.25">
      <c r="A565" s="70"/>
      <c r="B565" s="12"/>
      <c r="C565" s="71"/>
      <c r="D565" s="71"/>
      <c r="E565" s="46"/>
      <c r="F565" s="71"/>
      <c r="G565" s="62"/>
      <c r="H565" s="72"/>
      <c r="I565" s="60"/>
      <c r="J565" s="60"/>
      <c r="K565" s="60"/>
      <c r="L565" s="60"/>
      <c r="M565" s="60">
        <f t="shared" si="18"/>
        <v>0</v>
      </c>
      <c r="N565" s="60"/>
      <c r="O565" s="60"/>
      <c r="P565" s="60"/>
      <c r="Q565" s="73"/>
      <c r="R565" s="73"/>
      <c r="S565" s="60"/>
      <c r="T565" s="60"/>
      <c r="U565" s="60"/>
      <c r="V565" s="60"/>
    </row>
    <row r="566" spans="1:22" ht="14.25" hidden="1" customHeight="1" x14ac:dyDescent="0.25">
      <c r="A566" s="70"/>
      <c r="B566" s="12"/>
      <c r="C566" s="71"/>
      <c r="D566" s="71"/>
      <c r="E566" s="46"/>
      <c r="F566" s="71"/>
      <c r="G566" s="62"/>
      <c r="H566" s="72"/>
      <c r="I566" s="60"/>
      <c r="J566" s="60"/>
      <c r="K566" s="60"/>
      <c r="L566" s="60"/>
      <c r="M566" s="60">
        <f t="shared" si="18"/>
        <v>0</v>
      </c>
      <c r="N566" s="60"/>
      <c r="O566" s="60"/>
      <c r="P566" s="60"/>
      <c r="Q566" s="73"/>
      <c r="R566" s="73"/>
      <c r="S566" s="60"/>
      <c r="T566" s="60"/>
      <c r="U566" s="60"/>
      <c r="V566" s="60"/>
    </row>
    <row r="567" spans="1:22" ht="14.25" hidden="1" customHeight="1" x14ac:dyDescent="0.25">
      <c r="A567" s="70"/>
      <c r="B567" s="12"/>
      <c r="C567" s="71"/>
      <c r="D567" s="71"/>
      <c r="E567" s="46"/>
      <c r="F567" s="71"/>
      <c r="G567" s="62"/>
      <c r="H567" s="72"/>
      <c r="I567" s="60"/>
      <c r="J567" s="60"/>
      <c r="K567" s="60"/>
      <c r="L567" s="60"/>
      <c r="M567" s="60">
        <f t="shared" si="18"/>
        <v>0</v>
      </c>
      <c r="N567" s="60"/>
      <c r="O567" s="60"/>
      <c r="P567" s="60"/>
      <c r="Q567" s="73"/>
      <c r="R567" s="73"/>
      <c r="S567" s="60"/>
      <c r="T567" s="60"/>
      <c r="U567" s="60"/>
      <c r="V567" s="60"/>
    </row>
    <row r="568" spans="1:22" ht="14.25" hidden="1" customHeight="1" x14ac:dyDescent="0.25">
      <c r="A568" s="70"/>
      <c r="B568" s="12"/>
      <c r="C568" s="71"/>
      <c r="D568" s="71"/>
      <c r="E568" s="46"/>
      <c r="F568" s="71"/>
      <c r="G568" s="62"/>
      <c r="H568" s="72"/>
      <c r="I568" s="60"/>
      <c r="J568" s="60"/>
      <c r="K568" s="60"/>
      <c r="L568" s="60"/>
      <c r="M568" s="60">
        <f t="shared" si="18"/>
        <v>0</v>
      </c>
      <c r="N568" s="60"/>
      <c r="O568" s="60"/>
      <c r="P568" s="60"/>
      <c r="Q568" s="73"/>
      <c r="R568" s="73"/>
      <c r="S568" s="60"/>
      <c r="T568" s="60"/>
      <c r="U568" s="60"/>
      <c r="V568" s="60"/>
    </row>
    <row r="569" spans="1:22" ht="14.25" hidden="1" customHeight="1" x14ac:dyDescent="0.25">
      <c r="A569" s="70"/>
      <c r="B569" s="12"/>
      <c r="C569" s="71"/>
      <c r="D569" s="71"/>
      <c r="E569" s="46"/>
      <c r="F569" s="71"/>
      <c r="G569" s="62"/>
      <c r="H569" s="72"/>
      <c r="I569" s="60"/>
      <c r="J569" s="60"/>
      <c r="K569" s="60"/>
      <c r="L569" s="60"/>
      <c r="M569" s="60">
        <f t="shared" si="18"/>
        <v>0</v>
      </c>
      <c r="N569" s="60"/>
      <c r="O569" s="60"/>
      <c r="P569" s="60"/>
      <c r="Q569" s="73"/>
      <c r="R569" s="73"/>
      <c r="S569" s="60"/>
      <c r="T569" s="60"/>
      <c r="U569" s="60"/>
      <c r="V569" s="60"/>
    </row>
    <row r="570" spans="1:22" hidden="1" x14ac:dyDescent="0.25">
      <c r="A570" s="70"/>
      <c r="B570" s="56"/>
      <c r="C570" s="59"/>
      <c r="D570" s="59"/>
      <c r="E570" s="46"/>
      <c r="F570" s="59"/>
      <c r="G570" s="84"/>
      <c r="H570" s="59"/>
      <c r="I570" s="61"/>
      <c r="J570" s="61"/>
      <c r="K570" s="61"/>
      <c r="L570" s="61"/>
      <c r="M570" s="60">
        <f t="shared" si="18"/>
        <v>0</v>
      </c>
      <c r="N570" s="59"/>
      <c r="O570" s="59"/>
      <c r="P570" s="59"/>
      <c r="Q570" s="59"/>
      <c r="R570" s="59"/>
      <c r="S570" s="59"/>
      <c r="T570" s="59"/>
      <c r="U570" s="59"/>
      <c r="V570" s="59"/>
    </row>
    <row r="571" spans="1:22" hidden="1" x14ac:dyDescent="0.25">
      <c r="A571" s="70"/>
      <c r="B571" s="56"/>
      <c r="C571" s="59"/>
      <c r="D571" s="56"/>
      <c r="E571" s="46"/>
      <c r="F571" s="56"/>
      <c r="G571" s="57"/>
      <c r="H571" s="56"/>
      <c r="I571" s="58"/>
      <c r="J571" s="58"/>
      <c r="K571" s="58"/>
      <c r="L571" s="58"/>
      <c r="M571" s="60">
        <f t="shared" si="18"/>
        <v>0</v>
      </c>
      <c r="N571" s="56"/>
      <c r="O571" s="56"/>
      <c r="P571" s="56"/>
      <c r="Q571" s="59"/>
      <c r="R571" s="59"/>
      <c r="S571" s="56"/>
      <c r="T571" s="56"/>
      <c r="U571" s="56"/>
      <c r="V571" s="56"/>
    </row>
    <row r="572" spans="1:22" hidden="1" x14ac:dyDescent="0.25">
      <c r="A572" s="70"/>
      <c r="B572" s="56"/>
      <c r="C572" s="59"/>
      <c r="D572" s="56"/>
      <c r="E572" s="46"/>
      <c r="F572" s="56"/>
      <c r="G572" s="57"/>
      <c r="H572" s="56"/>
      <c r="I572" s="58"/>
      <c r="J572" s="58"/>
      <c r="K572" s="58"/>
      <c r="L572" s="58"/>
      <c r="M572" s="60">
        <f t="shared" si="18"/>
        <v>0</v>
      </c>
      <c r="N572" s="56"/>
      <c r="O572" s="56"/>
      <c r="P572" s="56"/>
      <c r="Q572" s="59"/>
      <c r="R572" s="59"/>
      <c r="S572" s="56"/>
      <c r="T572" s="56"/>
      <c r="U572" s="56"/>
      <c r="V572" s="56"/>
    </row>
    <row r="573" spans="1:22" hidden="1" x14ac:dyDescent="0.25">
      <c r="A573" s="70"/>
      <c r="B573" s="56"/>
      <c r="C573" s="59"/>
      <c r="D573" s="56"/>
      <c r="E573" s="46"/>
      <c r="F573" s="56"/>
      <c r="G573" s="57"/>
      <c r="H573" s="56"/>
      <c r="I573" s="58"/>
      <c r="J573" s="58"/>
      <c r="K573" s="58"/>
      <c r="L573" s="58"/>
      <c r="M573" s="60">
        <f t="shared" si="18"/>
        <v>0</v>
      </c>
      <c r="N573" s="56"/>
      <c r="O573" s="56"/>
      <c r="P573" s="56"/>
      <c r="Q573" s="59"/>
      <c r="R573" s="59"/>
      <c r="S573" s="56"/>
      <c r="T573" s="56"/>
      <c r="U573" s="56"/>
      <c r="V573" s="56"/>
    </row>
    <row r="574" spans="1:22" hidden="1" x14ac:dyDescent="0.25">
      <c r="A574" s="70"/>
      <c r="B574" s="56"/>
      <c r="C574" s="59"/>
      <c r="D574" s="56"/>
      <c r="E574" s="46"/>
      <c r="F574" s="56"/>
      <c r="G574" s="57"/>
      <c r="H574" s="56"/>
      <c r="I574" s="58"/>
      <c r="J574" s="58"/>
      <c r="K574" s="58"/>
      <c r="L574" s="58"/>
      <c r="M574" s="60">
        <f t="shared" si="18"/>
        <v>0</v>
      </c>
      <c r="N574" s="56"/>
      <c r="O574" s="56"/>
      <c r="P574" s="56"/>
      <c r="Q574" s="59"/>
      <c r="R574" s="59"/>
      <c r="S574" s="56"/>
      <c r="T574" s="56"/>
      <c r="U574" s="56"/>
      <c r="V574" s="56"/>
    </row>
    <row r="575" spans="1:22" hidden="1" x14ac:dyDescent="0.25">
      <c r="A575" s="70"/>
      <c r="B575" s="56"/>
      <c r="C575" s="59"/>
      <c r="D575" s="56"/>
      <c r="E575" s="46"/>
      <c r="F575" s="56"/>
      <c r="G575" s="57"/>
      <c r="H575" s="56"/>
      <c r="I575" s="58"/>
      <c r="J575" s="58"/>
      <c r="K575" s="58"/>
      <c r="L575" s="58"/>
      <c r="M575" s="60">
        <f t="shared" si="18"/>
        <v>0</v>
      </c>
      <c r="N575" s="56"/>
      <c r="O575" s="56"/>
      <c r="P575" s="56"/>
      <c r="Q575" s="59"/>
      <c r="R575" s="59"/>
      <c r="S575" s="56"/>
      <c r="T575" s="56"/>
      <c r="U575" s="56"/>
      <c r="V575" s="56"/>
    </row>
    <row r="576" spans="1:22" hidden="1" x14ac:dyDescent="0.25">
      <c r="A576" s="70"/>
      <c r="B576" s="56"/>
      <c r="C576" s="59"/>
      <c r="D576" s="56"/>
      <c r="E576" s="46"/>
      <c r="F576" s="56"/>
      <c r="G576" s="57"/>
      <c r="H576" s="56"/>
      <c r="I576" s="58"/>
      <c r="J576" s="58"/>
      <c r="K576" s="58"/>
      <c r="L576" s="58"/>
      <c r="M576" s="60">
        <f t="shared" si="18"/>
        <v>0</v>
      </c>
      <c r="N576" s="56"/>
      <c r="O576" s="56"/>
      <c r="P576" s="56"/>
      <c r="Q576" s="59"/>
      <c r="R576" s="59"/>
      <c r="S576" s="56"/>
      <c r="T576" s="56"/>
      <c r="U576" s="56"/>
      <c r="V576" s="56"/>
    </row>
    <row r="577" spans="1:22" hidden="1" x14ac:dyDescent="0.25">
      <c r="A577" s="70"/>
      <c r="B577" s="56"/>
      <c r="C577" s="59"/>
      <c r="D577" s="56"/>
      <c r="E577" s="46"/>
      <c r="F577" s="56"/>
      <c r="G577" s="57"/>
      <c r="H577" s="56"/>
      <c r="I577" s="58"/>
      <c r="J577" s="58"/>
      <c r="K577" s="58"/>
      <c r="L577" s="58"/>
      <c r="M577" s="60">
        <f t="shared" si="18"/>
        <v>0</v>
      </c>
      <c r="N577" s="56"/>
      <c r="O577" s="56"/>
      <c r="P577" s="56"/>
      <c r="Q577" s="59"/>
      <c r="R577" s="59"/>
      <c r="S577" s="56"/>
      <c r="T577" s="56"/>
      <c r="U577" s="56"/>
      <c r="V577" s="56"/>
    </row>
    <row r="578" spans="1:22" hidden="1" x14ac:dyDescent="0.25">
      <c r="A578" s="70"/>
      <c r="B578" s="56"/>
      <c r="C578" s="59"/>
      <c r="D578" s="56"/>
      <c r="E578" s="46"/>
      <c r="F578" s="56"/>
      <c r="G578" s="57"/>
      <c r="H578" s="56"/>
      <c r="I578" s="58"/>
      <c r="J578" s="58"/>
      <c r="K578" s="58"/>
      <c r="L578" s="58"/>
      <c r="M578" s="60">
        <f t="shared" si="18"/>
        <v>0</v>
      </c>
      <c r="N578" s="56"/>
      <c r="O578" s="56"/>
      <c r="P578" s="56"/>
      <c r="Q578" s="59"/>
      <c r="R578" s="59"/>
      <c r="S578" s="56"/>
      <c r="T578" s="56"/>
      <c r="U578" s="56"/>
      <c r="V578" s="56"/>
    </row>
    <row r="579" spans="1:22" hidden="1" x14ac:dyDescent="0.25">
      <c r="A579" s="70"/>
      <c r="B579" s="56"/>
      <c r="C579" s="59"/>
      <c r="D579" s="56"/>
      <c r="E579" s="46"/>
      <c r="F579" s="56"/>
      <c r="G579" s="57"/>
      <c r="H579" s="56"/>
      <c r="I579" s="58"/>
      <c r="J579" s="58"/>
      <c r="K579" s="58"/>
      <c r="L579" s="58"/>
      <c r="M579" s="60">
        <f t="shared" si="18"/>
        <v>0</v>
      </c>
      <c r="N579" s="56"/>
      <c r="O579" s="56"/>
      <c r="P579" s="56"/>
      <c r="Q579" s="59"/>
      <c r="R579" s="59"/>
      <c r="S579" s="56"/>
      <c r="T579" s="56"/>
      <c r="U579" s="56"/>
      <c r="V579" s="56"/>
    </row>
    <row r="580" spans="1:22" hidden="1" x14ac:dyDescent="0.25">
      <c r="A580" s="70"/>
      <c r="B580" s="56"/>
      <c r="C580" s="59"/>
      <c r="D580" s="56"/>
      <c r="E580" s="46"/>
      <c r="F580" s="56"/>
      <c r="G580" s="57"/>
      <c r="H580" s="56"/>
      <c r="I580" s="58"/>
      <c r="J580" s="58"/>
      <c r="K580" s="58"/>
      <c r="L580" s="58"/>
      <c r="M580" s="60">
        <f t="shared" si="18"/>
        <v>0</v>
      </c>
      <c r="N580" s="56"/>
      <c r="O580" s="56"/>
      <c r="P580" s="56"/>
      <c r="Q580" s="59"/>
      <c r="R580" s="59"/>
      <c r="S580" s="56"/>
      <c r="T580" s="56"/>
      <c r="U580" s="56"/>
      <c r="V580" s="56"/>
    </row>
    <row r="581" spans="1:22" hidden="1" x14ac:dyDescent="0.25">
      <c r="A581" s="70"/>
      <c r="B581" s="56"/>
      <c r="C581" s="59"/>
      <c r="D581" s="56"/>
      <c r="E581" s="46"/>
      <c r="F581" s="56"/>
      <c r="G581" s="57"/>
      <c r="H581" s="56"/>
      <c r="I581" s="58"/>
      <c r="J581" s="58"/>
      <c r="K581" s="58"/>
      <c r="L581" s="58"/>
      <c r="M581" s="60">
        <f t="shared" si="18"/>
        <v>0</v>
      </c>
      <c r="N581" s="56"/>
      <c r="O581" s="56"/>
      <c r="P581" s="56"/>
      <c r="Q581" s="59"/>
      <c r="R581" s="59"/>
      <c r="S581" s="56"/>
      <c r="T581" s="56"/>
      <c r="U581" s="56"/>
      <c r="V581" s="56"/>
    </row>
    <row r="582" spans="1:22" hidden="1" x14ac:dyDescent="0.25">
      <c r="A582" s="70"/>
      <c r="B582" s="56"/>
      <c r="C582" s="59"/>
      <c r="D582" s="56"/>
      <c r="E582" s="46"/>
      <c r="F582" s="56"/>
      <c r="G582" s="57"/>
      <c r="H582" s="56"/>
      <c r="I582" s="58"/>
      <c r="J582" s="58"/>
      <c r="K582" s="58"/>
      <c r="L582" s="58"/>
      <c r="M582" s="60">
        <f t="shared" si="18"/>
        <v>0</v>
      </c>
      <c r="N582" s="56"/>
      <c r="O582" s="56"/>
      <c r="P582" s="56"/>
      <c r="Q582" s="59"/>
      <c r="R582" s="59"/>
      <c r="S582" s="56"/>
      <c r="T582" s="56"/>
      <c r="U582" s="56"/>
      <c r="V582" s="56"/>
    </row>
    <row r="583" spans="1:22" hidden="1" x14ac:dyDescent="0.25">
      <c r="A583" s="70"/>
      <c r="B583" s="56"/>
      <c r="C583" s="59"/>
      <c r="D583" s="56"/>
      <c r="E583" s="46"/>
      <c r="F583" s="56"/>
      <c r="G583" s="57"/>
      <c r="H583" s="56"/>
      <c r="I583" s="58"/>
      <c r="J583" s="58"/>
      <c r="K583" s="58"/>
      <c r="L583" s="58"/>
      <c r="M583" s="60">
        <f t="shared" si="18"/>
        <v>0</v>
      </c>
      <c r="N583" s="56"/>
      <c r="O583" s="56"/>
      <c r="P583" s="56"/>
      <c r="Q583" s="59"/>
      <c r="R583" s="59"/>
      <c r="S583" s="56"/>
      <c r="T583" s="56"/>
      <c r="U583" s="56"/>
      <c r="V583" s="56"/>
    </row>
    <row r="584" spans="1:22" hidden="1" x14ac:dyDescent="0.25">
      <c r="A584" s="70"/>
      <c r="B584" s="56"/>
      <c r="C584" s="59"/>
      <c r="D584" s="56"/>
      <c r="E584" s="46"/>
      <c r="F584" s="56"/>
      <c r="G584" s="57"/>
      <c r="H584" s="56"/>
      <c r="I584" s="58"/>
      <c r="J584" s="58"/>
      <c r="K584" s="58"/>
      <c r="L584" s="58"/>
      <c r="M584" s="60">
        <f t="shared" si="18"/>
        <v>0</v>
      </c>
      <c r="N584" s="56"/>
      <c r="O584" s="56"/>
      <c r="P584" s="56"/>
      <c r="Q584" s="59"/>
      <c r="R584" s="59"/>
      <c r="S584" s="56"/>
      <c r="T584" s="56"/>
      <c r="U584" s="56"/>
      <c r="V584" s="56"/>
    </row>
    <row r="585" spans="1:22" hidden="1" x14ac:dyDescent="0.25">
      <c r="A585" s="70"/>
      <c r="B585" s="56"/>
      <c r="C585" s="59"/>
      <c r="D585" s="56"/>
      <c r="E585" s="46"/>
      <c r="F585" s="56"/>
      <c r="G585" s="57"/>
      <c r="H585" s="56"/>
      <c r="I585" s="58"/>
      <c r="J585" s="58"/>
      <c r="K585" s="58"/>
      <c r="L585" s="58"/>
      <c r="M585" s="60">
        <f t="shared" si="18"/>
        <v>0</v>
      </c>
      <c r="N585" s="56"/>
      <c r="O585" s="56"/>
      <c r="P585" s="56"/>
      <c r="Q585" s="59"/>
      <c r="R585" s="59"/>
      <c r="S585" s="56"/>
      <c r="T585" s="56"/>
      <c r="U585" s="56"/>
      <c r="V585" s="56"/>
    </row>
    <row r="586" spans="1:22" hidden="1" x14ac:dyDescent="0.25">
      <c r="A586" s="70"/>
      <c r="B586" s="56"/>
      <c r="C586" s="59"/>
      <c r="D586" s="56"/>
      <c r="E586" s="46"/>
      <c r="F586" s="56"/>
      <c r="G586" s="57"/>
      <c r="H586" s="56"/>
      <c r="I586" s="58"/>
      <c r="J586" s="58"/>
      <c r="K586" s="58"/>
      <c r="L586" s="58"/>
      <c r="M586" s="60">
        <f t="shared" si="18"/>
        <v>0</v>
      </c>
      <c r="N586" s="56"/>
      <c r="O586" s="56"/>
      <c r="P586" s="56"/>
      <c r="Q586" s="59"/>
      <c r="R586" s="59"/>
      <c r="S586" s="56"/>
      <c r="T586" s="56"/>
      <c r="U586" s="56"/>
      <c r="V586" s="56"/>
    </row>
    <row r="587" spans="1:22" hidden="1" x14ac:dyDescent="0.25">
      <c r="A587" s="70"/>
      <c r="B587" s="56"/>
      <c r="C587" s="59"/>
      <c r="D587" s="56"/>
      <c r="E587" s="46"/>
      <c r="F587" s="56"/>
      <c r="G587" s="57"/>
      <c r="H587" s="56"/>
      <c r="I587" s="58"/>
      <c r="J587" s="58"/>
      <c r="K587" s="58"/>
      <c r="L587" s="58"/>
      <c r="M587" s="60">
        <f t="shared" si="18"/>
        <v>0</v>
      </c>
      <c r="N587" s="56"/>
      <c r="O587" s="56"/>
      <c r="P587" s="56"/>
      <c r="Q587" s="59"/>
      <c r="R587" s="59"/>
      <c r="S587" s="56"/>
      <c r="T587" s="56"/>
      <c r="U587" s="56"/>
      <c r="V587" s="56"/>
    </row>
    <row r="588" spans="1:22" hidden="1" x14ac:dyDescent="0.25">
      <c r="A588" s="70"/>
      <c r="B588" s="56"/>
      <c r="C588" s="59"/>
      <c r="D588" s="56"/>
      <c r="E588" s="46"/>
      <c r="F588" s="56"/>
      <c r="G588" s="57"/>
      <c r="H588" s="56"/>
      <c r="I588" s="58"/>
      <c r="J588" s="58"/>
      <c r="K588" s="58"/>
      <c r="L588" s="58"/>
      <c r="M588" s="60">
        <f t="shared" si="18"/>
        <v>0</v>
      </c>
      <c r="N588" s="56"/>
      <c r="O588" s="56"/>
      <c r="P588" s="56"/>
      <c r="Q588" s="59"/>
      <c r="R588" s="59"/>
      <c r="S588" s="56"/>
      <c r="T588" s="56"/>
      <c r="U588" s="56"/>
      <c r="V588" s="56"/>
    </row>
    <row r="589" spans="1:22" hidden="1" x14ac:dyDescent="0.25">
      <c r="A589" s="70"/>
      <c r="B589" s="56"/>
      <c r="C589" s="59"/>
      <c r="D589" s="56"/>
      <c r="E589" s="46"/>
      <c r="F589" s="56"/>
      <c r="G589" s="57"/>
      <c r="H589" s="56"/>
      <c r="I589" s="58"/>
      <c r="J589" s="58"/>
      <c r="K589" s="58"/>
      <c r="L589" s="58"/>
      <c r="M589" s="60">
        <f t="shared" si="18"/>
        <v>0</v>
      </c>
      <c r="N589" s="56"/>
      <c r="O589" s="56"/>
      <c r="P589" s="56"/>
      <c r="Q589" s="59"/>
      <c r="R589" s="59"/>
      <c r="S589" s="56"/>
      <c r="T589" s="56"/>
      <c r="U589" s="56"/>
      <c r="V589" s="56"/>
    </row>
    <row r="590" spans="1:22" hidden="1" x14ac:dyDescent="0.25">
      <c r="A590" s="70"/>
      <c r="B590" s="56"/>
      <c r="C590" s="59"/>
      <c r="D590" s="56"/>
      <c r="E590" s="46"/>
      <c r="F590" s="56"/>
      <c r="G590" s="57"/>
      <c r="H590" s="56"/>
      <c r="I590" s="58"/>
      <c r="J590" s="58"/>
      <c r="K590" s="58"/>
      <c r="L590" s="58"/>
      <c r="M590" s="60">
        <f t="shared" si="18"/>
        <v>0</v>
      </c>
      <c r="N590" s="56"/>
      <c r="O590" s="56"/>
      <c r="P590" s="56"/>
      <c r="Q590" s="59"/>
      <c r="R590" s="59"/>
      <c r="S590" s="56"/>
      <c r="T590" s="56"/>
      <c r="U590" s="56"/>
      <c r="V590" s="56"/>
    </row>
    <row r="591" spans="1:22" hidden="1" x14ac:dyDescent="0.25">
      <c r="A591" s="70"/>
      <c r="B591" s="56"/>
      <c r="C591" s="59"/>
      <c r="D591" s="56"/>
      <c r="E591" s="46"/>
      <c r="F591" s="56"/>
      <c r="G591" s="57"/>
      <c r="H591" s="56"/>
      <c r="I591" s="58"/>
      <c r="J591" s="58"/>
      <c r="K591" s="58"/>
      <c r="L591" s="58"/>
      <c r="M591" s="60">
        <f t="shared" si="18"/>
        <v>0</v>
      </c>
      <c r="N591" s="56"/>
      <c r="O591" s="56"/>
      <c r="P591" s="56"/>
      <c r="Q591" s="59"/>
      <c r="R591" s="59"/>
      <c r="S591" s="56"/>
      <c r="T591" s="56"/>
      <c r="U591" s="56"/>
      <c r="V591" s="56"/>
    </row>
    <row r="592" spans="1:22" hidden="1" x14ac:dyDescent="0.25">
      <c r="A592" s="70"/>
      <c r="B592" s="56"/>
      <c r="C592" s="59"/>
      <c r="D592" s="56"/>
      <c r="E592" s="46"/>
      <c r="F592" s="56"/>
      <c r="G592" s="57"/>
      <c r="H592" s="56"/>
      <c r="I592" s="58"/>
      <c r="J592" s="58"/>
      <c r="K592" s="58"/>
      <c r="L592" s="58"/>
      <c r="M592" s="60">
        <f t="shared" ref="M592:M623" si="19">SUM(I592:L592)</f>
        <v>0</v>
      </c>
      <c r="N592" s="56"/>
      <c r="O592" s="56"/>
      <c r="P592" s="56"/>
      <c r="Q592" s="59"/>
      <c r="R592" s="59"/>
      <c r="S592" s="56"/>
      <c r="T592" s="56"/>
      <c r="U592" s="56"/>
      <c r="V592" s="56"/>
    </row>
    <row r="593" spans="1:22" hidden="1" x14ac:dyDescent="0.25">
      <c r="A593" s="70"/>
      <c r="B593" s="56"/>
      <c r="C593" s="59"/>
      <c r="D593" s="56"/>
      <c r="E593" s="46"/>
      <c r="F593" s="56"/>
      <c r="G593" s="57"/>
      <c r="H593" s="56"/>
      <c r="I593" s="58"/>
      <c r="J593" s="58"/>
      <c r="K593" s="58"/>
      <c r="L593" s="58"/>
      <c r="M593" s="60">
        <f t="shared" si="19"/>
        <v>0</v>
      </c>
      <c r="N593" s="56"/>
      <c r="O593" s="56"/>
      <c r="P593" s="56"/>
      <c r="Q593" s="59"/>
      <c r="R593" s="59"/>
      <c r="S593" s="56"/>
      <c r="T593" s="56"/>
      <c r="U593" s="56"/>
      <c r="V593" s="56"/>
    </row>
    <row r="594" spans="1:22" hidden="1" x14ac:dyDescent="0.25">
      <c r="A594" s="70"/>
      <c r="B594" s="56"/>
      <c r="C594" s="59"/>
      <c r="D594" s="56"/>
      <c r="E594" s="46"/>
      <c r="F594" s="56"/>
      <c r="G594" s="57"/>
      <c r="H594" s="56"/>
      <c r="I594" s="58"/>
      <c r="J594" s="58"/>
      <c r="K594" s="58"/>
      <c r="L594" s="58"/>
      <c r="M594" s="60">
        <f t="shared" si="19"/>
        <v>0</v>
      </c>
      <c r="N594" s="56"/>
      <c r="O594" s="56"/>
      <c r="P594" s="56"/>
      <c r="Q594" s="59"/>
      <c r="R594" s="59"/>
      <c r="S594" s="56"/>
      <c r="T594" s="56"/>
      <c r="U594" s="56"/>
      <c r="V594" s="56"/>
    </row>
    <row r="595" spans="1:22" hidden="1" x14ac:dyDescent="0.25">
      <c r="A595" s="70"/>
      <c r="B595" s="56"/>
      <c r="C595" s="59"/>
      <c r="D595" s="56"/>
      <c r="E595" s="46"/>
      <c r="F595" s="56"/>
      <c r="G595" s="57"/>
      <c r="H595" s="56"/>
      <c r="I595" s="58"/>
      <c r="J595" s="58"/>
      <c r="K595" s="58"/>
      <c r="L595" s="58"/>
      <c r="M595" s="60">
        <f t="shared" si="19"/>
        <v>0</v>
      </c>
      <c r="N595" s="56"/>
      <c r="O595" s="56"/>
      <c r="P595" s="56"/>
      <c r="Q595" s="59"/>
      <c r="R595" s="59"/>
      <c r="S595" s="56"/>
      <c r="T595" s="56"/>
      <c r="U595" s="56"/>
      <c r="V595" s="56"/>
    </row>
    <row r="596" spans="1:22" s="69" customFormat="1" x14ac:dyDescent="0.25">
      <c r="A596" s="63"/>
      <c r="B596" s="63"/>
      <c r="C596" s="64" t="s">
        <v>113</v>
      </c>
      <c r="D596" s="65"/>
      <c r="E596" s="65"/>
      <c r="F596" s="65"/>
      <c r="G596" s="65" t="s">
        <v>114</v>
      </c>
      <c r="H596" s="64">
        <f>SUMIF($C496:$C595,"BLOC",H496:H595) / COUNTIF($C496:$C595,"ITINERAIRE")</f>
        <v>30</v>
      </c>
      <c r="I596" s="64">
        <f>SUMIF($C496:$C595,"BLOC",I496:I595) / COUNTIF($C496:$C595,"ITINERAIRE")</f>
        <v>90</v>
      </c>
      <c r="J596" s="64">
        <f>SUMIF($C496:$C595,"BLOC",J496:J595) / COUNTIF($C496:$C595,"ITINERAIRE")</f>
        <v>144</v>
      </c>
      <c r="K596" s="64">
        <f>SUMIF($C496:$C595,"BLOC",K496:K595) / COUNTIF($C496:$C595,"ITINERAIRE")</f>
        <v>0</v>
      </c>
      <c r="L596" s="64">
        <f>SUMIF($C496:$C595,"BLOC",L496:L595) / COUNTIF($C496:$C595,"ITINERAIRE")</f>
        <v>42</v>
      </c>
      <c r="M596" s="64">
        <f t="shared" si="19"/>
        <v>276</v>
      </c>
      <c r="N596" s="66"/>
      <c r="O596" s="66"/>
      <c r="P596" s="66"/>
      <c r="Q596" s="66"/>
      <c r="R596" s="66"/>
      <c r="S596" s="66"/>
      <c r="T596" s="66"/>
      <c r="U596" s="66"/>
      <c r="V596" s="66"/>
    </row>
    <row r="600" spans="1:22" ht="19.5" x14ac:dyDescent="0.25">
      <c r="A600" s="219" t="s">
        <v>167</v>
      </c>
      <c r="B600" s="219"/>
      <c r="C600" s="14"/>
      <c r="D600" s="14"/>
      <c r="E600" s="15"/>
      <c r="F600" s="14"/>
      <c r="H600" s="16" t="s">
        <v>50</v>
      </c>
      <c r="I600" s="17" t="s">
        <v>51</v>
      </c>
      <c r="J600" s="17" t="s">
        <v>52</v>
      </c>
      <c r="K600" s="17" t="s">
        <v>53</v>
      </c>
      <c r="L600" s="18" t="s">
        <v>54</v>
      </c>
      <c r="M600" s="19" t="s">
        <v>55</v>
      </c>
    </row>
    <row r="602" spans="1:22" ht="16.5" customHeight="1" x14ac:dyDescent="0.25">
      <c r="A602" s="220" t="s">
        <v>56</v>
      </c>
      <c r="B602" s="220" t="s">
        <v>57</v>
      </c>
      <c r="C602" s="221" t="s">
        <v>58</v>
      </c>
      <c r="D602" s="221"/>
      <c r="E602" s="221"/>
      <c r="F602" s="221"/>
      <c r="G602" s="218" t="s">
        <v>59</v>
      </c>
      <c r="H602" s="220" t="s">
        <v>60</v>
      </c>
      <c r="I602" s="224" t="s">
        <v>61</v>
      </c>
      <c r="J602" s="224"/>
      <c r="K602" s="224"/>
      <c r="L602" s="224"/>
      <c r="M602" s="224"/>
      <c r="N602" s="224" t="s">
        <v>62</v>
      </c>
      <c r="O602" s="224"/>
      <c r="P602" s="224"/>
      <c r="Q602" s="224"/>
      <c r="R602" s="224"/>
      <c r="S602" s="224"/>
      <c r="T602" s="224"/>
      <c r="U602" s="224"/>
      <c r="V602" s="224"/>
    </row>
    <row r="603" spans="1:22" ht="13.5" customHeight="1" x14ac:dyDescent="0.25">
      <c r="A603" s="220"/>
      <c r="B603" s="220"/>
      <c r="C603" s="221"/>
      <c r="D603" s="221"/>
      <c r="E603" s="221"/>
      <c r="F603" s="221"/>
      <c r="G603" s="218"/>
      <c r="H603" s="220"/>
      <c r="I603" s="224"/>
      <c r="J603" s="224"/>
      <c r="K603" s="224"/>
      <c r="L603" s="224"/>
      <c r="M603" s="224"/>
      <c r="N603" s="224" t="s">
        <v>64</v>
      </c>
      <c r="O603" s="224"/>
      <c r="P603" s="224"/>
      <c r="Q603" s="224"/>
      <c r="R603" s="224"/>
      <c r="S603" s="224"/>
      <c r="T603" s="225" t="s">
        <v>65</v>
      </c>
      <c r="U603" s="225"/>
      <c r="V603" s="225"/>
    </row>
    <row r="604" spans="1:22" ht="16.5" customHeight="1" x14ac:dyDescent="0.25">
      <c r="A604" s="220"/>
      <c r="B604" s="220"/>
      <c r="C604" s="221"/>
      <c r="D604" s="221"/>
      <c r="E604" s="221"/>
      <c r="F604" s="221"/>
      <c r="G604" s="218"/>
      <c r="H604" s="220"/>
      <c r="I604" s="218" t="s">
        <v>66</v>
      </c>
      <c r="J604" s="218" t="s">
        <v>67</v>
      </c>
      <c r="K604" s="220" t="s">
        <v>68</v>
      </c>
      <c r="L604" s="218" t="s">
        <v>69</v>
      </c>
      <c r="M604" s="220" t="s">
        <v>70</v>
      </c>
      <c r="N604" s="218" t="s">
        <v>71</v>
      </c>
      <c r="O604" s="218"/>
      <c r="P604" s="218"/>
      <c r="Q604" s="220" t="s">
        <v>72</v>
      </c>
      <c r="R604" s="220" t="s">
        <v>73</v>
      </c>
      <c r="S604" s="220" t="s">
        <v>74</v>
      </c>
      <c r="T604" s="220" t="s">
        <v>75</v>
      </c>
      <c r="U604" s="220" t="s">
        <v>76</v>
      </c>
      <c r="V604" s="220" t="s">
        <v>73</v>
      </c>
    </row>
    <row r="605" spans="1:22" ht="14.25" customHeight="1" x14ac:dyDescent="0.25">
      <c r="A605" s="220"/>
      <c r="B605" s="220"/>
      <c r="C605" s="218" t="s">
        <v>77</v>
      </c>
      <c r="D605" s="220" t="s">
        <v>78</v>
      </c>
      <c r="E605" s="220" t="s">
        <v>79</v>
      </c>
      <c r="F605" s="220" t="s">
        <v>80</v>
      </c>
      <c r="G605" s="218"/>
      <c r="H605" s="220"/>
      <c r="I605" s="218"/>
      <c r="J605" s="218"/>
      <c r="K605" s="220"/>
      <c r="L605" s="218"/>
      <c r="M605" s="220"/>
      <c r="N605" s="223" t="s">
        <v>81</v>
      </c>
      <c r="O605" s="218" t="s">
        <v>82</v>
      </c>
      <c r="P605" s="220" t="s">
        <v>83</v>
      </c>
      <c r="Q605" s="220"/>
      <c r="R605" s="220"/>
      <c r="S605" s="220"/>
      <c r="T605" s="220"/>
      <c r="U605" s="220"/>
      <c r="V605" s="220"/>
    </row>
    <row r="606" spans="1:22" ht="27" customHeight="1" x14ac:dyDescent="0.25">
      <c r="A606" s="220"/>
      <c r="B606" s="220"/>
      <c r="C606" s="218"/>
      <c r="D606" s="220"/>
      <c r="E606" s="220"/>
      <c r="F606" s="220"/>
      <c r="G606" s="218"/>
      <c r="H606" s="220"/>
      <c r="I606" s="218"/>
      <c r="J606" s="218"/>
      <c r="K606" s="220"/>
      <c r="L606" s="218"/>
      <c r="M606" s="220"/>
      <c r="N606" s="223"/>
      <c r="O606" s="223"/>
      <c r="P606" s="223"/>
      <c r="Q606" s="220"/>
      <c r="R606" s="220"/>
      <c r="S606" s="220"/>
      <c r="T606" s="220"/>
      <c r="U606" s="220"/>
      <c r="V606" s="220"/>
    </row>
    <row r="607" spans="1:22" x14ac:dyDescent="0.25">
      <c r="A607" s="124" t="s">
        <v>168</v>
      </c>
      <c r="B607" s="125" t="s">
        <v>660</v>
      </c>
      <c r="C607" s="126" t="s">
        <v>87</v>
      </c>
      <c r="D607" s="126"/>
      <c r="E607" s="126"/>
      <c r="F607" s="127"/>
      <c r="G607" s="128" t="s">
        <v>410</v>
      </c>
      <c r="H607" s="128">
        <f>SUMIF($C608:$C613,"UE",H608:H613)</f>
        <v>18</v>
      </c>
      <c r="I607" s="129">
        <f>SUMIF($C608:$C613,"UE",I608:I613)</f>
        <v>72</v>
      </c>
      <c r="J607" s="129">
        <f>SUMIF($C608:$C613,"UE",J608:J613)</f>
        <v>0</v>
      </c>
      <c r="K607" s="129">
        <f>SUMIF($C608:$C613,"UE",K608:K613)</f>
        <v>0</v>
      </c>
      <c r="L607" s="129">
        <f>SUMIF($C608:$C613,"UE",L608:L613)</f>
        <v>72</v>
      </c>
      <c r="M607" s="129">
        <f t="shared" ref="M607:M613" si="20">SUM(I607:L607)</f>
        <v>144</v>
      </c>
      <c r="N607" s="129"/>
      <c r="O607" s="129"/>
      <c r="P607" s="129"/>
      <c r="Q607" s="130"/>
      <c r="R607" s="130"/>
      <c r="S607" s="129">
        <v>10</v>
      </c>
      <c r="T607" s="129"/>
      <c r="U607" s="129"/>
      <c r="V607" s="129"/>
    </row>
    <row r="608" spans="1:22" ht="14.15" customHeight="1" x14ac:dyDescent="0.25">
      <c r="A608" s="131" t="s">
        <v>168</v>
      </c>
      <c r="B608" s="132" t="s">
        <v>667</v>
      </c>
      <c r="C608" s="133" t="s">
        <v>89</v>
      </c>
      <c r="D608" s="133" t="s">
        <v>28</v>
      </c>
      <c r="E608" s="134" t="s">
        <v>90</v>
      </c>
      <c r="F608" s="133" t="s">
        <v>30</v>
      </c>
      <c r="G608" s="135" t="s">
        <v>169</v>
      </c>
      <c r="H608" s="136">
        <v>6</v>
      </c>
      <c r="I608" s="137">
        <v>24</v>
      </c>
      <c r="J608" s="137" t="s">
        <v>32</v>
      </c>
      <c r="K608" s="137" t="s">
        <v>32</v>
      </c>
      <c r="L608" s="137">
        <v>24</v>
      </c>
      <c r="M608" s="137">
        <f t="shared" si="20"/>
        <v>48</v>
      </c>
      <c r="N608" s="137"/>
      <c r="O608" s="137"/>
      <c r="P608" s="137"/>
      <c r="Q608" s="138"/>
      <c r="R608" s="138"/>
      <c r="S608" s="137">
        <v>8</v>
      </c>
      <c r="T608" s="137"/>
      <c r="U608" s="137"/>
      <c r="V608" s="137"/>
    </row>
    <row r="609" spans="1:22 16362:16365" ht="14.15" customHeight="1" x14ac:dyDescent="0.25">
      <c r="A609" s="44" t="s">
        <v>168</v>
      </c>
      <c r="B609" s="45" t="s">
        <v>372</v>
      </c>
      <c r="C609" s="46" t="s">
        <v>92</v>
      </c>
      <c r="D609" s="46" t="s">
        <v>28</v>
      </c>
      <c r="E609" s="47" t="s">
        <v>90</v>
      </c>
      <c r="F609" s="46" t="s">
        <v>30</v>
      </c>
      <c r="G609" s="48" t="s">
        <v>169</v>
      </c>
      <c r="H609" s="117"/>
      <c r="I609" s="49">
        <v>24</v>
      </c>
      <c r="J609" s="49" t="s">
        <v>32</v>
      </c>
      <c r="K609" s="49" t="s">
        <v>32</v>
      </c>
      <c r="L609" s="49">
        <v>24</v>
      </c>
      <c r="M609" s="49">
        <f t="shared" si="20"/>
        <v>48</v>
      </c>
      <c r="N609" s="49" t="s">
        <v>93</v>
      </c>
      <c r="O609" s="49" t="s">
        <v>32</v>
      </c>
      <c r="P609" s="49" t="s">
        <v>32</v>
      </c>
      <c r="Q609" s="50" t="s">
        <v>32</v>
      </c>
      <c r="R609" s="50" t="s">
        <v>32</v>
      </c>
      <c r="S609" s="49" t="s">
        <v>32</v>
      </c>
      <c r="T609" s="49" t="s">
        <v>94</v>
      </c>
      <c r="U609" s="49" t="s">
        <v>161</v>
      </c>
      <c r="V609" s="49" t="s">
        <v>96</v>
      </c>
    </row>
    <row r="610" spans="1:22 16362:16365" ht="14.15" customHeight="1" x14ac:dyDescent="0.25">
      <c r="A610" s="131" t="s">
        <v>168</v>
      </c>
      <c r="B610" s="132" t="s">
        <v>668</v>
      </c>
      <c r="C610" s="133" t="s">
        <v>89</v>
      </c>
      <c r="D610" s="133" t="s">
        <v>28</v>
      </c>
      <c r="E610" s="134" t="s">
        <v>90</v>
      </c>
      <c r="F610" s="133" t="s">
        <v>30</v>
      </c>
      <c r="G610" s="135" t="s">
        <v>171</v>
      </c>
      <c r="H610" s="136">
        <v>6</v>
      </c>
      <c r="I610" s="137">
        <v>24</v>
      </c>
      <c r="J610" s="137" t="s">
        <v>32</v>
      </c>
      <c r="K610" s="137" t="s">
        <v>32</v>
      </c>
      <c r="L610" s="137">
        <v>24</v>
      </c>
      <c r="M610" s="137">
        <f t="shared" si="20"/>
        <v>48</v>
      </c>
      <c r="N610" s="137"/>
      <c r="O610" s="137"/>
      <c r="P610" s="137"/>
      <c r="Q610" s="138"/>
      <c r="R610" s="138"/>
      <c r="S610" s="137">
        <v>8</v>
      </c>
      <c r="T610" s="137"/>
      <c r="U610" s="137"/>
      <c r="V610" s="137"/>
    </row>
    <row r="611" spans="1:22 16362:16365" ht="14.15" customHeight="1" x14ac:dyDescent="0.25">
      <c r="A611" s="44" t="s">
        <v>168</v>
      </c>
      <c r="B611" s="45" t="s">
        <v>373</v>
      </c>
      <c r="C611" s="46" t="s">
        <v>92</v>
      </c>
      <c r="D611" s="46" t="s">
        <v>28</v>
      </c>
      <c r="E611" s="47" t="s">
        <v>90</v>
      </c>
      <c r="F611" s="46" t="s">
        <v>30</v>
      </c>
      <c r="G611" s="48" t="s">
        <v>171</v>
      </c>
      <c r="H611" s="117"/>
      <c r="I611" s="49">
        <v>24</v>
      </c>
      <c r="J611" s="49" t="s">
        <v>32</v>
      </c>
      <c r="K611" s="49" t="s">
        <v>32</v>
      </c>
      <c r="L611" s="49">
        <v>24</v>
      </c>
      <c r="M611" s="49">
        <f t="shared" si="20"/>
        <v>48</v>
      </c>
      <c r="N611" s="49" t="s">
        <v>93</v>
      </c>
      <c r="O611" s="49" t="s">
        <v>32</v>
      </c>
      <c r="P611" s="49" t="s">
        <v>32</v>
      </c>
      <c r="Q611" s="50" t="s">
        <v>32</v>
      </c>
      <c r="R611" s="50" t="s">
        <v>32</v>
      </c>
      <c r="S611" s="49" t="s">
        <v>32</v>
      </c>
      <c r="T611" s="49" t="s">
        <v>94</v>
      </c>
      <c r="U611" s="49" t="s">
        <v>95</v>
      </c>
      <c r="V611" s="49" t="s">
        <v>96</v>
      </c>
    </row>
    <row r="612" spans="1:22 16362:16365" ht="14.15" customHeight="1" x14ac:dyDescent="0.25">
      <c r="A612" s="131" t="s">
        <v>168</v>
      </c>
      <c r="B612" s="132" t="s">
        <v>669</v>
      </c>
      <c r="C612" s="133" t="s">
        <v>89</v>
      </c>
      <c r="D612" s="133" t="s">
        <v>28</v>
      </c>
      <c r="E612" s="134" t="s">
        <v>90</v>
      </c>
      <c r="F612" s="133" t="s">
        <v>30</v>
      </c>
      <c r="G612" s="135" t="s">
        <v>172</v>
      </c>
      <c r="H612" s="136">
        <v>6</v>
      </c>
      <c r="I612" s="137">
        <v>24</v>
      </c>
      <c r="J612" s="137" t="s">
        <v>32</v>
      </c>
      <c r="K612" s="137" t="s">
        <v>32</v>
      </c>
      <c r="L612" s="137">
        <v>24</v>
      </c>
      <c r="M612" s="137">
        <f t="shared" si="20"/>
        <v>48</v>
      </c>
      <c r="N612" s="137"/>
      <c r="O612" s="137"/>
      <c r="P612" s="137"/>
      <c r="Q612" s="138"/>
      <c r="R612" s="138"/>
      <c r="S612" s="137">
        <v>8</v>
      </c>
      <c r="T612" s="137"/>
      <c r="U612" s="137"/>
      <c r="V612" s="137"/>
    </row>
    <row r="613" spans="1:22 16362:16365" ht="14.15" customHeight="1" x14ac:dyDescent="0.25">
      <c r="A613" s="44" t="s">
        <v>168</v>
      </c>
      <c r="B613" s="45" t="s">
        <v>374</v>
      </c>
      <c r="C613" s="46" t="s">
        <v>92</v>
      </c>
      <c r="D613" s="46" t="s">
        <v>28</v>
      </c>
      <c r="E613" s="47" t="s">
        <v>90</v>
      </c>
      <c r="F613" s="46" t="s">
        <v>30</v>
      </c>
      <c r="G613" s="48" t="s">
        <v>172</v>
      </c>
      <c r="H613" s="117"/>
      <c r="I613" s="49">
        <v>24</v>
      </c>
      <c r="J613" s="49" t="s">
        <v>32</v>
      </c>
      <c r="K613" s="49" t="s">
        <v>32</v>
      </c>
      <c r="L613" s="49">
        <v>24</v>
      </c>
      <c r="M613" s="49">
        <f t="shared" si="20"/>
        <v>48</v>
      </c>
      <c r="N613" s="49" t="s">
        <v>93</v>
      </c>
      <c r="O613" s="49" t="s">
        <v>32</v>
      </c>
      <c r="P613" s="49" t="s">
        <v>32</v>
      </c>
      <c r="Q613" s="50" t="s">
        <v>32</v>
      </c>
      <c r="R613" s="50" t="s">
        <v>32</v>
      </c>
      <c r="S613" s="49" t="s">
        <v>32</v>
      </c>
      <c r="T613" s="49" t="s">
        <v>94</v>
      </c>
      <c r="U613" s="49" t="s">
        <v>95</v>
      </c>
      <c r="V613" s="49" t="s">
        <v>96</v>
      </c>
    </row>
    <row r="614" spans="1:22 16362:16365" ht="14.15" customHeight="1" x14ac:dyDescent="0.25">
      <c r="A614" s="131" t="s">
        <v>168</v>
      </c>
      <c r="B614" s="132" t="s">
        <v>670</v>
      </c>
      <c r="C614" s="133" t="s">
        <v>89</v>
      </c>
      <c r="D614" s="133" t="s">
        <v>28</v>
      </c>
      <c r="E614" s="134" t="s">
        <v>90</v>
      </c>
      <c r="F614" s="133" t="s">
        <v>30</v>
      </c>
      <c r="G614" s="135" t="s">
        <v>455</v>
      </c>
      <c r="H614" s="136">
        <v>6</v>
      </c>
      <c r="I614" s="137"/>
      <c r="J614" s="137"/>
      <c r="K614" s="137">
        <v>48</v>
      </c>
      <c r="L614" s="137"/>
      <c r="M614" s="137">
        <v>48</v>
      </c>
      <c r="N614" s="137"/>
      <c r="O614" s="137"/>
      <c r="P614" s="137"/>
      <c r="Q614" s="138"/>
      <c r="R614" s="138"/>
      <c r="S614" s="137">
        <v>8</v>
      </c>
      <c r="T614" s="137"/>
      <c r="U614" s="137"/>
      <c r="V614" s="137"/>
    </row>
    <row r="615" spans="1:22 16362:16365" ht="14.25" customHeight="1" x14ac:dyDescent="0.25">
      <c r="A615" s="70"/>
      <c r="B615" s="12"/>
      <c r="C615" s="71"/>
      <c r="D615" s="71"/>
      <c r="E615" s="46"/>
      <c r="F615" s="71"/>
      <c r="G615" s="62"/>
      <c r="H615" s="117"/>
      <c r="I615" s="60"/>
      <c r="J615" s="60"/>
      <c r="K615" s="60"/>
      <c r="L615" s="60"/>
      <c r="M615" s="60">
        <f t="shared" ref="M615:M646" si="21">SUM(I615:L615)</f>
        <v>0</v>
      </c>
      <c r="N615" s="60"/>
      <c r="O615" s="60"/>
      <c r="P615" s="60"/>
      <c r="Q615" s="73"/>
      <c r="R615" s="73"/>
      <c r="S615" s="60"/>
      <c r="T615" s="60"/>
      <c r="U615" s="60"/>
      <c r="V615" s="60"/>
    </row>
    <row r="616" spans="1:22 16362:16365" x14ac:dyDescent="0.25">
      <c r="A616" s="124" t="s">
        <v>168</v>
      </c>
      <c r="B616" s="125" t="s">
        <v>661</v>
      </c>
      <c r="C616" s="126" t="s">
        <v>87</v>
      </c>
      <c r="D616" s="126"/>
      <c r="E616" s="126"/>
      <c r="F616" s="127"/>
      <c r="G616" s="128" t="s">
        <v>563</v>
      </c>
      <c r="H616" s="128">
        <f>SUMIF($C617:$C622,"UE",H617:H622)</f>
        <v>9</v>
      </c>
      <c r="I616" s="129">
        <f>SUMIF($C617:$C622,"UE",I617:I622)</f>
        <v>18</v>
      </c>
      <c r="J616" s="129">
        <f>SUMIF($C617:$C622,"UE",J617:J622)</f>
        <v>114</v>
      </c>
      <c r="K616" s="129">
        <f>SUMIF($C617:$C622,"UE",K617:K622)</f>
        <v>0</v>
      </c>
      <c r="L616" s="129">
        <f>SUMIF($C617:$C622,"UE",L617:L622)</f>
        <v>0</v>
      </c>
      <c r="M616" s="129">
        <f t="shared" si="21"/>
        <v>132</v>
      </c>
      <c r="N616" s="129"/>
      <c r="O616" s="129"/>
      <c r="P616" s="129"/>
      <c r="Q616" s="130"/>
      <c r="R616" s="130"/>
      <c r="S616" s="129" t="s">
        <v>32</v>
      </c>
      <c r="T616" s="129"/>
      <c r="U616" s="129"/>
      <c r="V616" s="129"/>
    </row>
    <row r="617" spans="1:22 16362:16365" x14ac:dyDescent="0.25">
      <c r="A617" s="131" t="s">
        <v>168</v>
      </c>
      <c r="B617" s="132" t="s">
        <v>671</v>
      </c>
      <c r="C617" s="133" t="s">
        <v>89</v>
      </c>
      <c r="D617" s="133" t="s">
        <v>30</v>
      </c>
      <c r="E617" s="134" t="s">
        <v>90</v>
      </c>
      <c r="F617" s="133" t="s">
        <v>30</v>
      </c>
      <c r="G617" s="135" t="s">
        <v>590</v>
      </c>
      <c r="H617" s="136">
        <v>9</v>
      </c>
      <c r="I617" s="137">
        <f>SUM(I618:I623)</f>
        <v>18</v>
      </c>
      <c r="J617" s="137">
        <f>SUM(J618:J623)</f>
        <v>114</v>
      </c>
      <c r="K617" s="137">
        <f>SUM(K618:K623)</f>
        <v>0</v>
      </c>
      <c r="L617" s="137">
        <f>SUM(L618:L623)</f>
        <v>0</v>
      </c>
      <c r="M617" s="137">
        <f t="shared" si="21"/>
        <v>132</v>
      </c>
      <c r="N617" s="137"/>
      <c r="O617" s="137"/>
      <c r="P617" s="137"/>
      <c r="Q617" s="138"/>
      <c r="R617" s="138"/>
      <c r="S617" s="137" t="s">
        <v>32</v>
      </c>
      <c r="T617" s="137"/>
      <c r="U617" s="137"/>
      <c r="V617" s="137"/>
    </row>
    <row r="618" spans="1:22 16362:16365" s="139" customFormat="1" x14ac:dyDescent="0.35">
      <c r="A618" s="44" t="s">
        <v>168</v>
      </c>
      <c r="B618" s="45" t="s">
        <v>679</v>
      </c>
      <c r="C618" s="46" t="s">
        <v>92</v>
      </c>
      <c r="D618" s="46" t="s">
        <v>30</v>
      </c>
      <c r="E618" s="47" t="s">
        <v>90</v>
      </c>
      <c r="F618" s="46" t="s">
        <v>30</v>
      </c>
      <c r="G618" s="48" t="s">
        <v>587</v>
      </c>
      <c r="H618" s="230" t="s">
        <v>417</v>
      </c>
      <c r="I618" s="118" t="s">
        <v>32</v>
      </c>
      <c r="J618" s="118">
        <v>24</v>
      </c>
      <c r="K618" s="118" t="s">
        <v>32</v>
      </c>
      <c r="L618" s="118" t="s">
        <v>32</v>
      </c>
      <c r="M618" s="118">
        <f t="shared" si="21"/>
        <v>24</v>
      </c>
      <c r="N618" s="60"/>
      <c r="O618" s="60" t="s">
        <v>722</v>
      </c>
      <c r="P618" s="60"/>
      <c r="Q618" s="73" t="s">
        <v>692</v>
      </c>
      <c r="R618" s="73" t="s">
        <v>710</v>
      </c>
      <c r="S618" s="60"/>
      <c r="T618" s="60" t="s">
        <v>142</v>
      </c>
      <c r="U618" s="73" t="s">
        <v>692</v>
      </c>
      <c r="V618" s="73" t="s">
        <v>723</v>
      </c>
      <c r="XEH618"/>
      <c r="XEI618"/>
      <c r="XEJ618"/>
      <c r="XEK618"/>
    </row>
    <row r="619" spans="1:22 16362:16365" s="139" customFormat="1" x14ac:dyDescent="0.35">
      <c r="A619" s="44" t="s">
        <v>168</v>
      </c>
      <c r="B619" s="45" t="s">
        <v>680</v>
      </c>
      <c r="C619" s="46" t="s">
        <v>92</v>
      </c>
      <c r="D619" s="46" t="s">
        <v>30</v>
      </c>
      <c r="E619" s="47" t="s">
        <v>90</v>
      </c>
      <c r="F619" s="46" t="s">
        <v>30</v>
      </c>
      <c r="G619" s="48" t="s">
        <v>588</v>
      </c>
      <c r="H619" s="230"/>
      <c r="I619" s="118" t="s">
        <v>32</v>
      </c>
      <c r="J619" s="118">
        <v>18</v>
      </c>
      <c r="K619" s="118" t="s">
        <v>32</v>
      </c>
      <c r="L619" s="118" t="s">
        <v>32</v>
      </c>
      <c r="M619" s="118">
        <f t="shared" si="21"/>
        <v>18</v>
      </c>
      <c r="N619" s="60"/>
      <c r="O619" s="60" t="s">
        <v>722</v>
      </c>
      <c r="P619" s="60"/>
      <c r="Q619" s="73" t="s">
        <v>692</v>
      </c>
      <c r="R619" s="73" t="s">
        <v>710</v>
      </c>
      <c r="S619" s="60"/>
      <c r="T619" s="60" t="s">
        <v>142</v>
      </c>
      <c r="U619" s="73" t="s">
        <v>692</v>
      </c>
      <c r="V619" s="73" t="s">
        <v>723</v>
      </c>
      <c r="XEH619"/>
      <c r="XEI619"/>
      <c r="XEJ619"/>
      <c r="XEK619"/>
    </row>
    <row r="620" spans="1:22 16362:16365" s="139" customFormat="1" x14ac:dyDescent="0.35">
      <c r="A620" s="44" t="s">
        <v>168</v>
      </c>
      <c r="B620" s="45" t="s">
        <v>681</v>
      </c>
      <c r="C620" s="46" t="s">
        <v>92</v>
      </c>
      <c r="D620" s="46" t="s">
        <v>30</v>
      </c>
      <c r="E620" s="47" t="s">
        <v>90</v>
      </c>
      <c r="F620" s="46" t="s">
        <v>30</v>
      </c>
      <c r="G620" s="48" t="s">
        <v>567</v>
      </c>
      <c r="H620" s="230"/>
      <c r="I620" s="118" t="s">
        <v>32</v>
      </c>
      <c r="J620" s="118">
        <v>18</v>
      </c>
      <c r="K620" s="118" t="s">
        <v>32</v>
      </c>
      <c r="L620" s="118" t="s">
        <v>32</v>
      </c>
      <c r="M620" s="118">
        <f t="shared" si="21"/>
        <v>18</v>
      </c>
      <c r="N620" s="60"/>
      <c r="O620" s="60" t="s">
        <v>722</v>
      </c>
      <c r="P620" s="60"/>
      <c r="Q620" s="73" t="s">
        <v>692</v>
      </c>
      <c r="R620" s="73" t="s">
        <v>724</v>
      </c>
      <c r="S620" s="60"/>
      <c r="T620" s="60" t="s">
        <v>142</v>
      </c>
      <c r="U620" s="73" t="s">
        <v>692</v>
      </c>
      <c r="V620" s="73" t="s">
        <v>724</v>
      </c>
      <c r="XEH620"/>
      <c r="XEI620"/>
      <c r="XEJ620"/>
      <c r="XEK620"/>
    </row>
    <row r="621" spans="1:22 16362:16365" s="139" customFormat="1" x14ac:dyDescent="0.35">
      <c r="A621" s="44" t="s">
        <v>168</v>
      </c>
      <c r="B621" s="45" t="s">
        <v>682</v>
      </c>
      <c r="C621" s="46" t="s">
        <v>92</v>
      </c>
      <c r="D621" s="46" t="s">
        <v>30</v>
      </c>
      <c r="E621" s="47" t="s">
        <v>90</v>
      </c>
      <c r="F621" s="46" t="s">
        <v>30</v>
      </c>
      <c r="G621" s="48" t="s">
        <v>568</v>
      </c>
      <c r="H621" s="230"/>
      <c r="I621" s="118" t="s">
        <v>32</v>
      </c>
      <c r="J621" s="118">
        <v>18</v>
      </c>
      <c r="K621" s="118" t="s">
        <v>32</v>
      </c>
      <c r="L621" s="118" t="s">
        <v>32</v>
      </c>
      <c r="M621" s="118">
        <f t="shared" si="21"/>
        <v>18</v>
      </c>
      <c r="N621" s="60"/>
      <c r="O621" s="60" t="s">
        <v>722</v>
      </c>
      <c r="P621" s="60"/>
      <c r="Q621" s="73" t="s">
        <v>692</v>
      </c>
      <c r="R621" s="73" t="s">
        <v>725</v>
      </c>
      <c r="S621" s="60"/>
      <c r="T621" s="60" t="s">
        <v>142</v>
      </c>
      <c r="U621" s="73" t="s">
        <v>692</v>
      </c>
      <c r="V621" s="73" t="s">
        <v>726</v>
      </c>
      <c r="XEH621"/>
      <c r="XEI621"/>
      <c r="XEJ621"/>
      <c r="XEK621"/>
    </row>
    <row r="622" spans="1:22 16362:16365" s="139" customFormat="1" x14ac:dyDescent="0.35">
      <c r="A622" s="44" t="s">
        <v>168</v>
      </c>
      <c r="B622" s="45" t="s">
        <v>683</v>
      </c>
      <c r="C622" s="46" t="s">
        <v>92</v>
      </c>
      <c r="D622" s="46" t="s">
        <v>30</v>
      </c>
      <c r="E622" s="47" t="s">
        <v>90</v>
      </c>
      <c r="F622" s="46" t="s">
        <v>30</v>
      </c>
      <c r="G622" s="48" t="s">
        <v>580</v>
      </c>
      <c r="H622" s="230"/>
      <c r="I622" s="118" t="s">
        <v>32</v>
      </c>
      <c r="J622" s="118">
        <v>18</v>
      </c>
      <c r="K622" s="118" t="s">
        <v>32</v>
      </c>
      <c r="L622" s="118" t="s">
        <v>32</v>
      </c>
      <c r="M622" s="118">
        <f t="shared" si="21"/>
        <v>18</v>
      </c>
      <c r="N622" s="60"/>
      <c r="O622" s="60" t="s">
        <v>722</v>
      </c>
      <c r="P622" s="60"/>
      <c r="Q622" s="73" t="s">
        <v>716</v>
      </c>
      <c r="R622" s="73" t="s">
        <v>727</v>
      </c>
      <c r="S622" s="60"/>
      <c r="T622" s="60" t="s">
        <v>142</v>
      </c>
      <c r="U622" s="73" t="s">
        <v>716</v>
      </c>
      <c r="V622" s="73" t="s">
        <v>721</v>
      </c>
      <c r="XEH622"/>
      <c r="XEI622"/>
      <c r="XEJ622"/>
      <c r="XEK622"/>
    </row>
    <row r="623" spans="1:22 16362:16365" s="139" customFormat="1" x14ac:dyDescent="0.35">
      <c r="A623" s="44" t="s">
        <v>168</v>
      </c>
      <c r="B623" s="45" t="s">
        <v>684</v>
      </c>
      <c r="C623" s="46" t="s">
        <v>92</v>
      </c>
      <c r="D623" s="46" t="s">
        <v>30</v>
      </c>
      <c r="E623" s="47" t="s">
        <v>90</v>
      </c>
      <c r="F623" s="46" t="s">
        <v>30</v>
      </c>
      <c r="G623" s="48" t="s">
        <v>591</v>
      </c>
      <c r="H623" s="117" t="s">
        <v>419</v>
      </c>
      <c r="I623" s="118">
        <v>18</v>
      </c>
      <c r="J623" s="118">
        <v>18</v>
      </c>
      <c r="K623" s="118" t="s">
        <v>32</v>
      </c>
      <c r="L623" s="118" t="s">
        <v>32</v>
      </c>
      <c r="M623" s="118">
        <f t="shared" si="21"/>
        <v>36</v>
      </c>
      <c r="N623" s="60"/>
      <c r="O623" s="60" t="s">
        <v>142</v>
      </c>
      <c r="P623" s="60"/>
      <c r="Q623" s="73" t="s">
        <v>692</v>
      </c>
      <c r="R623" s="73" t="s">
        <v>710</v>
      </c>
      <c r="S623" s="60"/>
      <c r="T623" s="60" t="s">
        <v>142</v>
      </c>
      <c r="U623" s="60" t="s">
        <v>692</v>
      </c>
      <c r="V623" s="60" t="s">
        <v>710</v>
      </c>
      <c r="XEH623"/>
      <c r="XEI623"/>
      <c r="XEJ623"/>
      <c r="XEK623"/>
    </row>
    <row r="624" spans="1:22 16362:16365" ht="14.25" customHeight="1" x14ac:dyDescent="0.25">
      <c r="A624" s="70"/>
      <c r="B624" s="12"/>
      <c r="C624" s="71"/>
      <c r="D624" s="71"/>
      <c r="E624" s="46"/>
      <c r="F624" s="71"/>
      <c r="G624" s="62"/>
      <c r="H624" s="72"/>
      <c r="I624" s="60"/>
      <c r="J624" s="60"/>
      <c r="K624" s="60"/>
      <c r="L624" s="60"/>
      <c r="M624" s="60">
        <f t="shared" si="21"/>
        <v>0</v>
      </c>
      <c r="N624" s="60"/>
      <c r="O624" s="60"/>
      <c r="P624" s="60"/>
      <c r="Q624" s="73"/>
      <c r="R624" s="73"/>
      <c r="S624" s="60"/>
      <c r="T624" s="60"/>
      <c r="U624" s="60"/>
      <c r="V624" s="60"/>
    </row>
    <row r="625" spans="1:22 16362:16365" ht="14.15" customHeight="1" x14ac:dyDescent="0.25">
      <c r="A625" s="124" t="s">
        <v>168</v>
      </c>
      <c r="B625" s="125" t="s">
        <v>662</v>
      </c>
      <c r="C625" s="126" t="s">
        <v>87</v>
      </c>
      <c r="D625" s="126"/>
      <c r="E625" s="126"/>
      <c r="F625" s="127"/>
      <c r="G625" s="128" t="s">
        <v>106</v>
      </c>
      <c r="H625" s="128">
        <v>3</v>
      </c>
      <c r="I625" s="129" t="str">
        <f>I626</f>
        <v>-</v>
      </c>
      <c r="J625" s="129" t="str">
        <f>J626</f>
        <v>-</v>
      </c>
      <c r="K625" s="129" t="str">
        <f>K626</f>
        <v>-</v>
      </c>
      <c r="L625" s="129">
        <f>L626</f>
        <v>24</v>
      </c>
      <c r="M625" s="129">
        <f t="shared" si="21"/>
        <v>24</v>
      </c>
      <c r="N625" s="129"/>
      <c r="O625" s="129"/>
      <c r="P625" s="129"/>
      <c r="Q625" s="130"/>
      <c r="R625" s="130"/>
      <c r="S625" s="129" t="s">
        <v>32</v>
      </c>
      <c r="T625" s="129"/>
      <c r="U625" s="129"/>
      <c r="V625" s="129"/>
    </row>
    <row r="626" spans="1:22 16362:16365" ht="14.15" customHeight="1" x14ac:dyDescent="0.25">
      <c r="A626" s="131" t="s">
        <v>168</v>
      </c>
      <c r="B626" s="132" t="s">
        <v>672</v>
      </c>
      <c r="C626" s="133" t="s">
        <v>89</v>
      </c>
      <c r="D626" s="133" t="s">
        <v>30</v>
      </c>
      <c r="E626" s="134" t="s">
        <v>107</v>
      </c>
      <c r="F626" s="133" t="s">
        <v>30</v>
      </c>
      <c r="G626" s="135" t="s">
        <v>126</v>
      </c>
      <c r="H626" s="136">
        <v>3</v>
      </c>
      <c r="I626" s="137" t="s">
        <v>32</v>
      </c>
      <c r="J626" s="137" t="s">
        <v>32</v>
      </c>
      <c r="K626" s="137" t="s">
        <v>32</v>
      </c>
      <c r="L626" s="137">
        <v>24</v>
      </c>
      <c r="M626" s="137">
        <f t="shared" si="21"/>
        <v>24</v>
      </c>
      <c r="N626" s="137"/>
      <c r="O626" s="137"/>
      <c r="P626" s="137"/>
      <c r="Q626" s="138"/>
      <c r="R626" s="138"/>
      <c r="S626" s="137" t="s">
        <v>32</v>
      </c>
      <c r="T626" s="137"/>
      <c r="U626" s="137"/>
      <c r="V626" s="137"/>
    </row>
    <row r="627" spans="1:22 16362:16365" ht="14.25" customHeight="1" x14ac:dyDescent="0.25">
      <c r="A627" s="70"/>
      <c r="B627" s="12"/>
      <c r="C627" s="71"/>
      <c r="D627" s="71"/>
      <c r="E627" s="46"/>
      <c r="F627" s="71"/>
      <c r="G627" s="62"/>
      <c r="H627" s="72"/>
      <c r="I627" s="60"/>
      <c r="J627" s="60"/>
      <c r="K627" s="60"/>
      <c r="L627" s="60"/>
      <c r="M627" s="60">
        <f t="shared" si="21"/>
        <v>0</v>
      </c>
      <c r="N627" s="60"/>
      <c r="O627" s="60"/>
      <c r="P627" s="60"/>
      <c r="Q627" s="73"/>
      <c r="R627" s="73"/>
      <c r="S627" s="60"/>
      <c r="T627" s="60"/>
      <c r="U627" s="60"/>
      <c r="V627" s="60"/>
    </row>
    <row r="628" spans="1:22 16362:16365" ht="14.25" customHeight="1" x14ac:dyDescent="0.25">
      <c r="A628" s="70"/>
      <c r="B628" s="12"/>
      <c r="C628" s="71"/>
      <c r="D628" s="71"/>
      <c r="E628" s="46"/>
      <c r="F628" s="71"/>
      <c r="G628" s="62"/>
      <c r="H628" s="72"/>
      <c r="I628" s="60"/>
      <c r="J628" s="60"/>
      <c r="K628" s="60"/>
      <c r="L628" s="60"/>
      <c r="M628" s="60">
        <f t="shared" si="21"/>
        <v>0</v>
      </c>
      <c r="N628" s="60"/>
      <c r="O628" s="60"/>
      <c r="P628" s="60"/>
      <c r="Q628" s="73"/>
      <c r="R628" s="73"/>
      <c r="S628" s="60"/>
      <c r="T628" s="60"/>
      <c r="U628" s="60"/>
      <c r="V628" s="60"/>
    </row>
    <row r="629" spans="1:22 16362:16365" s="1" customFormat="1" x14ac:dyDescent="0.25">
      <c r="A629" s="75" t="s">
        <v>168</v>
      </c>
      <c r="B629" s="76" t="s">
        <v>663</v>
      </c>
      <c r="C629" s="77" t="s">
        <v>131</v>
      </c>
      <c r="D629" s="77" t="s">
        <v>28</v>
      </c>
      <c r="E629" s="78"/>
      <c r="F629" s="77" t="s">
        <v>30</v>
      </c>
      <c r="G629" s="79" t="s">
        <v>132</v>
      </c>
      <c r="H629" s="80">
        <v>0</v>
      </c>
      <c r="I629" s="81"/>
      <c r="J629" s="81"/>
      <c r="K629" s="81"/>
      <c r="L629" s="81"/>
      <c r="M629" s="81">
        <f t="shared" si="21"/>
        <v>0</v>
      </c>
      <c r="N629" s="81"/>
      <c r="O629" s="81"/>
      <c r="P629" s="81"/>
      <c r="Q629" s="82"/>
      <c r="R629" s="82"/>
      <c r="S629" s="81"/>
      <c r="T629" s="81"/>
      <c r="U629" s="81"/>
      <c r="V629" s="81"/>
      <c r="XEH629" s="20"/>
      <c r="XEI629" s="20"/>
      <c r="XEJ629" s="20"/>
      <c r="XEK629" s="20"/>
    </row>
    <row r="630" spans="1:22 16362:16365" ht="14.25" customHeight="1" x14ac:dyDescent="0.25">
      <c r="A630" s="70"/>
      <c r="B630" s="12" t="s">
        <v>673</v>
      </c>
      <c r="C630" s="71"/>
      <c r="D630" s="71"/>
      <c r="E630" s="46"/>
      <c r="F630" s="71"/>
      <c r="G630" s="62"/>
      <c r="H630" s="72"/>
      <c r="I630" s="60"/>
      <c r="J630" s="60"/>
      <c r="K630" s="60"/>
      <c r="L630" s="60"/>
      <c r="M630" s="60">
        <f t="shared" si="21"/>
        <v>0</v>
      </c>
      <c r="N630" s="60"/>
      <c r="O630" s="60"/>
      <c r="P630" s="60"/>
      <c r="Q630" s="73"/>
      <c r="R630" s="73"/>
      <c r="S630" s="60"/>
      <c r="T630" s="60"/>
      <c r="U630" s="60"/>
      <c r="V630" s="60"/>
    </row>
    <row r="631" spans="1:22 16362:16365" ht="14.25" customHeight="1" x14ac:dyDescent="0.25">
      <c r="A631" s="70"/>
      <c r="B631" s="12"/>
      <c r="C631" s="71"/>
      <c r="D631" s="71"/>
      <c r="E631" s="46"/>
      <c r="F631" s="71"/>
      <c r="G631" s="62"/>
      <c r="H631" s="72"/>
      <c r="I631" s="60"/>
      <c r="J631" s="60"/>
      <c r="K631" s="60"/>
      <c r="L631" s="60"/>
      <c r="M631" s="60">
        <f t="shared" si="21"/>
        <v>0</v>
      </c>
      <c r="N631" s="60"/>
      <c r="O631" s="60"/>
      <c r="P631" s="60"/>
      <c r="Q631" s="73"/>
      <c r="R631" s="73"/>
      <c r="S631" s="60"/>
      <c r="T631" s="60"/>
      <c r="U631" s="60"/>
      <c r="V631" s="60"/>
    </row>
    <row r="632" spans="1:22 16362:16365" ht="14.25" hidden="1" customHeight="1" x14ac:dyDescent="0.25">
      <c r="A632" s="70"/>
      <c r="B632" s="12"/>
      <c r="C632" s="71"/>
      <c r="D632" s="71"/>
      <c r="E632" s="46"/>
      <c r="F632" s="71"/>
      <c r="G632" s="62"/>
      <c r="H632" s="72"/>
      <c r="I632" s="60"/>
      <c r="J632" s="60"/>
      <c r="K632" s="60"/>
      <c r="L632" s="60"/>
      <c r="M632" s="60">
        <f t="shared" si="21"/>
        <v>0</v>
      </c>
      <c r="N632" s="60"/>
      <c r="O632" s="60"/>
      <c r="P632" s="60"/>
      <c r="Q632" s="73"/>
      <c r="R632" s="73"/>
      <c r="S632" s="60"/>
      <c r="T632" s="60"/>
      <c r="U632" s="60"/>
      <c r="V632" s="60"/>
    </row>
    <row r="633" spans="1:22 16362:16365" ht="14.25" hidden="1" customHeight="1" x14ac:dyDescent="0.25">
      <c r="A633" s="70"/>
      <c r="B633" s="12"/>
      <c r="C633" s="71"/>
      <c r="D633" s="71"/>
      <c r="E633" s="46"/>
      <c r="F633" s="71"/>
      <c r="G633" s="62"/>
      <c r="H633" s="72"/>
      <c r="I633" s="60"/>
      <c r="J633" s="60"/>
      <c r="K633" s="60"/>
      <c r="L633" s="60"/>
      <c r="M633" s="60">
        <f t="shared" si="21"/>
        <v>0</v>
      </c>
      <c r="N633" s="60"/>
      <c r="O633" s="60"/>
      <c r="P633" s="60"/>
      <c r="Q633" s="73"/>
      <c r="R633" s="73"/>
      <c r="S633" s="60"/>
      <c r="T633" s="60"/>
      <c r="U633" s="60"/>
      <c r="V633" s="60"/>
    </row>
    <row r="634" spans="1:22 16362:16365" ht="14.25" hidden="1" customHeight="1" x14ac:dyDescent="0.25">
      <c r="A634" s="70"/>
      <c r="B634" s="12"/>
      <c r="C634" s="71"/>
      <c r="D634" s="71"/>
      <c r="E634" s="46"/>
      <c r="F634" s="71"/>
      <c r="G634" s="62"/>
      <c r="H634" s="72"/>
      <c r="I634" s="60"/>
      <c r="J634" s="60"/>
      <c r="K634" s="60"/>
      <c r="L634" s="60"/>
      <c r="M634" s="60">
        <f t="shared" si="21"/>
        <v>0</v>
      </c>
      <c r="N634" s="60"/>
      <c r="O634" s="60"/>
      <c r="P634" s="60"/>
      <c r="Q634" s="73"/>
      <c r="R634" s="73"/>
      <c r="S634" s="60"/>
      <c r="T634" s="60"/>
      <c r="U634" s="60"/>
      <c r="V634" s="60"/>
    </row>
    <row r="635" spans="1:22 16362:16365" ht="14.25" hidden="1" customHeight="1" x14ac:dyDescent="0.25">
      <c r="A635" s="70"/>
      <c r="B635" s="12"/>
      <c r="C635" s="71"/>
      <c r="D635" s="71"/>
      <c r="E635" s="46"/>
      <c r="F635" s="71"/>
      <c r="G635" s="62"/>
      <c r="H635" s="72"/>
      <c r="I635" s="60"/>
      <c r="J635" s="60"/>
      <c r="K635" s="60"/>
      <c r="L635" s="60"/>
      <c r="M635" s="60">
        <f t="shared" si="21"/>
        <v>0</v>
      </c>
      <c r="N635" s="60"/>
      <c r="O635" s="60"/>
      <c r="P635" s="60"/>
      <c r="Q635" s="73"/>
      <c r="R635" s="73"/>
      <c r="S635" s="60"/>
      <c r="T635" s="60"/>
      <c r="U635" s="60"/>
      <c r="V635" s="60"/>
    </row>
    <row r="636" spans="1:22 16362:16365" ht="14.25" hidden="1" customHeight="1" x14ac:dyDescent="0.25">
      <c r="A636" s="70"/>
      <c r="B636" s="12"/>
      <c r="C636" s="71"/>
      <c r="D636" s="71"/>
      <c r="E636" s="46"/>
      <c r="F636" s="71"/>
      <c r="G636" s="62"/>
      <c r="H636" s="72"/>
      <c r="I636" s="60"/>
      <c r="J636" s="60"/>
      <c r="K636" s="60"/>
      <c r="L636" s="60"/>
      <c r="M636" s="60">
        <f t="shared" si="21"/>
        <v>0</v>
      </c>
      <c r="N636" s="60"/>
      <c r="O636" s="60"/>
      <c r="P636" s="60"/>
      <c r="Q636" s="73"/>
      <c r="R636" s="73"/>
      <c r="S636" s="60"/>
      <c r="T636" s="60"/>
      <c r="U636" s="60"/>
      <c r="V636" s="60"/>
    </row>
    <row r="637" spans="1:22 16362:16365" ht="14.25" hidden="1" customHeight="1" x14ac:dyDescent="0.25">
      <c r="A637" s="70"/>
      <c r="B637" s="12"/>
      <c r="C637" s="71"/>
      <c r="D637" s="71"/>
      <c r="E637" s="46"/>
      <c r="F637" s="71"/>
      <c r="G637" s="62"/>
      <c r="H637" s="72"/>
      <c r="I637" s="60"/>
      <c r="J637" s="60"/>
      <c r="K637" s="60"/>
      <c r="L637" s="60"/>
      <c r="M637" s="60">
        <f t="shared" si="21"/>
        <v>0</v>
      </c>
      <c r="N637" s="60"/>
      <c r="O637" s="60"/>
      <c r="P637" s="60"/>
      <c r="Q637" s="73"/>
      <c r="R637" s="73"/>
      <c r="S637" s="60"/>
      <c r="T637" s="60"/>
      <c r="U637" s="60"/>
      <c r="V637" s="60"/>
    </row>
    <row r="638" spans="1:22 16362:16365" ht="14.25" hidden="1" customHeight="1" x14ac:dyDescent="0.25">
      <c r="A638" s="70"/>
      <c r="B638" s="12"/>
      <c r="C638" s="71"/>
      <c r="D638" s="71"/>
      <c r="E638" s="46"/>
      <c r="F638" s="71"/>
      <c r="G638" s="62"/>
      <c r="H638" s="72"/>
      <c r="I638" s="60"/>
      <c r="J638" s="60"/>
      <c r="K638" s="60"/>
      <c r="L638" s="60"/>
      <c r="M638" s="60">
        <f t="shared" si="21"/>
        <v>0</v>
      </c>
      <c r="N638" s="60"/>
      <c r="O638" s="60"/>
      <c r="P638" s="60"/>
      <c r="Q638" s="73"/>
      <c r="R638" s="73"/>
      <c r="S638" s="60"/>
      <c r="T638" s="60"/>
      <c r="U638" s="60"/>
      <c r="V638" s="60"/>
    </row>
    <row r="639" spans="1:22 16362:16365" ht="14.25" hidden="1" customHeight="1" x14ac:dyDescent="0.25">
      <c r="A639" s="70"/>
      <c r="B639" s="12"/>
      <c r="C639" s="71"/>
      <c r="D639" s="71"/>
      <c r="E639" s="46"/>
      <c r="F639" s="71"/>
      <c r="G639" s="62"/>
      <c r="H639" s="72"/>
      <c r="I639" s="60"/>
      <c r="J639" s="60"/>
      <c r="K639" s="60"/>
      <c r="L639" s="60"/>
      <c r="M639" s="60">
        <f t="shared" si="21"/>
        <v>0</v>
      </c>
      <c r="N639" s="60"/>
      <c r="O639" s="60"/>
      <c r="P639" s="60"/>
      <c r="Q639" s="73"/>
      <c r="R639" s="73"/>
      <c r="S639" s="60"/>
      <c r="T639" s="60"/>
      <c r="U639" s="60"/>
      <c r="V639" s="60"/>
    </row>
    <row r="640" spans="1:22 16362:16365" ht="14.25" hidden="1" customHeight="1" x14ac:dyDescent="0.25">
      <c r="A640" s="70"/>
      <c r="B640" s="12"/>
      <c r="C640" s="71"/>
      <c r="D640" s="71"/>
      <c r="E640" s="46"/>
      <c r="F640" s="71"/>
      <c r="G640" s="62"/>
      <c r="H640" s="72"/>
      <c r="I640" s="60"/>
      <c r="J640" s="60"/>
      <c r="K640" s="60"/>
      <c r="L640" s="60"/>
      <c r="M640" s="60">
        <f t="shared" si="21"/>
        <v>0</v>
      </c>
      <c r="N640" s="60"/>
      <c r="O640" s="60"/>
      <c r="P640" s="60"/>
      <c r="Q640" s="73"/>
      <c r="R640" s="73"/>
      <c r="S640" s="60"/>
      <c r="T640" s="60"/>
      <c r="U640" s="60"/>
      <c r="V640" s="60"/>
    </row>
    <row r="641" spans="1:22" ht="14.25" hidden="1" customHeight="1" x14ac:dyDescent="0.25">
      <c r="A641" s="70"/>
      <c r="B641" s="12"/>
      <c r="C641" s="71"/>
      <c r="D641" s="71"/>
      <c r="E641" s="46"/>
      <c r="F641" s="71"/>
      <c r="G641" s="62"/>
      <c r="H641" s="72"/>
      <c r="I641" s="60"/>
      <c r="J641" s="60"/>
      <c r="K641" s="60"/>
      <c r="L641" s="60"/>
      <c r="M641" s="60">
        <f t="shared" si="21"/>
        <v>0</v>
      </c>
      <c r="N641" s="60"/>
      <c r="O641" s="60"/>
      <c r="P641" s="60"/>
      <c r="Q641" s="73"/>
      <c r="R641" s="73"/>
      <c r="S641" s="60"/>
      <c r="T641" s="60"/>
      <c r="U641" s="60"/>
      <c r="V641" s="60"/>
    </row>
    <row r="642" spans="1:22" ht="14.25" hidden="1" customHeight="1" x14ac:dyDescent="0.25">
      <c r="A642" s="70"/>
      <c r="B642" s="12"/>
      <c r="C642" s="71"/>
      <c r="D642" s="71"/>
      <c r="E642" s="46"/>
      <c r="F642" s="71"/>
      <c r="G642" s="62"/>
      <c r="H642" s="72"/>
      <c r="I642" s="60"/>
      <c r="J642" s="60"/>
      <c r="K642" s="60"/>
      <c r="L642" s="60"/>
      <c r="M642" s="60">
        <f t="shared" si="21"/>
        <v>0</v>
      </c>
      <c r="N642" s="60"/>
      <c r="O642" s="60"/>
      <c r="P642" s="60"/>
      <c r="Q642" s="73"/>
      <c r="R642" s="73"/>
      <c r="S642" s="60"/>
      <c r="T642" s="60"/>
      <c r="U642" s="60"/>
      <c r="V642" s="60"/>
    </row>
    <row r="643" spans="1:22" ht="14.25" hidden="1" customHeight="1" x14ac:dyDescent="0.25">
      <c r="A643" s="70"/>
      <c r="B643" s="12"/>
      <c r="C643" s="71"/>
      <c r="D643" s="71"/>
      <c r="E643" s="46"/>
      <c r="F643" s="71"/>
      <c r="G643" s="62"/>
      <c r="H643" s="72"/>
      <c r="I643" s="60"/>
      <c r="J643" s="60"/>
      <c r="K643" s="60"/>
      <c r="L643" s="60"/>
      <c r="M643" s="60">
        <f t="shared" si="21"/>
        <v>0</v>
      </c>
      <c r="N643" s="60"/>
      <c r="O643" s="60"/>
      <c r="P643" s="60"/>
      <c r="Q643" s="73"/>
      <c r="R643" s="73"/>
      <c r="S643" s="60"/>
      <c r="T643" s="60"/>
      <c r="U643" s="60"/>
      <c r="V643" s="60"/>
    </row>
    <row r="644" spans="1:22" ht="14.25" hidden="1" customHeight="1" x14ac:dyDescent="0.25">
      <c r="A644" s="70"/>
      <c r="B644" s="12"/>
      <c r="C644" s="71"/>
      <c r="D644" s="71"/>
      <c r="E644" s="46"/>
      <c r="F644" s="71"/>
      <c r="G644" s="62"/>
      <c r="H644" s="72"/>
      <c r="I644" s="60"/>
      <c r="J644" s="60"/>
      <c r="K644" s="60"/>
      <c r="L644" s="60"/>
      <c r="M644" s="60">
        <f t="shared" si="21"/>
        <v>0</v>
      </c>
      <c r="N644" s="60"/>
      <c r="O644" s="60"/>
      <c r="P644" s="60"/>
      <c r="Q644" s="73"/>
      <c r="R644" s="73"/>
      <c r="S644" s="60"/>
      <c r="T644" s="60"/>
      <c r="U644" s="60"/>
      <c r="V644" s="60"/>
    </row>
    <row r="645" spans="1:22" ht="14.25" hidden="1" customHeight="1" x14ac:dyDescent="0.25">
      <c r="A645" s="70"/>
      <c r="B645" s="12"/>
      <c r="C645" s="71"/>
      <c r="D645" s="71"/>
      <c r="E645" s="46"/>
      <c r="F645" s="71"/>
      <c r="G645" s="62"/>
      <c r="H645" s="72"/>
      <c r="I645" s="60"/>
      <c r="J645" s="60"/>
      <c r="K645" s="60"/>
      <c r="L645" s="60"/>
      <c r="M645" s="60">
        <f t="shared" si="21"/>
        <v>0</v>
      </c>
      <c r="N645" s="60"/>
      <c r="O645" s="60"/>
      <c r="P645" s="60"/>
      <c r="Q645" s="73"/>
      <c r="R645" s="73"/>
      <c r="S645" s="60"/>
      <c r="T645" s="60"/>
      <c r="U645" s="60"/>
      <c r="V645" s="60"/>
    </row>
    <row r="646" spans="1:22" ht="14.25" hidden="1" customHeight="1" x14ac:dyDescent="0.25">
      <c r="A646" s="70"/>
      <c r="B646" s="12"/>
      <c r="C646" s="71"/>
      <c r="D646" s="71"/>
      <c r="E646" s="46"/>
      <c r="F646" s="71"/>
      <c r="G646" s="62"/>
      <c r="H646" s="72"/>
      <c r="I646" s="60"/>
      <c r="J646" s="60"/>
      <c r="K646" s="60"/>
      <c r="L646" s="60"/>
      <c r="M646" s="60">
        <f t="shared" si="21"/>
        <v>0</v>
      </c>
      <c r="N646" s="60"/>
      <c r="O646" s="60"/>
      <c r="P646" s="60"/>
      <c r="Q646" s="73"/>
      <c r="R646" s="73"/>
      <c r="S646" s="60"/>
      <c r="T646" s="60"/>
      <c r="U646" s="60"/>
      <c r="V646" s="60"/>
    </row>
    <row r="647" spans="1:22" ht="14.25" hidden="1" customHeight="1" x14ac:dyDescent="0.25">
      <c r="A647" s="70"/>
      <c r="B647" s="12"/>
      <c r="C647" s="71"/>
      <c r="D647" s="71"/>
      <c r="E647" s="46"/>
      <c r="F647" s="71"/>
      <c r="G647" s="62"/>
      <c r="H647" s="72"/>
      <c r="I647" s="60"/>
      <c r="J647" s="60"/>
      <c r="K647" s="60"/>
      <c r="L647" s="60"/>
      <c r="M647" s="60">
        <f t="shared" ref="M647:M678" si="22">SUM(I647:L647)</f>
        <v>0</v>
      </c>
      <c r="N647" s="60"/>
      <c r="O647" s="60"/>
      <c r="P647" s="60"/>
      <c r="Q647" s="73"/>
      <c r="R647" s="73"/>
      <c r="S647" s="60"/>
      <c r="T647" s="60"/>
      <c r="U647" s="60"/>
      <c r="V647" s="60"/>
    </row>
    <row r="648" spans="1:22" ht="14.25" hidden="1" customHeight="1" x14ac:dyDescent="0.25">
      <c r="A648" s="70"/>
      <c r="B648" s="12"/>
      <c r="C648" s="71"/>
      <c r="D648" s="71"/>
      <c r="E648" s="46"/>
      <c r="F648" s="71"/>
      <c r="G648" s="62"/>
      <c r="H648" s="72"/>
      <c r="I648" s="60"/>
      <c r="J648" s="60"/>
      <c r="K648" s="60"/>
      <c r="L648" s="60"/>
      <c r="M648" s="60">
        <f t="shared" si="22"/>
        <v>0</v>
      </c>
      <c r="N648" s="60"/>
      <c r="O648" s="60"/>
      <c r="P648" s="60"/>
      <c r="Q648" s="73"/>
      <c r="R648" s="73"/>
      <c r="S648" s="60"/>
      <c r="T648" s="60"/>
      <c r="U648" s="60"/>
      <c r="V648" s="60"/>
    </row>
    <row r="649" spans="1:22" ht="14.25" hidden="1" customHeight="1" x14ac:dyDescent="0.25">
      <c r="A649" s="70"/>
      <c r="B649" s="12"/>
      <c r="C649" s="71"/>
      <c r="D649" s="71"/>
      <c r="E649" s="46"/>
      <c r="F649" s="71"/>
      <c r="G649" s="62"/>
      <c r="H649" s="72"/>
      <c r="I649" s="60"/>
      <c r="J649" s="60"/>
      <c r="K649" s="60"/>
      <c r="L649" s="60"/>
      <c r="M649" s="60">
        <f t="shared" si="22"/>
        <v>0</v>
      </c>
      <c r="N649" s="60"/>
      <c r="O649" s="60"/>
      <c r="P649" s="60"/>
      <c r="Q649" s="73"/>
      <c r="R649" s="73"/>
      <c r="S649" s="60"/>
      <c r="T649" s="60"/>
      <c r="U649" s="60"/>
      <c r="V649" s="60"/>
    </row>
    <row r="650" spans="1:22" ht="14.25" hidden="1" customHeight="1" x14ac:dyDescent="0.25">
      <c r="A650" s="70"/>
      <c r="B650" s="12"/>
      <c r="C650" s="71"/>
      <c r="D650" s="71"/>
      <c r="E650" s="46"/>
      <c r="F650" s="71"/>
      <c r="G650" s="62"/>
      <c r="H650" s="72"/>
      <c r="I650" s="60"/>
      <c r="J650" s="60"/>
      <c r="K650" s="60"/>
      <c r="L650" s="60"/>
      <c r="M650" s="60">
        <f t="shared" si="22"/>
        <v>0</v>
      </c>
      <c r="N650" s="60"/>
      <c r="O650" s="60"/>
      <c r="P650" s="60"/>
      <c r="Q650" s="73"/>
      <c r="R650" s="73"/>
      <c r="S650" s="60"/>
      <c r="T650" s="60"/>
      <c r="U650" s="60"/>
      <c r="V650" s="60"/>
    </row>
    <row r="651" spans="1:22" ht="14.25" hidden="1" customHeight="1" x14ac:dyDescent="0.25">
      <c r="A651" s="70"/>
      <c r="B651" s="12"/>
      <c r="C651" s="71"/>
      <c r="D651" s="71"/>
      <c r="E651" s="46"/>
      <c r="F651" s="71"/>
      <c r="G651" s="62"/>
      <c r="H651" s="72"/>
      <c r="I651" s="60"/>
      <c r="J651" s="60"/>
      <c r="K651" s="60"/>
      <c r="L651" s="60"/>
      <c r="M651" s="60">
        <f t="shared" si="22"/>
        <v>0</v>
      </c>
      <c r="N651" s="60"/>
      <c r="O651" s="60"/>
      <c r="P651" s="60"/>
      <c r="Q651" s="73"/>
      <c r="R651" s="73"/>
      <c r="S651" s="60"/>
      <c r="T651" s="60"/>
      <c r="U651" s="60"/>
      <c r="V651" s="60"/>
    </row>
    <row r="652" spans="1:22" ht="14.25" hidden="1" customHeight="1" x14ac:dyDescent="0.25">
      <c r="A652" s="70"/>
      <c r="B652" s="12"/>
      <c r="C652" s="71"/>
      <c r="D652" s="71"/>
      <c r="E652" s="46"/>
      <c r="F652" s="71"/>
      <c r="G652" s="62"/>
      <c r="H652" s="72"/>
      <c r="I652" s="60"/>
      <c r="J652" s="60"/>
      <c r="K652" s="60"/>
      <c r="L652" s="60"/>
      <c r="M652" s="60">
        <f t="shared" si="22"/>
        <v>0</v>
      </c>
      <c r="N652" s="60"/>
      <c r="O652" s="60"/>
      <c r="P652" s="60"/>
      <c r="Q652" s="73"/>
      <c r="R652" s="73"/>
      <c r="S652" s="60"/>
      <c r="T652" s="60"/>
      <c r="U652" s="60"/>
      <c r="V652" s="60"/>
    </row>
    <row r="653" spans="1:22" ht="14.25" hidden="1" customHeight="1" x14ac:dyDescent="0.25">
      <c r="A653" s="70"/>
      <c r="B653" s="12"/>
      <c r="C653" s="71"/>
      <c r="D653" s="71"/>
      <c r="E653" s="46"/>
      <c r="F653" s="71"/>
      <c r="G653" s="62"/>
      <c r="H653" s="72"/>
      <c r="I653" s="60"/>
      <c r="J653" s="60"/>
      <c r="K653" s="60"/>
      <c r="L653" s="60"/>
      <c r="M653" s="60">
        <f t="shared" si="22"/>
        <v>0</v>
      </c>
      <c r="N653" s="60"/>
      <c r="O653" s="60"/>
      <c r="P653" s="60"/>
      <c r="Q653" s="73"/>
      <c r="R653" s="73"/>
      <c r="S653" s="60"/>
      <c r="T653" s="60"/>
      <c r="U653" s="60"/>
      <c r="V653" s="60"/>
    </row>
    <row r="654" spans="1:22" ht="14.25" hidden="1" customHeight="1" x14ac:dyDescent="0.25">
      <c r="A654" s="70"/>
      <c r="B654" s="12"/>
      <c r="C654" s="71"/>
      <c r="D654" s="71"/>
      <c r="E654" s="46"/>
      <c r="F654" s="71"/>
      <c r="G654" s="62"/>
      <c r="H654" s="72"/>
      <c r="I654" s="60"/>
      <c r="J654" s="60"/>
      <c r="K654" s="60"/>
      <c r="L654" s="60"/>
      <c r="M654" s="60">
        <f t="shared" si="22"/>
        <v>0</v>
      </c>
      <c r="N654" s="60"/>
      <c r="O654" s="60"/>
      <c r="P654" s="60"/>
      <c r="Q654" s="73"/>
      <c r="R654" s="73"/>
      <c r="S654" s="60"/>
      <c r="T654" s="60"/>
      <c r="U654" s="60"/>
      <c r="V654" s="60"/>
    </row>
    <row r="655" spans="1:22" ht="14.25" hidden="1" customHeight="1" x14ac:dyDescent="0.25">
      <c r="A655" s="70"/>
      <c r="B655" s="12"/>
      <c r="C655" s="71"/>
      <c r="D655" s="71"/>
      <c r="E655" s="46"/>
      <c r="F655" s="71"/>
      <c r="G655" s="62"/>
      <c r="H655" s="72"/>
      <c r="I655" s="60"/>
      <c r="J655" s="60"/>
      <c r="K655" s="60"/>
      <c r="L655" s="60"/>
      <c r="M655" s="60">
        <f t="shared" si="22"/>
        <v>0</v>
      </c>
      <c r="N655" s="60"/>
      <c r="O655" s="60"/>
      <c r="P655" s="60"/>
      <c r="Q655" s="73"/>
      <c r="R655" s="73"/>
      <c r="S655" s="60"/>
      <c r="T655" s="60"/>
      <c r="U655" s="60"/>
      <c r="V655" s="60"/>
    </row>
    <row r="656" spans="1:22" ht="14.25" hidden="1" customHeight="1" x14ac:dyDescent="0.25">
      <c r="A656" s="70"/>
      <c r="B656" s="12"/>
      <c r="C656" s="71"/>
      <c r="D656" s="71"/>
      <c r="E656" s="46"/>
      <c r="F656" s="71"/>
      <c r="G656" s="62"/>
      <c r="H656" s="72"/>
      <c r="I656" s="60"/>
      <c r="J656" s="60"/>
      <c r="K656" s="60"/>
      <c r="L656" s="60"/>
      <c r="M656" s="60">
        <f t="shared" si="22"/>
        <v>0</v>
      </c>
      <c r="N656" s="60"/>
      <c r="O656" s="60"/>
      <c r="P656" s="60"/>
      <c r="Q656" s="73"/>
      <c r="R656" s="73"/>
      <c r="S656" s="60"/>
      <c r="T656" s="60"/>
      <c r="U656" s="60"/>
      <c r="V656" s="60"/>
    </row>
    <row r="657" spans="1:22" ht="14.25" hidden="1" customHeight="1" x14ac:dyDescent="0.25">
      <c r="A657" s="70"/>
      <c r="B657" s="12"/>
      <c r="C657" s="71"/>
      <c r="D657" s="71"/>
      <c r="E657" s="46"/>
      <c r="F657" s="71"/>
      <c r="G657" s="62"/>
      <c r="H657" s="72"/>
      <c r="I657" s="60"/>
      <c r="J657" s="60"/>
      <c r="K657" s="60"/>
      <c r="L657" s="60"/>
      <c r="M657" s="60">
        <f t="shared" si="22"/>
        <v>0</v>
      </c>
      <c r="N657" s="60"/>
      <c r="O657" s="60"/>
      <c r="P657" s="60"/>
      <c r="Q657" s="73"/>
      <c r="R657" s="73"/>
      <c r="S657" s="60"/>
      <c r="T657" s="60"/>
      <c r="U657" s="60"/>
      <c r="V657" s="60"/>
    </row>
    <row r="658" spans="1:22" ht="14.25" hidden="1" customHeight="1" x14ac:dyDescent="0.25">
      <c r="A658" s="70"/>
      <c r="B658" s="12"/>
      <c r="C658" s="71"/>
      <c r="D658" s="71"/>
      <c r="E658" s="46"/>
      <c r="F658" s="71"/>
      <c r="G658" s="62"/>
      <c r="H658" s="72"/>
      <c r="I658" s="60"/>
      <c r="J658" s="60"/>
      <c r="K658" s="60"/>
      <c r="L658" s="60"/>
      <c r="M658" s="60">
        <f t="shared" si="22"/>
        <v>0</v>
      </c>
      <c r="N658" s="60"/>
      <c r="O658" s="60"/>
      <c r="P658" s="60"/>
      <c r="Q658" s="73"/>
      <c r="R658" s="73"/>
      <c r="S658" s="60"/>
      <c r="T658" s="60"/>
      <c r="U658" s="60"/>
      <c r="V658" s="60"/>
    </row>
    <row r="659" spans="1:22" ht="14.25" hidden="1" customHeight="1" x14ac:dyDescent="0.25">
      <c r="A659" s="70"/>
      <c r="B659" s="12"/>
      <c r="C659" s="71"/>
      <c r="D659" s="71"/>
      <c r="E659" s="46"/>
      <c r="F659" s="71"/>
      <c r="G659" s="62"/>
      <c r="H659" s="72"/>
      <c r="I659" s="60"/>
      <c r="J659" s="60"/>
      <c r="K659" s="60"/>
      <c r="L659" s="60"/>
      <c r="M659" s="60">
        <f t="shared" si="22"/>
        <v>0</v>
      </c>
      <c r="N659" s="60"/>
      <c r="O659" s="60"/>
      <c r="P659" s="60"/>
      <c r="Q659" s="73"/>
      <c r="R659" s="73"/>
      <c r="S659" s="60"/>
      <c r="T659" s="60"/>
      <c r="U659" s="60"/>
      <c r="V659" s="60"/>
    </row>
    <row r="660" spans="1:22" ht="14.25" hidden="1" customHeight="1" x14ac:dyDescent="0.25">
      <c r="A660" s="70"/>
      <c r="B660" s="12"/>
      <c r="C660" s="71"/>
      <c r="D660" s="71"/>
      <c r="E660" s="46"/>
      <c r="F660" s="71"/>
      <c r="G660" s="62"/>
      <c r="H660" s="72"/>
      <c r="I660" s="60"/>
      <c r="J660" s="60"/>
      <c r="K660" s="60"/>
      <c r="L660" s="60"/>
      <c r="M660" s="60">
        <f t="shared" si="22"/>
        <v>0</v>
      </c>
      <c r="N660" s="60"/>
      <c r="O660" s="60"/>
      <c r="P660" s="60"/>
      <c r="Q660" s="73"/>
      <c r="R660" s="73"/>
      <c r="S660" s="60"/>
      <c r="T660" s="60"/>
      <c r="U660" s="60"/>
      <c r="V660" s="60"/>
    </row>
    <row r="661" spans="1:22" ht="14.25" hidden="1" customHeight="1" x14ac:dyDescent="0.25">
      <c r="A661" s="70"/>
      <c r="B661" s="12"/>
      <c r="C661" s="71"/>
      <c r="D661" s="71"/>
      <c r="E661" s="46"/>
      <c r="F661" s="71"/>
      <c r="G661" s="62"/>
      <c r="H661" s="72"/>
      <c r="I661" s="60"/>
      <c r="J661" s="60"/>
      <c r="K661" s="60"/>
      <c r="L661" s="60"/>
      <c r="M661" s="60">
        <f t="shared" si="22"/>
        <v>0</v>
      </c>
      <c r="N661" s="60"/>
      <c r="O661" s="60"/>
      <c r="P661" s="60"/>
      <c r="Q661" s="73"/>
      <c r="R661" s="73"/>
      <c r="S661" s="60"/>
      <c r="T661" s="60"/>
      <c r="U661" s="60"/>
      <c r="V661" s="60"/>
    </row>
    <row r="662" spans="1:22" ht="14.25" hidden="1" customHeight="1" x14ac:dyDescent="0.25">
      <c r="A662" s="70"/>
      <c r="B662" s="12"/>
      <c r="C662" s="71"/>
      <c r="D662" s="71"/>
      <c r="E662" s="46"/>
      <c r="F662" s="71"/>
      <c r="G662" s="62"/>
      <c r="H662" s="72"/>
      <c r="I662" s="60"/>
      <c r="J662" s="60"/>
      <c r="K662" s="60"/>
      <c r="L662" s="60"/>
      <c r="M662" s="60">
        <f t="shared" si="22"/>
        <v>0</v>
      </c>
      <c r="N662" s="60"/>
      <c r="O662" s="60"/>
      <c r="P662" s="60"/>
      <c r="Q662" s="73"/>
      <c r="R662" s="73"/>
      <c r="S662" s="60"/>
      <c r="T662" s="60"/>
      <c r="U662" s="60"/>
      <c r="V662" s="60"/>
    </row>
    <row r="663" spans="1:22" ht="14.25" hidden="1" customHeight="1" x14ac:dyDescent="0.25">
      <c r="A663" s="70"/>
      <c r="B663" s="12"/>
      <c r="C663" s="71"/>
      <c r="D663" s="71"/>
      <c r="E663" s="46"/>
      <c r="F663" s="71"/>
      <c r="G663" s="62"/>
      <c r="H663" s="72"/>
      <c r="I663" s="60"/>
      <c r="J663" s="60"/>
      <c r="K663" s="60"/>
      <c r="L663" s="60"/>
      <c r="M663" s="60">
        <f t="shared" si="22"/>
        <v>0</v>
      </c>
      <c r="N663" s="60"/>
      <c r="O663" s="60"/>
      <c r="P663" s="60"/>
      <c r="Q663" s="73"/>
      <c r="R663" s="73"/>
      <c r="S663" s="60"/>
      <c r="T663" s="60"/>
      <c r="U663" s="60"/>
      <c r="V663" s="60"/>
    </row>
    <row r="664" spans="1:22" ht="14.25" hidden="1" customHeight="1" x14ac:dyDescent="0.25">
      <c r="A664" s="70"/>
      <c r="B664" s="12"/>
      <c r="C664" s="71"/>
      <c r="D664" s="71"/>
      <c r="E664" s="46"/>
      <c r="F664" s="71"/>
      <c r="G664" s="62"/>
      <c r="H664" s="72"/>
      <c r="I664" s="60"/>
      <c r="J664" s="60"/>
      <c r="K664" s="60"/>
      <c r="L664" s="60"/>
      <c r="M664" s="60">
        <f t="shared" si="22"/>
        <v>0</v>
      </c>
      <c r="N664" s="60"/>
      <c r="O664" s="60"/>
      <c r="P664" s="60"/>
      <c r="Q664" s="73"/>
      <c r="R664" s="73"/>
      <c r="S664" s="60"/>
      <c r="T664" s="60"/>
      <c r="U664" s="60"/>
      <c r="V664" s="60"/>
    </row>
    <row r="665" spans="1:22" ht="14.25" hidden="1" customHeight="1" x14ac:dyDescent="0.25">
      <c r="A665" s="70"/>
      <c r="B665" s="12"/>
      <c r="C665" s="71"/>
      <c r="D665" s="71"/>
      <c r="E665" s="46"/>
      <c r="F665" s="71"/>
      <c r="G665" s="62"/>
      <c r="H665" s="72"/>
      <c r="I665" s="60"/>
      <c r="J665" s="60"/>
      <c r="K665" s="60"/>
      <c r="L665" s="60"/>
      <c r="M665" s="60">
        <f t="shared" si="22"/>
        <v>0</v>
      </c>
      <c r="N665" s="60"/>
      <c r="O665" s="60"/>
      <c r="P665" s="60"/>
      <c r="Q665" s="73"/>
      <c r="R665" s="73"/>
      <c r="S665" s="60"/>
      <c r="T665" s="60"/>
      <c r="U665" s="60"/>
      <c r="V665" s="60"/>
    </row>
    <row r="666" spans="1:22" ht="14.25" hidden="1" customHeight="1" x14ac:dyDescent="0.25">
      <c r="A666" s="70"/>
      <c r="B666" s="12"/>
      <c r="C666" s="71"/>
      <c r="D666" s="71"/>
      <c r="E666" s="46"/>
      <c r="F666" s="71"/>
      <c r="G666" s="62"/>
      <c r="H666" s="72"/>
      <c r="I666" s="60"/>
      <c r="J666" s="60"/>
      <c r="K666" s="60"/>
      <c r="L666" s="60"/>
      <c r="M666" s="60">
        <f t="shared" si="22"/>
        <v>0</v>
      </c>
      <c r="N666" s="60"/>
      <c r="O666" s="60"/>
      <c r="P666" s="60"/>
      <c r="Q666" s="73"/>
      <c r="R666" s="73"/>
      <c r="S666" s="60"/>
      <c r="T666" s="60"/>
      <c r="U666" s="60"/>
      <c r="V666" s="60"/>
    </row>
    <row r="667" spans="1:22" hidden="1" x14ac:dyDescent="0.25">
      <c r="A667" s="70"/>
      <c r="B667" s="56"/>
      <c r="C667" s="59"/>
      <c r="D667" s="59"/>
      <c r="E667" s="46"/>
      <c r="F667" s="59"/>
      <c r="G667" s="84"/>
      <c r="H667" s="59"/>
      <c r="I667" s="61"/>
      <c r="J667" s="61"/>
      <c r="K667" s="61"/>
      <c r="L667" s="61"/>
      <c r="M667" s="60">
        <f t="shared" si="22"/>
        <v>0</v>
      </c>
      <c r="N667" s="59"/>
      <c r="O667" s="59"/>
      <c r="P667" s="59"/>
      <c r="Q667" s="59"/>
      <c r="R667" s="59"/>
      <c r="S667" s="59"/>
      <c r="T667" s="59"/>
      <c r="U667" s="59"/>
      <c r="V667" s="59"/>
    </row>
    <row r="668" spans="1:22" hidden="1" x14ac:dyDescent="0.25">
      <c r="A668" s="70"/>
      <c r="B668" s="56"/>
      <c r="C668" s="59"/>
      <c r="D668" s="56"/>
      <c r="E668" s="46"/>
      <c r="F668" s="56"/>
      <c r="G668" s="57"/>
      <c r="H668" s="56"/>
      <c r="I668" s="58"/>
      <c r="J668" s="58"/>
      <c r="K668" s="58"/>
      <c r="L668" s="58"/>
      <c r="M668" s="60">
        <f t="shared" si="22"/>
        <v>0</v>
      </c>
      <c r="N668" s="56"/>
      <c r="O668" s="56"/>
      <c r="P668" s="56"/>
      <c r="Q668" s="59"/>
      <c r="R668" s="59"/>
      <c r="S668" s="56"/>
      <c r="T668" s="56"/>
      <c r="U668" s="56"/>
      <c r="V668" s="56"/>
    </row>
    <row r="669" spans="1:22" hidden="1" x14ac:dyDescent="0.25">
      <c r="A669" s="70"/>
      <c r="B669" s="56"/>
      <c r="C669" s="59"/>
      <c r="D669" s="56"/>
      <c r="E669" s="46"/>
      <c r="F669" s="56"/>
      <c r="G669" s="57"/>
      <c r="H669" s="56"/>
      <c r="I669" s="58"/>
      <c r="J669" s="58"/>
      <c r="K669" s="58"/>
      <c r="L669" s="58"/>
      <c r="M669" s="60">
        <f t="shared" si="22"/>
        <v>0</v>
      </c>
      <c r="N669" s="56"/>
      <c r="O669" s="56"/>
      <c r="P669" s="56"/>
      <c r="Q669" s="59"/>
      <c r="R669" s="59"/>
      <c r="S669" s="56"/>
      <c r="T669" s="56"/>
      <c r="U669" s="56"/>
      <c r="V669" s="56"/>
    </row>
    <row r="670" spans="1:22" hidden="1" x14ac:dyDescent="0.25">
      <c r="A670" s="70"/>
      <c r="B670" s="56"/>
      <c r="C670" s="59"/>
      <c r="D670" s="56"/>
      <c r="E670" s="46"/>
      <c r="F670" s="56"/>
      <c r="G670" s="57"/>
      <c r="H670" s="56"/>
      <c r="I670" s="58"/>
      <c r="J670" s="58"/>
      <c r="K670" s="58"/>
      <c r="L670" s="58"/>
      <c r="M670" s="60">
        <f t="shared" si="22"/>
        <v>0</v>
      </c>
      <c r="N670" s="56"/>
      <c r="O670" s="56"/>
      <c r="P670" s="56"/>
      <c r="Q670" s="59"/>
      <c r="R670" s="59"/>
      <c r="S670" s="56"/>
      <c r="T670" s="56"/>
      <c r="U670" s="56"/>
      <c r="V670" s="56"/>
    </row>
    <row r="671" spans="1:22" hidden="1" x14ac:dyDescent="0.25">
      <c r="A671" s="70"/>
      <c r="B671" s="56"/>
      <c r="C671" s="59"/>
      <c r="D671" s="56"/>
      <c r="E671" s="46"/>
      <c r="F671" s="56"/>
      <c r="G671" s="57"/>
      <c r="H671" s="56"/>
      <c r="I671" s="58"/>
      <c r="J671" s="58"/>
      <c r="K671" s="58"/>
      <c r="L671" s="58"/>
      <c r="M671" s="60">
        <f t="shared" si="22"/>
        <v>0</v>
      </c>
      <c r="N671" s="56"/>
      <c r="O671" s="56"/>
      <c r="P671" s="56"/>
      <c r="Q671" s="59"/>
      <c r="R671" s="59"/>
      <c r="S671" s="56"/>
      <c r="T671" s="56"/>
      <c r="U671" s="56"/>
      <c r="V671" s="56"/>
    </row>
    <row r="672" spans="1:22" hidden="1" x14ac:dyDescent="0.25">
      <c r="A672" s="70"/>
      <c r="B672" s="56"/>
      <c r="C672" s="59"/>
      <c r="D672" s="56"/>
      <c r="E672" s="46"/>
      <c r="F672" s="56"/>
      <c r="G672" s="57"/>
      <c r="H672" s="56"/>
      <c r="I672" s="58"/>
      <c r="J672" s="58"/>
      <c r="K672" s="58"/>
      <c r="L672" s="58"/>
      <c r="M672" s="60">
        <f t="shared" si="22"/>
        <v>0</v>
      </c>
      <c r="N672" s="56"/>
      <c r="O672" s="56"/>
      <c r="P672" s="56"/>
      <c r="Q672" s="59"/>
      <c r="R672" s="59"/>
      <c r="S672" s="56"/>
      <c r="T672" s="56"/>
      <c r="U672" s="56"/>
      <c r="V672" s="56"/>
    </row>
    <row r="673" spans="1:22" hidden="1" x14ac:dyDescent="0.25">
      <c r="A673" s="70"/>
      <c r="B673" s="56"/>
      <c r="C673" s="59"/>
      <c r="D673" s="56"/>
      <c r="E673" s="46"/>
      <c r="F673" s="56"/>
      <c r="G673" s="57"/>
      <c r="H673" s="56"/>
      <c r="I673" s="58"/>
      <c r="J673" s="58"/>
      <c r="K673" s="58"/>
      <c r="L673" s="58"/>
      <c r="M673" s="60">
        <f t="shared" si="22"/>
        <v>0</v>
      </c>
      <c r="N673" s="56"/>
      <c r="O673" s="56"/>
      <c r="P673" s="56"/>
      <c r="Q673" s="59"/>
      <c r="R673" s="59"/>
      <c r="S673" s="56"/>
      <c r="T673" s="56"/>
      <c r="U673" s="56"/>
      <c r="V673" s="56"/>
    </row>
    <row r="674" spans="1:22" hidden="1" x14ac:dyDescent="0.25">
      <c r="A674" s="70"/>
      <c r="B674" s="56"/>
      <c r="C674" s="59"/>
      <c r="D674" s="56"/>
      <c r="E674" s="46"/>
      <c r="F674" s="56"/>
      <c r="G674" s="57"/>
      <c r="H674" s="56"/>
      <c r="I674" s="58"/>
      <c r="J674" s="58"/>
      <c r="K674" s="58"/>
      <c r="L674" s="58"/>
      <c r="M674" s="60">
        <f t="shared" si="22"/>
        <v>0</v>
      </c>
      <c r="N674" s="56"/>
      <c r="O674" s="56"/>
      <c r="P674" s="56"/>
      <c r="Q674" s="59"/>
      <c r="R674" s="59"/>
      <c r="S674" s="56"/>
      <c r="T674" s="56"/>
      <c r="U674" s="56"/>
      <c r="V674" s="56"/>
    </row>
    <row r="675" spans="1:22" hidden="1" x14ac:dyDescent="0.25">
      <c r="A675" s="70"/>
      <c r="B675" s="56"/>
      <c r="C675" s="59"/>
      <c r="D675" s="56"/>
      <c r="E675" s="46"/>
      <c r="F675" s="56"/>
      <c r="G675" s="57"/>
      <c r="H675" s="56"/>
      <c r="I675" s="58"/>
      <c r="J675" s="58"/>
      <c r="K675" s="58"/>
      <c r="L675" s="58"/>
      <c r="M675" s="60">
        <f t="shared" si="22"/>
        <v>0</v>
      </c>
      <c r="N675" s="56"/>
      <c r="O675" s="56"/>
      <c r="P675" s="56"/>
      <c r="Q675" s="59"/>
      <c r="R675" s="59"/>
      <c r="S675" s="56"/>
      <c r="T675" s="56"/>
      <c r="U675" s="56"/>
      <c r="V675" s="56"/>
    </row>
    <row r="676" spans="1:22" hidden="1" x14ac:dyDescent="0.25">
      <c r="A676" s="70"/>
      <c r="B676" s="56"/>
      <c r="C676" s="59"/>
      <c r="D676" s="56"/>
      <c r="E676" s="46"/>
      <c r="F676" s="56"/>
      <c r="G676" s="57"/>
      <c r="H676" s="56"/>
      <c r="I676" s="58"/>
      <c r="J676" s="58"/>
      <c r="K676" s="58"/>
      <c r="L676" s="58"/>
      <c r="M676" s="60">
        <f t="shared" si="22"/>
        <v>0</v>
      </c>
      <c r="N676" s="56"/>
      <c r="O676" s="56"/>
      <c r="P676" s="56"/>
      <c r="Q676" s="59"/>
      <c r="R676" s="59"/>
      <c r="S676" s="56"/>
      <c r="T676" s="56"/>
      <c r="U676" s="56"/>
      <c r="V676" s="56"/>
    </row>
    <row r="677" spans="1:22" hidden="1" x14ac:dyDescent="0.25">
      <c r="A677" s="70"/>
      <c r="B677" s="56"/>
      <c r="C677" s="59"/>
      <c r="D677" s="56"/>
      <c r="E677" s="46"/>
      <c r="F677" s="56"/>
      <c r="G677" s="57"/>
      <c r="H677" s="56"/>
      <c r="I677" s="58"/>
      <c r="J677" s="58"/>
      <c r="K677" s="58"/>
      <c r="L677" s="58"/>
      <c r="M677" s="60">
        <f t="shared" si="22"/>
        <v>0</v>
      </c>
      <c r="N677" s="56"/>
      <c r="O677" s="56"/>
      <c r="P677" s="56"/>
      <c r="Q677" s="59"/>
      <c r="R677" s="59"/>
      <c r="S677" s="56"/>
      <c r="T677" s="56"/>
      <c r="U677" s="56"/>
      <c r="V677" s="56"/>
    </row>
    <row r="678" spans="1:22" hidden="1" x14ac:dyDescent="0.25">
      <c r="A678" s="70"/>
      <c r="B678" s="56"/>
      <c r="C678" s="59"/>
      <c r="D678" s="56"/>
      <c r="E678" s="46"/>
      <c r="F678" s="56"/>
      <c r="G678" s="57"/>
      <c r="H678" s="56"/>
      <c r="I678" s="58"/>
      <c r="J678" s="58"/>
      <c r="K678" s="58"/>
      <c r="L678" s="58"/>
      <c r="M678" s="60">
        <f t="shared" si="22"/>
        <v>0</v>
      </c>
      <c r="N678" s="56"/>
      <c r="O678" s="56"/>
      <c r="P678" s="56"/>
      <c r="Q678" s="59"/>
      <c r="R678" s="59"/>
      <c r="S678" s="56"/>
      <c r="T678" s="56"/>
      <c r="U678" s="56"/>
      <c r="V678" s="56"/>
    </row>
    <row r="679" spans="1:22" hidden="1" x14ac:dyDescent="0.25">
      <c r="A679" s="70"/>
      <c r="B679" s="56"/>
      <c r="C679" s="59"/>
      <c r="D679" s="56"/>
      <c r="E679" s="46"/>
      <c r="F679" s="56"/>
      <c r="G679" s="57"/>
      <c r="H679" s="56"/>
      <c r="I679" s="58"/>
      <c r="J679" s="58"/>
      <c r="K679" s="58"/>
      <c r="L679" s="58"/>
      <c r="M679" s="60">
        <f t="shared" ref="M679:M710" si="23">SUM(I679:L679)</f>
        <v>0</v>
      </c>
      <c r="N679" s="56"/>
      <c r="O679" s="56"/>
      <c r="P679" s="56"/>
      <c r="Q679" s="59"/>
      <c r="R679" s="59"/>
      <c r="S679" s="56"/>
      <c r="T679" s="56"/>
      <c r="U679" s="56"/>
      <c r="V679" s="56"/>
    </row>
    <row r="680" spans="1:22" hidden="1" x14ac:dyDescent="0.25">
      <c r="A680" s="70"/>
      <c r="B680" s="56"/>
      <c r="C680" s="59"/>
      <c r="D680" s="56"/>
      <c r="E680" s="46"/>
      <c r="F680" s="56"/>
      <c r="G680" s="57"/>
      <c r="H680" s="56"/>
      <c r="I680" s="58"/>
      <c r="J680" s="58"/>
      <c r="K680" s="58"/>
      <c r="L680" s="58"/>
      <c r="M680" s="60">
        <f t="shared" si="23"/>
        <v>0</v>
      </c>
      <c r="N680" s="56"/>
      <c r="O680" s="56"/>
      <c r="P680" s="56"/>
      <c r="Q680" s="59"/>
      <c r="R680" s="59"/>
      <c r="S680" s="56"/>
      <c r="T680" s="56"/>
      <c r="U680" s="56"/>
      <c r="V680" s="56"/>
    </row>
    <row r="681" spans="1:22" hidden="1" x14ac:dyDescent="0.25">
      <c r="A681" s="70"/>
      <c r="B681" s="56"/>
      <c r="C681" s="59"/>
      <c r="D681" s="56"/>
      <c r="E681" s="46"/>
      <c r="F681" s="56"/>
      <c r="G681" s="57"/>
      <c r="H681" s="56"/>
      <c r="I681" s="58"/>
      <c r="J681" s="58"/>
      <c r="K681" s="58"/>
      <c r="L681" s="58"/>
      <c r="M681" s="60">
        <f t="shared" si="23"/>
        <v>0</v>
      </c>
      <c r="N681" s="56"/>
      <c r="O681" s="56"/>
      <c r="P681" s="56"/>
      <c r="Q681" s="59"/>
      <c r="R681" s="59"/>
      <c r="S681" s="56"/>
      <c r="T681" s="56"/>
      <c r="U681" s="56"/>
      <c r="V681" s="56"/>
    </row>
    <row r="682" spans="1:22" hidden="1" x14ac:dyDescent="0.25">
      <c r="A682" s="70"/>
      <c r="B682" s="56"/>
      <c r="C682" s="59"/>
      <c r="D682" s="56"/>
      <c r="E682" s="46"/>
      <c r="F682" s="56"/>
      <c r="G682" s="57"/>
      <c r="H682" s="56"/>
      <c r="I682" s="58"/>
      <c r="J682" s="58"/>
      <c r="K682" s="58"/>
      <c r="L682" s="58"/>
      <c r="M682" s="60">
        <f t="shared" si="23"/>
        <v>0</v>
      </c>
      <c r="N682" s="56"/>
      <c r="O682" s="56"/>
      <c r="P682" s="56"/>
      <c r="Q682" s="59"/>
      <c r="R682" s="59"/>
      <c r="S682" s="56"/>
      <c r="T682" s="56"/>
      <c r="U682" s="56"/>
      <c r="V682" s="56"/>
    </row>
    <row r="683" spans="1:22" hidden="1" x14ac:dyDescent="0.25">
      <c r="A683" s="70"/>
      <c r="B683" s="56"/>
      <c r="C683" s="59"/>
      <c r="D683" s="56"/>
      <c r="E683" s="46"/>
      <c r="F683" s="56"/>
      <c r="G683" s="57"/>
      <c r="H683" s="56"/>
      <c r="I683" s="58"/>
      <c r="J683" s="58"/>
      <c r="K683" s="58"/>
      <c r="L683" s="58"/>
      <c r="M683" s="60">
        <f t="shared" si="23"/>
        <v>0</v>
      </c>
      <c r="N683" s="56"/>
      <c r="O683" s="56"/>
      <c r="P683" s="56"/>
      <c r="Q683" s="59"/>
      <c r="R683" s="59"/>
      <c r="S683" s="56"/>
      <c r="T683" s="56"/>
      <c r="U683" s="56"/>
      <c r="V683" s="56"/>
    </row>
    <row r="684" spans="1:22" hidden="1" x14ac:dyDescent="0.25">
      <c r="A684" s="70"/>
      <c r="B684" s="56"/>
      <c r="C684" s="59"/>
      <c r="D684" s="56"/>
      <c r="E684" s="46"/>
      <c r="F684" s="56"/>
      <c r="G684" s="57"/>
      <c r="H684" s="56"/>
      <c r="I684" s="58"/>
      <c r="J684" s="58"/>
      <c r="K684" s="58"/>
      <c r="L684" s="58"/>
      <c r="M684" s="60">
        <f t="shared" si="23"/>
        <v>0</v>
      </c>
      <c r="N684" s="56"/>
      <c r="O684" s="56"/>
      <c r="P684" s="56"/>
      <c r="Q684" s="59"/>
      <c r="R684" s="59"/>
      <c r="S684" s="56"/>
      <c r="T684" s="56"/>
      <c r="U684" s="56"/>
      <c r="V684" s="56"/>
    </row>
    <row r="685" spans="1:22" hidden="1" x14ac:dyDescent="0.25">
      <c r="A685" s="70"/>
      <c r="B685" s="56"/>
      <c r="C685" s="59"/>
      <c r="D685" s="56"/>
      <c r="E685" s="46"/>
      <c r="F685" s="56"/>
      <c r="G685" s="57"/>
      <c r="H685" s="56"/>
      <c r="I685" s="58"/>
      <c r="J685" s="58"/>
      <c r="K685" s="58"/>
      <c r="L685" s="58"/>
      <c r="M685" s="60">
        <f t="shared" si="23"/>
        <v>0</v>
      </c>
      <c r="N685" s="56"/>
      <c r="O685" s="56"/>
      <c r="P685" s="56"/>
      <c r="Q685" s="59"/>
      <c r="R685" s="59"/>
      <c r="S685" s="56"/>
      <c r="T685" s="56"/>
      <c r="U685" s="56"/>
      <c r="V685" s="56"/>
    </row>
    <row r="686" spans="1:22" hidden="1" x14ac:dyDescent="0.25">
      <c r="A686" s="70"/>
      <c r="B686" s="56"/>
      <c r="C686" s="59"/>
      <c r="D686" s="56"/>
      <c r="E686" s="46"/>
      <c r="F686" s="56"/>
      <c r="G686" s="57"/>
      <c r="H686" s="56"/>
      <c r="I686" s="58"/>
      <c r="J686" s="58"/>
      <c r="K686" s="58"/>
      <c r="L686" s="58"/>
      <c r="M686" s="60">
        <f t="shared" si="23"/>
        <v>0</v>
      </c>
      <c r="N686" s="56"/>
      <c r="O686" s="56"/>
      <c r="P686" s="56"/>
      <c r="Q686" s="59"/>
      <c r="R686" s="59"/>
      <c r="S686" s="56"/>
      <c r="T686" s="56"/>
      <c r="U686" s="56"/>
      <c r="V686" s="56"/>
    </row>
    <row r="687" spans="1:22" hidden="1" x14ac:dyDescent="0.25">
      <c r="A687" s="70"/>
      <c r="B687" s="56"/>
      <c r="C687" s="59"/>
      <c r="D687" s="56"/>
      <c r="E687" s="46"/>
      <c r="F687" s="56"/>
      <c r="G687" s="57"/>
      <c r="H687" s="56"/>
      <c r="I687" s="58"/>
      <c r="J687" s="58"/>
      <c r="K687" s="58"/>
      <c r="L687" s="58"/>
      <c r="M687" s="60">
        <f t="shared" si="23"/>
        <v>0</v>
      </c>
      <c r="N687" s="56"/>
      <c r="O687" s="56"/>
      <c r="P687" s="56"/>
      <c r="Q687" s="59"/>
      <c r="R687" s="59"/>
      <c r="S687" s="56"/>
      <c r="T687" s="56"/>
      <c r="U687" s="56"/>
      <c r="V687" s="56"/>
    </row>
    <row r="688" spans="1:22" hidden="1" x14ac:dyDescent="0.25">
      <c r="A688" s="70"/>
      <c r="B688" s="56"/>
      <c r="C688" s="59"/>
      <c r="D688" s="56"/>
      <c r="E688" s="46"/>
      <c r="F688" s="56"/>
      <c r="G688" s="57"/>
      <c r="H688" s="56"/>
      <c r="I688" s="58"/>
      <c r="J688" s="58"/>
      <c r="K688" s="58"/>
      <c r="L688" s="58"/>
      <c r="M688" s="60">
        <f t="shared" si="23"/>
        <v>0</v>
      </c>
      <c r="N688" s="56"/>
      <c r="O688" s="56"/>
      <c r="P688" s="56"/>
      <c r="Q688" s="59"/>
      <c r="R688" s="59"/>
      <c r="S688" s="56"/>
      <c r="T688" s="56"/>
      <c r="U688" s="56"/>
      <c r="V688" s="56"/>
    </row>
    <row r="689" spans="1:22" hidden="1" x14ac:dyDescent="0.25">
      <c r="A689" s="70"/>
      <c r="B689" s="56"/>
      <c r="C689" s="59"/>
      <c r="D689" s="56"/>
      <c r="E689" s="46"/>
      <c r="F689" s="56"/>
      <c r="G689" s="57"/>
      <c r="H689" s="56"/>
      <c r="I689" s="58"/>
      <c r="J689" s="58"/>
      <c r="K689" s="58"/>
      <c r="L689" s="58"/>
      <c r="M689" s="60">
        <f t="shared" si="23"/>
        <v>0</v>
      </c>
      <c r="N689" s="56"/>
      <c r="O689" s="56"/>
      <c r="P689" s="56"/>
      <c r="Q689" s="59"/>
      <c r="R689" s="59"/>
      <c r="S689" s="56"/>
      <c r="T689" s="56"/>
      <c r="U689" s="56"/>
      <c r="V689" s="56"/>
    </row>
    <row r="690" spans="1:22" hidden="1" x14ac:dyDescent="0.25">
      <c r="A690" s="70"/>
      <c r="B690" s="56"/>
      <c r="C690" s="59"/>
      <c r="D690" s="56"/>
      <c r="E690" s="46"/>
      <c r="F690" s="56"/>
      <c r="G690" s="57"/>
      <c r="H690" s="56"/>
      <c r="I690" s="58"/>
      <c r="J690" s="58"/>
      <c r="K690" s="58"/>
      <c r="L690" s="58"/>
      <c r="M690" s="60">
        <f t="shared" si="23"/>
        <v>0</v>
      </c>
      <c r="N690" s="56"/>
      <c r="O690" s="56"/>
      <c r="P690" s="56"/>
      <c r="Q690" s="59"/>
      <c r="R690" s="59"/>
      <c r="S690" s="56"/>
      <c r="T690" s="56"/>
      <c r="U690" s="56"/>
      <c r="V690" s="56"/>
    </row>
    <row r="691" spans="1:22" hidden="1" x14ac:dyDescent="0.25">
      <c r="A691" s="70"/>
      <c r="B691" s="56"/>
      <c r="C691" s="59"/>
      <c r="D691" s="56"/>
      <c r="E691" s="46"/>
      <c r="F691" s="56"/>
      <c r="G691" s="57"/>
      <c r="H691" s="56"/>
      <c r="I691" s="58"/>
      <c r="J691" s="58"/>
      <c r="K691" s="58"/>
      <c r="L691" s="58"/>
      <c r="M691" s="60">
        <f t="shared" si="23"/>
        <v>0</v>
      </c>
      <c r="N691" s="56"/>
      <c r="O691" s="56"/>
      <c r="P691" s="56"/>
      <c r="Q691" s="59"/>
      <c r="R691" s="59"/>
      <c r="S691" s="56"/>
      <c r="T691" s="56"/>
      <c r="U691" s="56"/>
      <c r="V691" s="56"/>
    </row>
    <row r="692" spans="1:22" hidden="1" x14ac:dyDescent="0.25">
      <c r="A692" s="70"/>
      <c r="B692" s="56"/>
      <c r="C692" s="59"/>
      <c r="D692" s="56"/>
      <c r="E692" s="46"/>
      <c r="F692" s="56"/>
      <c r="G692" s="57"/>
      <c r="H692" s="56"/>
      <c r="I692" s="58"/>
      <c r="J692" s="58"/>
      <c r="K692" s="58"/>
      <c r="L692" s="58"/>
      <c r="M692" s="60">
        <f t="shared" si="23"/>
        <v>0</v>
      </c>
      <c r="N692" s="56"/>
      <c r="O692" s="56"/>
      <c r="P692" s="56"/>
      <c r="Q692" s="59"/>
      <c r="R692" s="59"/>
      <c r="S692" s="56"/>
      <c r="T692" s="56"/>
      <c r="U692" s="56"/>
      <c r="V692" s="56"/>
    </row>
    <row r="693" spans="1:22" hidden="1" x14ac:dyDescent="0.25">
      <c r="A693" s="70"/>
      <c r="B693" s="56"/>
      <c r="C693" s="59"/>
      <c r="D693" s="56"/>
      <c r="E693" s="46"/>
      <c r="F693" s="56"/>
      <c r="G693" s="57"/>
      <c r="H693" s="56"/>
      <c r="I693" s="58"/>
      <c r="J693" s="58"/>
      <c r="K693" s="58"/>
      <c r="L693" s="58"/>
      <c r="M693" s="60">
        <f t="shared" si="23"/>
        <v>0</v>
      </c>
      <c r="N693" s="56"/>
      <c r="O693" s="56"/>
      <c r="P693" s="56"/>
      <c r="Q693" s="59"/>
      <c r="R693" s="59"/>
      <c r="S693" s="56"/>
      <c r="T693" s="56"/>
      <c r="U693" s="56"/>
      <c r="V693" s="56"/>
    </row>
    <row r="694" spans="1:22" hidden="1" x14ac:dyDescent="0.25">
      <c r="A694" s="70"/>
      <c r="B694" s="56"/>
      <c r="C694" s="59"/>
      <c r="D694" s="56"/>
      <c r="E694" s="46"/>
      <c r="F694" s="56"/>
      <c r="G694" s="57"/>
      <c r="H694" s="56"/>
      <c r="I694" s="58"/>
      <c r="J694" s="58"/>
      <c r="K694" s="58"/>
      <c r="L694" s="58"/>
      <c r="M694" s="60">
        <f t="shared" si="23"/>
        <v>0</v>
      </c>
      <c r="N694" s="56"/>
      <c r="O694" s="56"/>
      <c r="P694" s="56"/>
      <c r="Q694" s="59"/>
      <c r="R694" s="59"/>
      <c r="S694" s="56"/>
      <c r="T694" s="56"/>
      <c r="U694" s="56"/>
      <c r="V694" s="56"/>
    </row>
    <row r="695" spans="1:22" hidden="1" x14ac:dyDescent="0.25">
      <c r="A695" s="70"/>
      <c r="B695" s="56"/>
      <c r="C695" s="59"/>
      <c r="D695" s="56"/>
      <c r="E695" s="46"/>
      <c r="F695" s="56"/>
      <c r="G695" s="57"/>
      <c r="H695" s="56"/>
      <c r="I695" s="58"/>
      <c r="J695" s="58"/>
      <c r="K695" s="58"/>
      <c r="L695" s="58"/>
      <c r="M695" s="60">
        <f t="shared" si="23"/>
        <v>0</v>
      </c>
      <c r="N695" s="56"/>
      <c r="O695" s="56"/>
      <c r="P695" s="56"/>
      <c r="Q695" s="59"/>
      <c r="R695" s="59"/>
      <c r="S695" s="56"/>
      <c r="T695" s="56"/>
      <c r="U695" s="56"/>
      <c r="V695" s="56"/>
    </row>
    <row r="696" spans="1:22" hidden="1" x14ac:dyDescent="0.25">
      <c r="A696" s="70"/>
      <c r="B696" s="56"/>
      <c r="C696" s="59"/>
      <c r="D696" s="56"/>
      <c r="E696" s="46"/>
      <c r="F696" s="56"/>
      <c r="G696" s="57"/>
      <c r="H696" s="56"/>
      <c r="I696" s="58"/>
      <c r="J696" s="58"/>
      <c r="K696" s="58"/>
      <c r="L696" s="58"/>
      <c r="M696" s="60">
        <f t="shared" si="23"/>
        <v>0</v>
      </c>
      <c r="N696" s="56"/>
      <c r="O696" s="56"/>
      <c r="P696" s="56"/>
      <c r="Q696" s="59"/>
      <c r="R696" s="59"/>
      <c r="S696" s="56"/>
      <c r="T696" s="56"/>
      <c r="U696" s="56"/>
      <c r="V696" s="56"/>
    </row>
    <row r="697" spans="1:22" hidden="1" x14ac:dyDescent="0.25">
      <c r="A697" s="70"/>
      <c r="B697" s="56"/>
      <c r="C697" s="59"/>
      <c r="D697" s="56"/>
      <c r="E697" s="46"/>
      <c r="F697" s="56"/>
      <c r="G697" s="57"/>
      <c r="H697" s="56"/>
      <c r="I697" s="58"/>
      <c r="J697" s="58"/>
      <c r="K697" s="58"/>
      <c r="L697" s="58"/>
      <c r="M697" s="60">
        <f t="shared" si="23"/>
        <v>0</v>
      </c>
      <c r="N697" s="56"/>
      <c r="O697" s="56"/>
      <c r="P697" s="56"/>
      <c r="Q697" s="59"/>
      <c r="R697" s="59"/>
      <c r="S697" s="56"/>
      <c r="T697" s="56"/>
      <c r="U697" s="56"/>
      <c r="V697" s="56"/>
    </row>
    <row r="698" spans="1:22" hidden="1" x14ac:dyDescent="0.25">
      <c r="A698" s="70"/>
      <c r="B698" s="56"/>
      <c r="C698" s="59"/>
      <c r="D698" s="56"/>
      <c r="E698" s="46"/>
      <c r="F698" s="56"/>
      <c r="G698" s="57"/>
      <c r="H698" s="56"/>
      <c r="I698" s="58"/>
      <c r="J698" s="58"/>
      <c r="K698" s="58"/>
      <c r="L698" s="58"/>
      <c r="M698" s="60">
        <f t="shared" si="23"/>
        <v>0</v>
      </c>
      <c r="N698" s="56"/>
      <c r="O698" s="56"/>
      <c r="P698" s="56"/>
      <c r="Q698" s="59"/>
      <c r="R698" s="59"/>
      <c r="S698" s="56"/>
      <c r="T698" s="56"/>
      <c r="U698" s="56"/>
      <c r="V698" s="56"/>
    </row>
    <row r="699" spans="1:22" hidden="1" x14ac:dyDescent="0.25">
      <c r="A699" s="70"/>
      <c r="B699" s="56"/>
      <c r="C699" s="59"/>
      <c r="D699" s="56"/>
      <c r="E699" s="46"/>
      <c r="F699" s="56"/>
      <c r="G699" s="57"/>
      <c r="H699" s="56"/>
      <c r="I699" s="58"/>
      <c r="J699" s="58"/>
      <c r="K699" s="58"/>
      <c r="L699" s="58"/>
      <c r="M699" s="60">
        <f t="shared" si="23"/>
        <v>0</v>
      </c>
      <c r="N699" s="56"/>
      <c r="O699" s="56"/>
      <c r="P699" s="56"/>
      <c r="Q699" s="59"/>
      <c r="R699" s="59"/>
      <c r="S699" s="56"/>
      <c r="T699" s="56"/>
      <c r="U699" s="56"/>
      <c r="V699" s="56"/>
    </row>
    <row r="700" spans="1:22" hidden="1" x14ac:dyDescent="0.25">
      <c r="A700" s="70"/>
      <c r="B700" s="56"/>
      <c r="C700" s="59"/>
      <c r="D700" s="56"/>
      <c r="E700" s="46"/>
      <c r="F700" s="56"/>
      <c r="G700" s="57"/>
      <c r="H700" s="56"/>
      <c r="I700" s="58"/>
      <c r="J700" s="58"/>
      <c r="K700" s="58"/>
      <c r="L700" s="58"/>
      <c r="M700" s="60">
        <f t="shared" si="23"/>
        <v>0</v>
      </c>
      <c r="N700" s="56"/>
      <c r="O700" s="56"/>
      <c r="P700" s="56"/>
      <c r="Q700" s="59"/>
      <c r="R700" s="59"/>
      <c r="S700" s="56"/>
      <c r="T700" s="56"/>
      <c r="U700" s="56"/>
      <c r="V700" s="56"/>
    </row>
    <row r="701" spans="1:22" hidden="1" x14ac:dyDescent="0.25">
      <c r="A701" s="70"/>
      <c r="B701" s="56"/>
      <c r="C701" s="59"/>
      <c r="D701" s="56"/>
      <c r="E701" s="46"/>
      <c r="F701" s="56"/>
      <c r="G701" s="57"/>
      <c r="H701" s="56"/>
      <c r="I701" s="58"/>
      <c r="J701" s="58"/>
      <c r="K701" s="58"/>
      <c r="L701" s="58"/>
      <c r="M701" s="60">
        <f t="shared" si="23"/>
        <v>0</v>
      </c>
      <c r="N701" s="56"/>
      <c r="O701" s="56"/>
      <c r="P701" s="56"/>
      <c r="Q701" s="59"/>
      <c r="R701" s="59"/>
      <c r="S701" s="56"/>
      <c r="T701" s="56"/>
      <c r="U701" s="56"/>
      <c r="V701" s="56"/>
    </row>
    <row r="702" spans="1:22" hidden="1" x14ac:dyDescent="0.25">
      <c r="A702" s="70"/>
      <c r="B702" s="56"/>
      <c r="C702" s="59"/>
      <c r="D702" s="56"/>
      <c r="E702" s="46"/>
      <c r="F702" s="56"/>
      <c r="G702" s="57"/>
      <c r="H702" s="56"/>
      <c r="I702" s="58"/>
      <c r="J702" s="58"/>
      <c r="K702" s="58"/>
      <c r="L702" s="58"/>
      <c r="M702" s="60">
        <f t="shared" si="23"/>
        <v>0</v>
      </c>
      <c r="N702" s="56"/>
      <c r="O702" s="56"/>
      <c r="P702" s="56"/>
      <c r="Q702" s="59"/>
      <c r="R702" s="59"/>
      <c r="S702" s="56"/>
      <c r="T702" s="56"/>
      <c r="U702" s="56"/>
      <c r="V702" s="56"/>
    </row>
    <row r="703" spans="1:22" hidden="1" x14ac:dyDescent="0.25">
      <c r="A703" s="70"/>
      <c r="B703" s="56"/>
      <c r="C703" s="59"/>
      <c r="D703" s="56"/>
      <c r="E703" s="46"/>
      <c r="F703" s="56"/>
      <c r="G703" s="57"/>
      <c r="H703" s="56"/>
      <c r="I703" s="58"/>
      <c r="J703" s="58"/>
      <c r="K703" s="58"/>
      <c r="L703" s="58"/>
      <c r="M703" s="60">
        <f t="shared" si="23"/>
        <v>0</v>
      </c>
      <c r="N703" s="56"/>
      <c r="O703" s="56"/>
      <c r="P703" s="56"/>
      <c r="Q703" s="59"/>
      <c r="R703" s="59"/>
      <c r="S703" s="56"/>
      <c r="T703" s="56"/>
      <c r="U703" s="56"/>
      <c r="V703" s="56"/>
    </row>
    <row r="704" spans="1:22" hidden="1" x14ac:dyDescent="0.25">
      <c r="A704" s="70"/>
      <c r="B704" s="56"/>
      <c r="C704" s="59"/>
      <c r="D704" s="56"/>
      <c r="E704" s="46"/>
      <c r="F704" s="56"/>
      <c r="G704" s="57"/>
      <c r="H704" s="56"/>
      <c r="I704" s="58"/>
      <c r="J704" s="58"/>
      <c r="K704" s="58"/>
      <c r="L704" s="58"/>
      <c r="M704" s="60">
        <f t="shared" si="23"/>
        <v>0</v>
      </c>
      <c r="N704" s="56"/>
      <c r="O704" s="56"/>
      <c r="P704" s="56"/>
      <c r="Q704" s="59"/>
      <c r="R704" s="59"/>
      <c r="S704" s="56"/>
      <c r="T704" s="56"/>
      <c r="U704" s="56"/>
      <c r="V704" s="56"/>
    </row>
    <row r="705" spans="1:22" hidden="1" x14ac:dyDescent="0.25">
      <c r="A705" s="70"/>
      <c r="B705" s="56"/>
      <c r="C705" s="59"/>
      <c r="D705" s="56"/>
      <c r="E705" s="46"/>
      <c r="F705" s="56"/>
      <c r="G705" s="57"/>
      <c r="H705" s="56"/>
      <c r="I705" s="58"/>
      <c r="J705" s="58"/>
      <c r="K705" s="58"/>
      <c r="L705" s="58"/>
      <c r="M705" s="60">
        <f t="shared" si="23"/>
        <v>0</v>
      </c>
      <c r="N705" s="56"/>
      <c r="O705" s="56"/>
      <c r="P705" s="56"/>
      <c r="Q705" s="59"/>
      <c r="R705" s="59"/>
      <c r="S705" s="56"/>
      <c r="T705" s="56"/>
      <c r="U705" s="56"/>
      <c r="V705" s="56"/>
    </row>
    <row r="706" spans="1:22" hidden="1" x14ac:dyDescent="0.25">
      <c r="A706" s="70"/>
      <c r="B706" s="56"/>
      <c r="C706" s="59"/>
      <c r="D706" s="56"/>
      <c r="E706" s="46"/>
      <c r="F706" s="56"/>
      <c r="G706" s="57"/>
      <c r="H706" s="56"/>
      <c r="I706" s="58"/>
      <c r="J706" s="58"/>
      <c r="K706" s="58"/>
      <c r="L706" s="58"/>
      <c r="M706" s="60">
        <f t="shared" si="23"/>
        <v>0</v>
      </c>
      <c r="N706" s="56"/>
      <c r="O706" s="56"/>
      <c r="P706" s="56"/>
      <c r="Q706" s="59"/>
      <c r="R706" s="59"/>
      <c r="S706" s="56"/>
      <c r="T706" s="56"/>
      <c r="U706" s="56"/>
      <c r="V706" s="56"/>
    </row>
    <row r="707" spans="1:22" s="69" customFormat="1" x14ac:dyDescent="0.25">
      <c r="A707" s="63"/>
      <c r="B707" s="63"/>
      <c r="C707" s="64" t="s">
        <v>113</v>
      </c>
      <c r="D707" s="65"/>
      <c r="E707" s="65"/>
      <c r="F707" s="65"/>
      <c r="G707" s="65" t="s">
        <v>114</v>
      </c>
      <c r="H707" s="64">
        <f>SUMIF($C607:$C706,"BLOC",H607:H706)</f>
        <v>30</v>
      </c>
      <c r="I707" s="64">
        <f>SUMIF($C607:$C706,"BLOC",I607:I706)</f>
        <v>90</v>
      </c>
      <c r="J707" s="64">
        <f>SUMIF($C607:$C706,"BLOC",J607:J706)</f>
        <v>114</v>
      </c>
      <c r="K707" s="64">
        <f>SUMIF($C607:$C706,"BLOC",K607:K706)</f>
        <v>0</v>
      </c>
      <c r="L707" s="64">
        <f>SUMIF($C607:$C706,"BLOC",L607:L706)</f>
        <v>96</v>
      </c>
      <c r="M707" s="64">
        <f t="shared" si="23"/>
        <v>300</v>
      </c>
      <c r="N707" s="66"/>
      <c r="O707" s="66"/>
      <c r="P707" s="66"/>
      <c r="Q707" s="66"/>
      <c r="R707" s="66"/>
      <c r="S707" s="66"/>
      <c r="T707" s="66"/>
      <c r="U707" s="66"/>
      <c r="V707" s="66"/>
    </row>
    <row r="708" spans="1:22" s="69" customFormat="1" x14ac:dyDescent="0.25">
      <c r="A708" s="63"/>
      <c r="B708" s="63"/>
      <c r="C708" s="63"/>
      <c r="D708" s="63"/>
      <c r="E708" s="144"/>
      <c r="F708" s="63"/>
      <c r="G708" s="63"/>
      <c r="H708" s="63"/>
      <c r="I708" s="85"/>
      <c r="J708" s="85"/>
      <c r="K708" s="85"/>
      <c r="L708" s="85"/>
      <c r="M708" s="85"/>
      <c r="N708" s="63"/>
      <c r="O708" s="63"/>
      <c r="P708" s="63"/>
      <c r="Q708" s="63"/>
      <c r="R708" s="63"/>
      <c r="S708" s="63"/>
      <c r="T708" s="63"/>
      <c r="U708" s="63"/>
      <c r="V708" s="63"/>
    </row>
    <row r="709" spans="1:22" s="69" customFormat="1" x14ac:dyDescent="0.25">
      <c r="A709" s="63"/>
      <c r="B709" s="63"/>
      <c r="C709" s="63"/>
      <c r="D709" s="63"/>
      <c r="E709" s="144"/>
      <c r="F709" s="63"/>
      <c r="G709" s="63"/>
      <c r="H709" s="63"/>
      <c r="I709" s="85"/>
      <c r="J709" s="85"/>
      <c r="K709" s="85"/>
      <c r="L709" s="85"/>
      <c r="M709" s="85"/>
      <c r="N709" s="63"/>
      <c r="O709" s="63"/>
      <c r="P709" s="63"/>
      <c r="Q709" s="63"/>
      <c r="R709" s="63"/>
      <c r="S709" s="63"/>
      <c r="T709" s="63"/>
      <c r="U709" s="63"/>
      <c r="V709" s="63"/>
    </row>
    <row r="710" spans="1:22" s="69" customFormat="1" x14ac:dyDescent="0.25">
      <c r="A710" s="63"/>
      <c r="B710" s="63"/>
      <c r="C710" s="63"/>
      <c r="D710" s="63"/>
      <c r="E710" s="144"/>
      <c r="F710" s="63"/>
      <c r="G710" s="63"/>
      <c r="H710" s="63"/>
      <c r="I710" s="85"/>
      <c r="J710" s="85"/>
      <c r="K710" s="85"/>
      <c r="L710" s="85"/>
      <c r="M710" s="85"/>
      <c r="N710" s="63"/>
      <c r="O710" s="63"/>
      <c r="P710" s="63"/>
      <c r="Q710" s="63"/>
      <c r="R710" s="63"/>
      <c r="S710" s="63"/>
      <c r="T710" s="63"/>
      <c r="U710" s="63"/>
      <c r="V710" s="63"/>
    </row>
    <row r="711" spans="1:22" s="69" customFormat="1" x14ac:dyDescent="0.25">
      <c r="A711" s="63"/>
      <c r="B711" s="63"/>
      <c r="C711" s="63"/>
      <c r="D711" s="63"/>
      <c r="E711" s="144"/>
      <c r="F711" s="63"/>
      <c r="G711" s="65" t="s">
        <v>194</v>
      </c>
      <c r="H711" s="64">
        <f>SUMIF($C50:$C707,"SEMESTRE",H50:H707)</f>
        <v>180</v>
      </c>
      <c r="I711" s="63"/>
      <c r="J711" s="63"/>
      <c r="K711" s="63"/>
      <c r="L711" s="63"/>
      <c r="M711" s="64">
        <f>SUMIF($C50:$C707,"SEMESTRE",M50:M707)</f>
        <v>1667</v>
      </c>
      <c r="N711" s="63"/>
      <c r="O711" s="63"/>
      <c r="P711" s="63"/>
      <c r="Q711" s="63"/>
      <c r="R711" s="63"/>
      <c r="S711" s="63"/>
      <c r="T711" s="63"/>
      <c r="U711" s="63"/>
      <c r="V711" s="63"/>
    </row>
  </sheetData>
  <mergeCells count="263">
    <mergeCell ref="H618:H622"/>
    <mergeCell ref="J604:J606"/>
    <mergeCell ref="K604:K606"/>
    <mergeCell ref="L604:L606"/>
    <mergeCell ref="M604:M606"/>
    <mergeCell ref="S604:S606"/>
    <mergeCell ref="T604:T606"/>
    <mergeCell ref="U604:U606"/>
    <mergeCell ref="V604:V606"/>
    <mergeCell ref="Q604:Q606"/>
    <mergeCell ref="R604:R606"/>
    <mergeCell ref="S493:S495"/>
    <mergeCell ref="T493:T495"/>
    <mergeCell ref="U493:U495"/>
    <mergeCell ref="H507:H511"/>
    <mergeCell ref="A600:B600"/>
    <mergeCell ref="H526:H530"/>
    <mergeCell ref="A602:A606"/>
    <mergeCell ref="B602:B606"/>
    <mergeCell ref="C602:F604"/>
    <mergeCell ref="G602:G606"/>
    <mergeCell ref="H602:H606"/>
    <mergeCell ref="I602:M603"/>
    <mergeCell ref="N602:V602"/>
    <mergeCell ref="N603:S603"/>
    <mergeCell ref="T603:V603"/>
    <mergeCell ref="C605:C606"/>
    <mergeCell ref="D605:D606"/>
    <mergeCell ref="E605:E606"/>
    <mergeCell ref="F605:F606"/>
    <mergeCell ref="N605:N606"/>
    <mergeCell ref="O605:O606"/>
    <mergeCell ref="N604:P604"/>
    <mergeCell ref="P605:P606"/>
    <mergeCell ref="I604:I606"/>
    <mergeCell ref="D494:D495"/>
    <mergeCell ref="E494:E495"/>
    <mergeCell ref="F494:F495"/>
    <mergeCell ref="N494:N495"/>
    <mergeCell ref="O494:O495"/>
    <mergeCell ref="P494:P495"/>
    <mergeCell ref="N493:P493"/>
    <mergeCell ref="Q493:Q495"/>
    <mergeCell ref="R493:R495"/>
    <mergeCell ref="S382:S384"/>
    <mergeCell ref="T382:T384"/>
    <mergeCell ref="U382:U384"/>
    <mergeCell ref="H400:H401"/>
    <mergeCell ref="H396:H399"/>
    <mergeCell ref="H419:H420"/>
    <mergeCell ref="H415:H418"/>
    <mergeCell ref="A489:B489"/>
    <mergeCell ref="A491:A495"/>
    <mergeCell ref="B491:B495"/>
    <mergeCell ref="C491:F493"/>
    <mergeCell ref="G491:G495"/>
    <mergeCell ref="H491:H495"/>
    <mergeCell ref="I491:M492"/>
    <mergeCell ref="N492:S492"/>
    <mergeCell ref="T492:V492"/>
    <mergeCell ref="I493:I495"/>
    <mergeCell ref="J493:J495"/>
    <mergeCell ref="K493:K495"/>
    <mergeCell ref="L493:L495"/>
    <mergeCell ref="M493:M495"/>
    <mergeCell ref="N491:V491"/>
    <mergeCell ref="V493:V495"/>
    <mergeCell ref="C494:C495"/>
    <mergeCell ref="D383:D384"/>
    <mergeCell ref="E383:E384"/>
    <mergeCell ref="F383:F384"/>
    <mergeCell ref="N383:N384"/>
    <mergeCell ref="O383:O384"/>
    <mergeCell ref="P383:P384"/>
    <mergeCell ref="N382:P382"/>
    <mergeCell ref="Q382:Q384"/>
    <mergeCell ref="R382:R384"/>
    <mergeCell ref="Q274:Q276"/>
    <mergeCell ref="R274:R276"/>
    <mergeCell ref="S274:S276"/>
    <mergeCell ref="T274:T276"/>
    <mergeCell ref="U274:U276"/>
    <mergeCell ref="H295:H296"/>
    <mergeCell ref="H291:H294"/>
    <mergeCell ref="A378:B378"/>
    <mergeCell ref="A380:A384"/>
    <mergeCell ref="B380:B384"/>
    <mergeCell ref="C380:F382"/>
    <mergeCell ref="G380:G384"/>
    <mergeCell ref="H380:H384"/>
    <mergeCell ref="I380:M381"/>
    <mergeCell ref="N381:S381"/>
    <mergeCell ref="T381:V381"/>
    <mergeCell ref="I382:I384"/>
    <mergeCell ref="J382:J384"/>
    <mergeCell ref="K382:K384"/>
    <mergeCell ref="L382:L384"/>
    <mergeCell ref="M382:M384"/>
    <mergeCell ref="N380:V380"/>
    <mergeCell ref="V382:V384"/>
    <mergeCell ref="C383:C384"/>
    <mergeCell ref="A270:B270"/>
    <mergeCell ref="A272:A276"/>
    <mergeCell ref="B272:B276"/>
    <mergeCell ref="C272:F274"/>
    <mergeCell ref="G272:G276"/>
    <mergeCell ref="H272:H276"/>
    <mergeCell ref="I272:M273"/>
    <mergeCell ref="N273:S273"/>
    <mergeCell ref="T273:V273"/>
    <mergeCell ref="I274:I276"/>
    <mergeCell ref="J274:J276"/>
    <mergeCell ref="K274:K276"/>
    <mergeCell ref="L274:L276"/>
    <mergeCell ref="M274:M276"/>
    <mergeCell ref="N272:V272"/>
    <mergeCell ref="V274:V276"/>
    <mergeCell ref="C275:C276"/>
    <mergeCell ref="D275:D276"/>
    <mergeCell ref="E275:E276"/>
    <mergeCell ref="F275:F276"/>
    <mergeCell ref="N275:N276"/>
    <mergeCell ref="O275:O276"/>
    <mergeCell ref="P275:P276"/>
    <mergeCell ref="N274:P274"/>
    <mergeCell ref="Q163:Q165"/>
    <mergeCell ref="R163:R165"/>
    <mergeCell ref="S163:S165"/>
    <mergeCell ref="T163:T165"/>
    <mergeCell ref="U163:U165"/>
    <mergeCell ref="H179:H182"/>
    <mergeCell ref="H183:H185"/>
    <mergeCell ref="H203:H205"/>
    <mergeCell ref="H199:H202"/>
    <mergeCell ref="A159:B159"/>
    <mergeCell ref="A161:A165"/>
    <mergeCell ref="B161:B165"/>
    <mergeCell ref="C161:F163"/>
    <mergeCell ref="G161:G165"/>
    <mergeCell ref="H161:H165"/>
    <mergeCell ref="I161:M162"/>
    <mergeCell ref="N162:S162"/>
    <mergeCell ref="T162:V162"/>
    <mergeCell ref="I163:I165"/>
    <mergeCell ref="J163:J165"/>
    <mergeCell ref="K163:K165"/>
    <mergeCell ref="L163:L165"/>
    <mergeCell ref="M163:M165"/>
    <mergeCell ref="N161:V161"/>
    <mergeCell ref="V163:V165"/>
    <mergeCell ref="C164:C165"/>
    <mergeCell ref="D164:D165"/>
    <mergeCell ref="E164:E165"/>
    <mergeCell ref="F164:F165"/>
    <mergeCell ref="N164:N165"/>
    <mergeCell ref="O164:O165"/>
    <mergeCell ref="P164:P165"/>
    <mergeCell ref="N163:P163"/>
    <mergeCell ref="Q53:Q55"/>
    <mergeCell ref="R53:R55"/>
    <mergeCell ref="S53:S55"/>
    <mergeCell ref="T53:T55"/>
    <mergeCell ref="U53:U55"/>
    <mergeCell ref="H72:H74"/>
    <mergeCell ref="H67:H71"/>
    <mergeCell ref="H90:H94"/>
    <mergeCell ref="H95:H97"/>
    <mergeCell ref="A49:B49"/>
    <mergeCell ref="A51:A55"/>
    <mergeCell ref="B51:B55"/>
    <mergeCell ref="C51:F53"/>
    <mergeCell ref="G51:G55"/>
    <mergeCell ref="H51:H55"/>
    <mergeCell ref="I51:M52"/>
    <mergeCell ref="N52:S52"/>
    <mergeCell ref="T52:V52"/>
    <mergeCell ref="I53:I55"/>
    <mergeCell ref="J53:J55"/>
    <mergeCell ref="K53:K55"/>
    <mergeCell ref="L53:L55"/>
    <mergeCell ref="M53:M55"/>
    <mergeCell ref="N51:V51"/>
    <mergeCell ref="V53:V55"/>
    <mergeCell ref="C54:C55"/>
    <mergeCell ref="D54:D55"/>
    <mergeCell ref="E54:E55"/>
    <mergeCell ref="F54:F55"/>
    <mergeCell ref="N54:N55"/>
    <mergeCell ref="O54:O55"/>
    <mergeCell ref="P54:P55"/>
    <mergeCell ref="N53:P53"/>
    <mergeCell ref="A44:B44"/>
    <mergeCell ref="C44:K44"/>
    <mergeCell ref="A45:B45"/>
    <mergeCell ref="C45:K45"/>
    <mergeCell ref="A46:B46"/>
    <mergeCell ref="C46:K46"/>
    <mergeCell ref="A41:B41"/>
    <mergeCell ref="C41:K41"/>
    <mergeCell ref="A42:B42"/>
    <mergeCell ref="C42:K42"/>
    <mergeCell ref="A43:B43"/>
    <mergeCell ref="C43:K43"/>
    <mergeCell ref="A37:K37"/>
    <mergeCell ref="A38:B38"/>
    <mergeCell ref="C38:K38"/>
    <mergeCell ref="A39:B39"/>
    <mergeCell ref="C39:K39"/>
    <mergeCell ref="A40:B40"/>
    <mergeCell ref="C40:K40"/>
    <mergeCell ref="A34:B34"/>
    <mergeCell ref="C34:K34"/>
    <mergeCell ref="A35:B35"/>
    <mergeCell ref="C35:K35"/>
    <mergeCell ref="A36:B36"/>
    <mergeCell ref="C36:K36"/>
    <mergeCell ref="A31:B31"/>
    <mergeCell ref="C31:K31"/>
    <mergeCell ref="A32:B32"/>
    <mergeCell ref="C32:K32"/>
    <mergeCell ref="A33:B33"/>
    <mergeCell ref="C33:K33"/>
    <mergeCell ref="A28:B28"/>
    <mergeCell ref="C28:K28"/>
    <mergeCell ref="A29:B29"/>
    <mergeCell ref="C29:K29"/>
    <mergeCell ref="A30:B30"/>
    <mergeCell ref="C30:K30"/>
    <mergeCell ref="A25:B25"/>
    <mergeCell ref="C25:K25"/>
    <mergeCell ref="A26:B26"/>
    <mergeCell ref="C26:K26"/>
    <mergeCell ref="A27:B27"/>
    <mergeCell ref="C27:K27"/>
    <mergeCell ref="A22:B22"/>
    <mergeCell ref="C22:K22"/>
    <mergeCell ref="A23:B23"/>
    <mergeCell ref="C23:K23"/>
    <mergeCell ref="A24:B24"/>
    <mergeCell ref="C24:K24"/>
    <mergeCell ref="A19:B19"/>
    <mergeCell ref="C19:K19"/>
    <mergeCell ref="A20:B20"/>
    <mergeCell ref="C20:K20"/>
    <mergeCell ref="A21:B21"/>
    <mergeCell ref="C21:K21"/>
    <mergeCell ref="A16:B16"/>
    <mergeCell ref="C16:K16"/>
    <mergeCell ref="A17:B17"/>
    <mergeCell ref="C17:K17"/>
    <mergeCell ref="A18:B18"/>
    <mergeCell ref="C18:K18"/>
    <mergeCell ref="A11:B13"/>
    <mergeCell ref="C11:H13"/>
    <mergeCell ref="I11:I13"/>
    <mergeCell ref="A15:K15"/>
    <mergeCell ref="C1:K3"/>
    <mergeCell ref="C6:L6"/>
    <mergeCell ref="A7:B7"/>
    <mergeCell ref="A8:B8"/>
    <mergeCell ref="C8:D8"/>
    <mergeCell ref="A9:B9"/>
    <mergeCell ref="C9:D9"/>
  </mergeCells>
  <conditionalFormatting sqref="E532:E595 E421:E484 E206:E265 E98:E154 E624:E706 E56:E66 E186:E198 E166:E178 E79:E89 E277:E290 E385:E395 E402:E414 E496:E506 E513:E525 E607:E617 E297:E373">
    <cfRule type="containsText" dxfId="39" priority="1" operator="containsText" text="BLOC UE Complémentaires">
      <formula>NOT(ISERROR(SEARCH("BLOC UE Complémentaires",E56)))</formula>
    </cfRule>
    <cfRule type="containsText" dxfId="38" priority="2" operator="containsText" text="BLOC UE Transverses">
      <formula>NOT(ISERROR(SEARCH("BLOC UE Transverses",E56)))</formula>
    </cfRule>
    <cfRule type="containsText" dxfId="37" priority="3" operator="containsText" text="BLOC UE Fondamentales">
      <formula>NOT(ISERROR(SEARCH("BLOC UE Fondamentales",E56)))</formula>
    </cfRule>
    <cfRule type="containsText" dxfId="36" priority="4" operator="containsText" text="UE BLOC Fondamentales">
      <formula>NOT(ISERROR(SEARCH("UE BLOC Fondamentales",E56)))</formula>
    </cfRule>
  </conditionalFormatting>
  <conditionalFormatting sqref="E68:E78">
    <cfRule type="containsText" dxfId="35" priority="5" operator="containsText" text="BLOC UE Complémentaires">
      <formula>NOT(ISERROR(SEARCH("BLOC UE Complémentaires",E68)))</formula>
    </cfRule>
    <cfRule type="containsText" dxfId="34" priority="6" operator="containsText" text="BLOC UE Transverses">
      <formula>NOT(ISERROR(SEARCH("BLOC UE Transverses",E68)))</formula>
    </cfRule>
    <cfRule type="containsText" dxfId="33" priority="7" operator="containsText" text="BLOC UE Fondamentales">
      <formula>NOT(ISERROR(SEARCH("BLOC UE Fondamentales",E68)))</formula>
    </cfRule>
    <cfRule type="containsText" dxfId="32" priority="8" operator="containsText" text="UE BLOC Fondamentales">
      <formula>NOT(ISERROR(SEARCH("UE BLOC Fondamentales",E68)))</formula>
    </cfRule>
  </conditionalFormatting>
  <conditionalFormatting sqref="E90:E97 E67:E74 E179:E185 E199:E205 E291:E296 E396:E401 E415:E420 E507:E512 E526:E531 E618:E623">
    <cfRule type="containsText" dxfId="31" priority="9" operator="containsText" text="BLOC UE Complémentaires">
      <formula>NOT(ISERROR(SEARCH("BLOC UE Complémentaires",E67)))</formula>
    </cfRule>
    <cfRule type="containsText" dxfId="30" priority="10" operator="containsText" text="BLOC UE Transverses">
      <formula>NOT(ISERROR(SEARCH("BLOC UE Transverses",E67)))</formula>
    </cfRule>
    <cfRule type="containsText" dxfId="29" priority="11" operator="containsText" text="BLOC UE Fondamentales">
      <formula>NOT(ISERROR(SEARCH("BLOC UE Fondamentales",E67)))</formula>
    </cfRule>
    <cfRule type="containsText" dxfId="28" priority="12" operator="containsText" text="UE BLOC Fondamentales">
      <formula>NOT(ISERROR(SEARCH("UE BLOC Fondamentales",E67)))</formula>
    </cfRule>
  </conditionalFormatting>
  <dataValidations count="10">
    <dataValidation type="list" errorStyle="information" operator="equal" allowBlank="1" showInputMessage="1" showErrorMessage="1" errorTitle="Indiquez le type d'élément" error="Indiquez le type d'élément pédagogique - Vous pouvez sélectionner dans le menu déroulant ou saisir directement dans la cellule" promptTitle="Indiquez le type d'élément" prompt="Indiquez le type d'élément pédagogique" sqref="C67:C74 C90:C97 C179:C185 C199:C205 C291:C296 C396:C401 C415:C420 C507:C512 C526:C531 C618:C623" xr:uid="{82EDF7FE-27C7-4042-A681-65E77B07D16B}">
      <formula1>#NAME?</formula1>
      <formula2>0</formula2>
    </dataValidation>
    <dataValidation type="list" operator="equal" allowBlank="1" showInputMessage="1" showErrorMessage="1" sqref="A67:A74 A90:A97 A179:A185 A199:A205 A291:A296 A396:A401 A415:A420 A507:A512 A526:A531 A618:A623 C28:K28 C35:K35 C16:K16" xr:uid="{1C106DEF-80FF-4158-9985-F1D454A1503A}">
      <formula1>#NAME?</formula1>
      <formula2>0</formula2>
    </dataValidation>
    <dataValidation type="list" operator="equal" allowBlank="1" showInputMessage="1" showErrorMessage="1" sqref="Q155:R156 Q570:R595 Q667:R706" xr:uid="{A13FA589-2198-4A9E-8093-664B2367F6B5}">
      <formula1>"Ecrit,Oral,Ecrit ou Oral,Ecrit et Oral: Rapport et soutenance"</formula1>
      <formula2>0</formula2>
    </dataValidation>
    <dataValidation type="list" operator="equal" allowBlank="1" showInputMessage="1" showErrorMessage="1" sqref="Q130:R154 Q226:R265 Q334:R373 Q445:R484" xr:uid="{8896F932-9956-45D3-98EB-85EFE0E8A8DD}">
      <formula1>"Ecrit,Oral,Ecrit ou Oral,Ecrit et Oral,Rapport et soutenance"</formula1>
      <formula2>0</formula2>
    </dataValidation>
    <dataValidation type="list" operator="equal" allowBlank="1" showInputMessage="1" showErrorMessage="1" sqref="E56:E154 E166:E265 E385:E484 E496:E595 E607:E706 E277:E373" xr:uid="{EC0940DE-7628-4584-9B6B-0F4E99F847EB}">
      <formula1>BLOCS</formula1>
      <formula2>0</formula2>
    </dataValidation>
    <dataValidation type="list" operator="equal" allowBlank="1" showInputMessage="1" showErrorMessage="1" sqref="C156" xr:uid="{B581C8E6-2E70-4B10-A397-E2D27C15312B}">
      <formula1>"Bloc,Itinéraire,UE,ECUE"</formula1>
      <formula2>0</formula2>
    </dataValidation>
    <dataValidation type="list" errorStyle="information" operator="equal" allowBlank="1" showInputMessage="1" showErrorMessage="1" errorTitle="Indiquez le type d'élément" error="Indiquez le type d'élément pédagogique - Vous pouvez sélectionner dans le menu déroulant ou saisir directement dans la cellule" promptTitle="Indiquez le type d'élément" prompt="Indiquez le type d'élément pédagogique" sqref="C56:C66 C75:C89 C98:C154 C166:C175 C177:C178 C188:C195 C197:C198 C208 C277:C287 C289:C290 C385:C392 C394:C395 C404:C411 C413:C414 C423 C496:C503 C505:C506 C515:C522 C524:C525 C607:C614 C616:C617 C625:C626 C629" xr:uid="{E2624618-B609-4546-9D77-C4792B6843B7}">
      <formula1>TYPEELP</formula1>
      <formula2>0</formula2>
    </dataValidation>
    <dataValidation type="list" operator="equal" allowBlank="1" showInputMessage="1" showErrorMessage="1" sqref="D56:D154 F56:F154 D166:D265 F166:F265 D385:D484 F385:F484 D496:D595 F496:F595 D607:D706 F607:F706 F277:F373 D277:D373 C36:K36 C32:K32 C29:K30" xr:uid="{063FD336-080B-4997-BC9F-BD8CE01F3E49}">
      <formula1>CHOIX</formula1>
      <formula2>0</formula2>
    </dataValidation>
    <dataValidation type="list" operator="equal" allowBlank="1" showInputMessage="1" showErrorMessage="1" sqref="A56:A66 A75:A89 A98:A154 A166:A178 A186:A198 A206:A265 A277:A290 A385:A395 A402:A414 A421:A484 A496:A506 A513:A525 A532:A595 A607:A617 A624:A706 A297:A373" xr:uid="{4AFA5579-0D9A-4084-98E4-E76FCD3B603E}">
      <formula1>SEM</formula1>
      <formula2>0</formula2>
    </dataValidation>
    <dataValidation type="list" operator="equal" allowBlank="1" showInputMessage="1" showErrorMessage="1" sqref="C17:K17" xr:uid="{F7E20994-A57B-4D4B-A5E3-0BDB923E5AC4}">
      <formula1>onglets</formula1>
      <formula2>0</formula2>
    </dataValidation>
  </dataValidations>
  <hyperlinks>
    <hyperlink ref="C26" r:id="rId1" xr:uid="{84BBD58F-A216-4E78-90B0-06D4E1C4409B}"/>
    <hyperlink ref="I49" location="'3. Maquette INFO-JAP'!A49" display="Sem 1" xr:uid="{6BEF3B06-D3CC-47A4-8FA9-BA7115B40E7F}"/>
    <hyperlink ref="J49" location="'3. Maquette INFO-JAP'!A160" display="Sem 2" xr:uid="{C75A7959-260D-442D-9F82-7C6BED3C4C3F}"/>
    <hyperlink ref="K49" location="'3. Maquette INFO-JAP'!A271" display="Sem3" xr:uid="{52D574AD-7430-4D0A-ADB3-A2145622075D}"/>
    <hyperlink ref="L49" location="'3. Maquette INFO-JAP'!A382" display="Sem 4" xr:uid="{39E9470C-0BCE-4ABD-98EB-68AC7AE327CD}"/>
    <hyperlink ref="M49" location="'3. Maquette INFO-JAP'!A604" display="Sem 6" xr:uid="{17D2A242-3B49-4AED-8B6D-37A4CA1706D8}"/>
    <hyperlink ref="I159" location="'3. Maquette INFO-JAP'!A49" display="Sem 1" xr:uid="{A50C8365-DB67-406A-9AAF-271B0216D5EE}"/>
    <hyperlink ref="J159" location="'3. Maquette INFO-JAP'!A160" display="Sem 2" xr:uid="{86C49B21-DE18-44A4-A0AB-88AA6C47E2D7}"/>
    <hyperlink ref="K159" location="'3. Maquette INFO-JAP'!A271" display="Sem3" xr:uid="{178D19E4-5E7F-4C56-AEAA-A9CF6A77CDBC}"/>
    <hyperlink ref="L159" location="'3. Maquette INFO-JAP'!A382" display="Sem 4" xr:uid="{E8FEF2E9-055D-48FE-85B3-068081FEA828}"/>
    <hyperlink ref="M159" location="'3. Maquette INFO-JAP'!A604" display="Sem 6" xr:uid="{DC234D9A-F9A6-46CF-BD3E-3B1466B57881}"/>
    <hyperlink ref="I270" location="'3. Maquette INFO-JAP'!A49" display="Sem 1" xr:uid="{00D3D01B-4C4B-4C33-8A55-0956192300E4}"/>
    <hyperlink ref="J270" location="'3. Maquette INFO-JAP'!A160" display="Sem 2" xr:uid="{502BA55F-DE78-4D46-9248-7F8E28F06FA5}"/>
    <hyperlink ref="K270" location="'3. Maquette INFO-JAP'!A271" display="Sem3" xr:uid="{C822415E-0C1A-4EC0-A3F5-60BE6BCC3372}"/>
    <hyperlink ref="L270" location="'3. Maquette INFO-JAP'!A382" display="Sem 4" xr:uid="{103B76A4-4163-494C-A424-67EEA7DCF1D5}"/>
    <hyperlink ref="M270" location="'3. Maquette INFO-JAP'!A604" display="Sem 6" xr:uid="{662D3956-F95B-44B6-AFA0-33BF5F34EAF7}"/>
    <hyperlink ref="I378" location="'3. Maquette INFO-JAP'!A49" display="Sem 1" xr:uid="{2927E1B6-4027-4FBC-B8B0-FD1C857388CC}"/>
    <hyperlink ref="J378" location="'3. Maquette INFO-JAP'!A160" display="Sem 2" xr:uid="{9F819F4A-ED23-4E15-B093-E4EC303CB9F1}"/>
    <hyperlink ref="K378" location="'3. Maquette INFO-JAP'!A271" display="Sem3" xr:uid="{CFA8103D-E225-47DC-B3AF-628807517C35}"/>
    <hyperlink ref="L378" location="'3. Maquette INFO-JAP'!A382" display="Sem 4" xr:uid="{E9811963-A555-4F1E-B27E-4CB1371691EA}"/>
    <hyperlink ref="M378" location="'3. Maquette INFO-JAP'!A604" display="Sem 6" xr:uid="{335C49D7-4564-4814-BADD-EF8FFB072CE5}"/>
    <hyperlink ref="I489" location="'3. Maquette INFO-JAP'!A49" display="Sem 1" xr:uid="{144D6774-A1EE-4C03-8B1C-2BFE4B84B848}"/>
    <hyperlink ref="J489" location="'3. Maquette INFO-JAP'!A160" display="Sem 2" xr:uid="{9EB5E4D5-B10F-4DA4-ACAE-777A92634F8F}"/>
    <hyperlink ref="K489" location="'3. Maquette INFO-JAP'!A271" display="Sem3" xr:uid="{DA9B9736-3871-41F2-839F-6CDCEDA684FD}"/>
    <hyperlink ref="L489" location="'3. Maquette INFO-JAP'!A382" display="Sem 4" xr:uid="{3B9A4A9C-F2BA-41C0-AB26-EE0C4D1972E6}"/>
    <hyperlink ref="M489" location="'3. Maquette INFO-JAP'!A604" display="Sem 6" xr:uid="{920E09CB-D4C3-4922-B6BF-AE956E4873FF}"/>
    <hyperlink ref="I600" location="'3. Maquette INFO-JAP'!A49" display="Sem 1" xr:uid="{EA6054F2-41C5-41FE-B58D-B901A760BE9A}"/>
    <hyperlink ref="J600" location="'3. Maquette INFO-JAP'!A160" display="Sem 2" xr:uid="{39B3F072-CBA1-4422-A4A0-1D085CE77C93}"/>
    <hyperlink ref="K600" location="'3. Maquette INFO-JAP'!A271" display="Sem3" xr:uid="{142BCB68-3D06-4866-A00F-1193F17EF221}"/>
    <hyperlink ref="L600" location="'3. Maquette INFO-JAP'!A382" display="Sem 4" xr:uid="{9E085AD2-6436-4B3E-B6E1-DD5C26D134E4}"/>
    <hyperlink ref="M600" location="'3. Maquette INFO-JAP'!A604" display="Sem 6" xr:uid="{0C676EB2-2428-42F8-9AE5-135C285506F3}"/>
  </hyperlinks>
  <pageMargins left="0.78749999999999998" right="0.78749999999999998" top="1.0249999999999999" bottom="1.0249999999999999" header="0.78749999999999998" footer="0.78749999999999998"/>
  <pageSetup paperSize="9" orientation="portrait" horizontalDpi="300" verticalDpi="300" r:id="rId2"/>
  <headerFooter>
    <oddHeader>&amp;C&amp;"Arial,Regular"&amp;10&amp;Kffffff&amp;A</oddHeader>
    <oddFooter>&amp;C&amp;"Arial,Regular"&amp;10&amp;KffffffPage &amp;P</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0679B-769B-436B-AB6A-CDB88500493D}">
  <sheetPr>
    <tabColor rgb="FFFF66FF"/>
  </sheetPr>
  <dimension ref="A1:P78"/>
  <sheetViews>
    <sheetView topLeftCell="A47" zoomScale="95" zoomScaleNormal="95" workbookViewId="0">
      <selection activeCell="A34" sqref="A34:N34"/>
    </sheetView>
  </sheetViews>
  <sheetFormatPr baseColWidth="10" defaultColWidth="12.08984375" defaultRowHeight="14.5" x14ac:dyDescent="0.35"/>
  <cols>
    <col min="1" max="4" width="12.08984375" style="86"/>
    <col min="5" max="5" width="12.54296875" style="86" customWidth="1"/>
    <col min="6" max="6" width="12.08984375" style="86"/>
    <col min="7" max="7" width="14.453125" style="86" customWidth="1"/>
    <col min="8" max="13" width="12.08984375" style="86"/>
    <col min="14" max="14" width="30.453125" style="86" customWidth="1"/>
    <col min="15" max="16384" width="12.08984375" style="86"/>
  </cols>
  <sheetData>
    <row r="1" spans="1:14" ht="15" thickBot="1" x14ac:dyDescent="0.4"/>
    <row r="2" spans="1:14" ht="15" thickBot="1" x14ac:dyDescent="0.4">
      <c r="D2" s="179" t="s">
        <v>195</v>
      </c>
      <c r="E2" s="179"/>
      <c r="F2" s="180"/>
      <c r="G2" s="180"/>
      <c r="H2" s="180"/>
      <c r="I2" s="180"/>
    </row>
    <row r="3" spans="1:14" ht="15" thickBot="1" x14ac:dyDescent="0.4">
      <c r="D3" s="179"/>
      <c r="E3" s="179"/>
      <c r="F3" s="180"/>
      <c r="G3" s="180"/>
      <c r="H3" s="180"/>
      <c r="I3" s="180"/>
    </row>
    <row r="6" spans="1:14" ht="15" customHeight="1" x14ac:dyDescent="0.35">
      <c r="A6" s="181" t="s">
        <v>196</v>
      </c>
      <c r="B6" s="181"/>
      <c r="C6" s="181"/>
      <c r="D6" s="181"/>
      <c r="E6" s="181"/>
      <c r="F6" s="181"/>
      <c r="G6" s="181"/>
      <c r="H6" s="181"/>
      <c r="I6" s="181"/>
      <c r="J6" s="181"/>
      <c r="K6" s="181"/>
      <c r="L6" s="181"/>
      <c r="M6" s="181"/>
      <c r="N6" s="181"/>
    </row>
    <row r="7" spans="1:14" ht="15" customHeight="1" x14ac:dyDescent="0.35">
      <c r="A7" s="181"/>
      <c r="B7" s="181"/>
      <c r="C7" s="181"/>
      <c r="D7" s="181"/>
      <c r="E7" s="181"/>
      <c r="F7" s="181"/>
      <c r="G7" s="181"/>
      <c r="H7" s="181"/>
      <c r="I7" s="181"/>
      <c r="J7" s="181"/>
      <c r="K7" s="181"/>
      <c r="L7" s="181"/>
      <c r="M7" s="181"/>
      <c r="N7" s="181"/>
    </row>
    <row r="8" spans="1:14" ht="14.25" customHeight="1" x14ac:dyDescent="0.35">
      <c r="B8" s="87"/>
    </row>
    <row r="9" spans="1:14" ht="14.25" customHeight="1" x14ac:dyDescent="0.35">
      <c r="A9" s="182" t="s">
        <v>197</v>
      </c>
      <c r="B9" s="182"/>
      <c r="C9" s="182"/>
      <c r="D9" s="182"/>
      <c r="E9" s="182"/>
      <c r="F9" s="182"/>
      <c r="G9" s="182"/>
      <c r="H9" s="182"/>
      <c r="I9" s="182"/>
      <c r="J9" s="182"/>
      <c r="K9" s="182"/>
      <c r="L9" s="182"/>
      <c r="M9" s="182"/>
      <c r="N9" s="182"/>
    </row>
    <row r="10" spans="1:14" ht="14.25" customHeight="1" x14ac:dyDescent="0.35">
      <c r="A10" s="182"/>
      <c r="B10" s="182"/>
      <c r="C10" s="182"/>
      <c r="D10" s="182"/>
      <c r="E10" s="182"/>
      <c r="F10" s="182"/>
      <c r="G10" s="182"/>
      <c r="H10" s="182"/>
      <c r="I10" s="182"/>
      <c r="J10" s="182"/>
      <c r="K10" s="182"/>
      <c r="L10" s="182"/>
      <c r="M10" s="182"/>
      <c r="N10" s="182"/>
    </row>
    <row r="11" spans="1:14" ht="14.25" customHeight="1" x14ac:dyDescent="0.35">
      <c r="A11" s="183" t="s">
        <v>198</v>
      </c>
      <c r="B11" s="183"/>
      <c r="C11" s="183"/>
      <c r="D11" s="183"/>
      <c r="E11" s="183"/>
      <c r="F11" s="183"/>
      <c r="G11" s="183"/>
      <c r="H11" s="183"/>
      <c r="I11" s="183"/>
      <c r="J11" s="183"/>
      <c r="K11" s="183"/>
      <c r="L11" s="183"/>
      <c r="M11" s="183"/>
      <c r="N11" s="183"/>
    </row>
    <row r="12" spans="1:14" x14ac:dyDescent="0.35">
      <c r="A12" s="183"/>
      <c r="B12" s="183"/>
      <c r="C12" s="183"/>
      <c r="D12" s="183"/>
      <c r="E12" s="183"/>
      <c r="F12" s="183"/>
      <c r="G12" s="183"/>
      <c r="H12" s="183"/>
      <c r="I12" s="183"/>
      <c r="J12" s="183"/>
      <c r="K12" s="183"/>
      <c r="L12" s="183"/>
      <c r="M12" s="183"/>
      <c r="N12" s="183"/>
    </row>
    <row r="13" spans="1:14" x14ac:dyDescent="0.35">
      <c r="A13" s="183"/>
      <c r="B13" s="183"/>
      <c r="C13" s="183"/>
      <c r="D13" s="183"/>
      <c r="E13" s="183"/>
      <c r="F13" s="183"/>
      <c r="G13" s="183"/>
      <c r="H13" s="183"/>
      <c r="I13" s="183"/>
      <c r="J13" s="183"/>
      <c r="K13" s="183"/>
      <c r="L13" s="183"/>
      <c r="M13" s="183"/>
      <c r="N13" s="183"/>
    </row>
    <row r="14" spans="1:14" s="155" customFormat="1" ht="18.75" customHeight="1" thickBot="1" x14ac:dyDescent="0.4">
      <c r="A14" s="178" t="s">
        <v>199</v>
      </c>
      <c r="B14" s="178"/>
      <c r="C14" s="178"/>
      <c r="D14" s="178"/>
      <c r="E14" s="178"/>
      <c r="F14" s="178"/>
      <c r="G14" s="178"/>
      <c r="H14" s="178"/>
      <c r="I14" s="178"/>
      <c r="J14" s="178"/>
      <c r="K14" s="178"/>
      <c r="L14" s="178"/>
      <c r="M14" s="178"/>
      <c r="N14" s="178"/>
    </row>
    <row r="15" spans="1:14" ht="19.5" customHeight="1" x14ac:dyDescent="0.35">
      <c r="A15" s="88" t="s">
        <v>10</v>
      </c>
      <c r="B15" s="89"/>
      <c r="C15" s="90"/>
      <c r="D15" s="90"/>
      <c r="E15" s="90"/>
      <c r="F15" s="90"/>
      <c r="G15" s="186" t="s">
        <v>200</v>
      </c>
      <c r="H15" s="186"/>
      <c r="I15" s="186"/>
      <c r="J15" s="186"/>
      <c r="K15" s="186"/>
      <c r="L15" s="186"/>
      <c r="M15" s="186"/>
      <c r="N15" s="186"/>
    </row>
    <row r="16" spans="1:14" ht="19.5" customHeight="1" x14ac:dyDescent="0.35">
      <c r="A16" s="91" t="s">
        <v>11</v>
      </c>
      <c r="B16" s="92"/>
      <c r="C16" s="93"/>
      <c r="D16" s="93"/>
      <c r="E16" s="93"/>
      <c r="F16" s="93"/>
      <c r="G16" s="187" t="s">
        <v>201</v>
      </c>
      <c r="H16" s="187"/>
      <c r="I16" s="187"/>
      <c r="J16" s="187"/>
      <c r="K16" s="187"/>
      <c r="L16" s="187"/>
      <c r="M16" s="187"/>
      <c r="N16" s="187"/>
    </row>
    <row r="17" spans="1:16" ht="19.5" customHeight="1" x14ac:dyDescent="0.35">
      <c r="A17" s="91" t="s">
        <v>202</v>
      </c>
      <c r="B17" s="92"/>
      <c r="C17" s="93"/>
      <c r="D17" s="93"/>
      <c r="E17" s="93"/>
      <c r="F17" s="93"/>
      <c r="G17" s="188" t="s">
        <v>203</v>
      </c>
      <c r="H17" s="188"/>
      <c r="I17" s="188"/>
      <c r="J17" s="188"/>
      <c r="K17" s="188"/>
      <c r="L17" s="188"/>
      <c r="M17" s="188"/>
      <c r="N17" s="188"/>
    </row>
    <row r="18" spans="1:16" ht="19.5" customHeight="1" x14ac:dyDescent="0.35">
      <c r="A18" s="91" t="s">
        <v>204</v>
      </c>
      <c r="B18" s="92"/>
      <c r="C18" s="93"/>
      <c r="D18" s="93"/>
      <c r="E18" s="93"/>
      <c r="F18" s="93"/>
      <c r="G18" s="187" t="s">
        <v>205</v>
      </c>
      <c r="H18" s="187"/>
      <c r="I18" s="187"/>
      <c r="J18" s="187"/>
      <c r="K18" s="187"/>
      <c r="L18" s="187"/>
      <c r="M18" s="187"/>
      <c r="N18" s="187"/>
    </row>
    <row r="19" spans="1:16" ht="19.5" customHeight="1" x14ac:dyDescent="0.35">
      <c r="A19" s="94" t="s">
        <v>206</v>
      </c>
      <c r="B19" s="92"/>
      <c r="C19" s="93"/>
      <c r="D19" s="93"/>
      <c r="E19" s="93"/>
      <c r="F19" s="93"/>
      <c r="G19" s="188" t="s">
        <v>728</v>
      </c>
      <c r="H19" s="188"/>
      <c r="I19" s="188"/>
      <c r="J19" s="188"/>
      <c r="K19" s="188"/>
      <c r="L19" s="188"/>
      <c r="M19" s="188"/>
      <c r="N19" s="188"/>
      <c r="O19" s="119"/>
      <c r="P19" s="119"/>
    </row>
    <row r="20" spans="1:16" ht="19.5" customHeight="1" x14ac:dyDescent="0.35">
      <c r="A20" s="91" t="s">
        <v>208</v>
      </c>
      <c r="B20" s="92"/>
      <c r="C20" s="93"/>
      <c r="D20" s="93"/>
      <c r="E20" s="93"/>
      <c r="F20" s="93"/>
      <c r="G20" s="187" t="s">
        <v>729</v>
      </c>
      <c r="H20" s="187"/>
      <c r="I20" s="187"/>
      <c r="J20" s="187"/>
      <c r="K20" s="187"/>
      <c r="L20" s="187"/>
      <c r="M20" s="187"/>
      <c r="N20" s="187"/>
    </row>
    <row r="21" spans="1:16" ht="19.5" customHeight="1" x14ac:dyDescent="0.35">
      <c r="A21" s="91" t="s">
        <v>210</v>
      </c>
      <c r="B21" s="92"/>
      <c r="C21" s="93"/>
      <c r="D21" s="93"/>
      <c r="E21" s="93"/>
      <c r="F21" s="93"/>
      <c r="G21" s="187" t="s">
        <v>730</v>
      </c>
      <c r="H21" s="187"/>
      <c r="I21" s="187"/>
      <c r="J21" s="187"/>
      <c r="K21" s="187"/>
      <c r="L21" s="187"/>
      <c r="M21" s="187"/>
      <c r="N21" s="187"/>
    </row>
    <row r="22" spans="1:16" ht="19.5" customHeight="1" x14ac:dyDescent="0.35">
      <c r="A22" s="91" t="s">
        <v>212</v>
      </c>
      <c r="B22" s="92"/>
      <c r="C22" s="93"/>
      <c r="D22" s="93"/>
      <c r="E22" s="93"/>
      <c r="F22" s="93"/>
      <c r="G22" s="187" t="s">
        <v>731</v>
      </c>
      <c r="H22" s="187"/>
      <c r="I22" s="187"/>
      <c r="J22" s="187"/>
      <c r="K22" s="187"/>
      <c r="L22" s="187"/>
      <c r="M22" s="187"/>
      <c r="N22" s="187"/>
    </row>
    <row r="23" spans="1:16" ht="30" customHeight="1" thickBot="1" x14ac:dyDescent="0.4">
      <c r="A23" s="95" t="s">
        <v>214</v>
      </c>
      <c r="B23" s="96"/>
      <c r="C23" s="97"/>
      <c r="D23" s="97"/>
      <c r="E23" s="97"/>
      <c r="F23" s="97"/>
      <c r="G23" s="189" t="s">
        <v>400</v>
      </c>
      <c r="H23" s="189"/>
      <c r="I23" s="189"/>
      <c r="J23" s="189"/>
      <c r="K23" s="189"/>
      <c r="L23" s="189"/>
      <c r="M23" s="189"/>
      <c r="N23" s="189"/>
    </row>
    <row r="24" spans="1:16" ht="19.5" customHeight="1" x14ac:dyDescent="0.35"/>
    <row r="25" spans="1:16" s="155" customFormat="1" ht="18.75" customHeight="1" thickBot="1" x14ac:dyDescent="0.4">
      <c r="A25" s="190" t="s">
        <v>216</v>
      </c>
      <c r="B25" s="190"/>
      <c r="C25" s="190"/>
      <c r="D25" s="190"/>
      <c r="E25" s="190"/>
      <c r="F25" s="190"/>
      <c r="G25" s="190"/>
      <c r="H25" s="190"/>
      <c r="I25" s="190"/>
      <c r="J25" s="190"/>
      <c r="K25" s="190"/>
      <c r="L25" s="190"/>
      <c r="M25" s="190"/>
      <c r="N25" s="190"/>
    </row>
    <row r="26" spans="1:16" ht="18" customHeight="1" thickBot="1" x14ac:dyDescent="0.4">
      <c r="A26" s="191" t="s">
        <v>217</v>
      </c>
      <c r="B26" s="191"/>
      <c r="C26" s="191"/>
      <c r="D26" s="191"/>
      <c r="E26" s="191"/>
      <c r="F26" s="191"/>
      <c r="G26" s="191"/>
      <c r="H26" s="191"/>
      <c r="I26" s="191"/>
      <c r="J26" s="191"/>
      <c r="K26" s="191"/>
      <c r="L26" s="191"/>
      <c r="M26" s="191"/>
      <c r="N26" s="191"/>
    </row>
    <row r="27" spans="1:16" ht="34.5" customHeight="1" thickBot="1" x14ac:dyDescent="0.4">
      <c r="A27" s="184" t="s">
        <v>218</v>
      </c>
      <c r="B27" s="184"/>
      <c r="C27" s="184"/>
      <c r="D27" s="184"/>
      <c r="E27" s="184"/>
      <c r="F27" s="184"/>
      <c r="G27" s="184"/>
      <c r="H27" s="185" t="s">
        <v>28</v>
      </c>
      <c r="I27" s="185"/>
      <c r="J27" s="185"/>
      <c r="K27" s="185"/>
      <c r="L27" s="185"/>
      <c r="M27" s="185"/>
      <c r="N27" s="185"/>
    </row>
    <row r="28" spans="1:16" ht="34.5" customHeight="1" thickBot="1" x14ac:dyDescent="0.4">
      <c r="A28" s="192" t="s">
        <v>219</v>
      </c>
      <c r="B28" s="192"/>
      <c r="C28" s="192"/>
      <c r="D28" s="192"/>
      <c r="E28" s="192"/>
      <c r="F28" s="192"/>
      <c r="G28" s="192"/>
      <c r="H28" s="193" t="s">
        <v>220</v>
      </c>
      <c r="I28" s="193"/>
      <c r="J28" s="193"/>
      <c r="K28" s="193"/>
      <c r="L28" s="193"/>
      <c r="M28" s="193"/>
      <c r="N28" s="193"/>
    </row>
    <row r="29" spans="1:16" ht="18" customHeight="1" thickBot="1" x14ac:dyDescent="0.4">
      <c r="A29" s="191" t="s">
        <v>221</v>
      </c>
      <c r="B29" s="191"/>
      <c r="C29" s="191"/>
      <c r="D29" s="191"/>
      <c r="E29" s="191"/>
      <c r="F29" s="191"/>
      <c r="G29" s="191"/>
      <c r="H29" s="191"/>
      <c r="I29" s="191"/>
      <c r="J29" s="191"/>
      <c r="K29" s="191"/>
      <c r="L29" s="191"/>
      <c r="M29" s="191"/>
      <c r="N29" s="191"/>
    </row>
    <row r="30" spans="1:16" ht="34.5" customHeight="1" thickBot="1" x14ac:dyDescent="0.4">
      <c r="A30" s="184" t="s">
        <v>222</v>
      </c>
      <c r="B30" s="184"/>
      <c r="C30" s="184"/>
      <c r="D30" s="184"/>
      <c r="E30" s="184"/>
      <c r="F30" s="184"/>
      <c r="G30" s="184"/>
      <c r="H30" s="185" t="s">
        <v>30</v>
      </c>
      <c r="I30" s="185"/>
      <c r="J30" s="185"/>
      <c r="K30" s="185"/>
      <c r="L30" s="185"/>
      <c r="M30" s="185"/>
      <c r="N30" s="185"/>
    </row>
    <row r="31" spans="1:16" ht="34.5" customHeight="1" thickBot="1" x14ac:dyDescent="0.4">
      <c r="A31" s="192" t="s">
        <v>219</v>
      </c>
      <c r="B31" s="192"/>
      <c r="C31" s="192"/>
      <c r="D31" s="192"/>
      <c r="E31" s="192"/>
      <c r="F31" s="192"/>
      <c r="G31" s="192"/>
      <c r="H31" s="185" t="s">
        <v>32</v>
      </c>
      <c r="I31" s="185"/>
      <c r="J31" s="185"/>
      <c r="K31" s="185"/>
      <c r="L31" s="185"/>
      <c r="M31" s="185"/>
      <c r="N31" s="185"/>
    </row>
    <row r="32" spans="1:16" ht="18" customHeight="1" thickBot="1" x14ac:dyDescent="0.4">
      <c r="A32" s="191" t="s">
        <v>223</v>
      </c>
      <c r="B32" s="191"/>
      <c r="C32" s="191"/>
      <c r="D32" s="191"/>
      <c r="E32" s="191"/>
      <c r="F32" s="191"/>
      <c r="G32" s="191"/>
      <c r="H32" s="191"/>
      <c r="I32" s="191"/>
      <c r="J32" s="191"/>
      <c r="K32" s="191"/>
      <c r="L32" s="191"/>
      <c r="M32" s="191"/>
      <c r="N32" s="191"/>
    </row>
    <row r="33" spans="1:14" ht="34.5" customHeight="1" thickBot="1" x14ac:dyDescent="0.4">
      <c r="A33" s="184" t="s">
        <v>222</v>
      </c>
      <c r="B33" s="184"/>
      <c r="C33" s="184"/>
      <c r="D33" s="184"/>
      <c r="E33" s="184"/>
      <c r="F33" s="184"/>
      <c r="G33" s="184"/>
      <c r="H33" s="185" t="s">
        <v>30</v>
      </c>
      <c r="I33" s="185"/>
      <c r="J33" s="185"/>
      <c r="K33" s="185"/>
      <c r="L33" s="185"/>
      <c r="M33" s="185"/>
      <c r="N33" s="185"/>
    </row>
    <row r="34" spans="1:14" ht="34.5" customHeight="1" thickBot="1" x14ac:dyDescent="0.4">
      <c r="A34" s="192" t="s">
        <v>219</v>
      </c>
      <c r="B34" s="192"/>
      <c r="C34" s="192"/>
      <c r="D34" s="192"/>
      <c r="E34" s="192"/>
      <c r="F34" s="192"/>
      <c r="G34" s="192"/>
      <c r="H34" s="185" t="s">
        <v>32</v>
      </c>
      <c r="I34" s="185"/>
      <c r="J34" s="185"/>
      <c r="K34" s="185"/>
      <c r="L34" s="185"/>
      <c r="M34" s="185"/>
      <c r="N34" s="185"/>
    </row>
    <row r="35" spans="1:14" ht="18" customHeight="1" thickBot="1" x14ac:dyDescent="0.4">
      <c r="A35" s="191" t="s">
        <v>224</v>
      </c>
      <c r="B35" s="191"/>
      <c r="C35" s="191"/>
      <c r="D35" s="191"/>
      <c r="E35" s="191"/>
      <c r="F35" s="191"/>
      <c r="G35" s="191"/>
      <c r="H35" s="191"/>
      <c r="I35" s="191"/>
      <c r="J35" s="191"/>
      <c r="K35" s="191"/>
      <c r="L35" s="191"/>
      <c r="M35" s="191"/>
      <c r="N35" s="191"/>
    </row>
    <row r="36" spans="1:14" ht="34.5" customHeight="1" thickBot="1" x14ac:dyDescent="0.4">
      <c r="A36" s="184" t="s">
        <v>225</v>
      </c>
      <c r="B36" s="184"/>
      <c r="C36" s="184"/>
      <c r="D36" s="184"/>
      <c r="E36" s="184"/>
      <c r="F36" s="184"/>
      <c r="G36" s="184"/>
      <c r="H36" s="185" t="s">
        <v>226</v>
      </c>
      <c r="I36" s="185"/>
      <c r="J36" s="185"/>
      <c r="K36" s="185"/>
      <c r="L36" s="185"/>
      <c r="M36" s="185"/>
      <c r="N36" s="185"/>
    </row>
    <row r="37" spans="1:14" ht="34.5" customHeight="1" thickBot="1" x14ac:dyDescent="0.4">
      <c r="A37" s="192" t="s">
        <v>227</v>
      </c>
      <c r="B37" s="192"/>
      <c r="C37" s="192"/>
      <c r="D37" s="192"/>
      <c r="E37" s="192"/>
      <c r="F37" s="192"/>
      <c r="G37" s="192"/>
      <c r="H37" s="193" t="s">
        <v>401</v>
      </c>
      <c r="I37" s="193"/>
      <c r="J37" s="193"/>
      <c r="K37" s="193"/>
      <c r="L37" s="193"/>
      <c r="M37" s="193"/>
      <c r="N37" s="193"/>
    </row>
    <row r="38" spans="1:14" ht="34.5" customHeight="1" thickBot="1" x14ac:dyDescent="0.4">
      <c r="A38" s="192" t="s">
        <v>229</v>
      </c>
      <c r="B38" s="192"/>
      <c r="C38" s="192"/>
      <c r="D38" s="192"/>
      <c r="E38" s="192"/>
      <c r="F38" s="192"/>
      <c r="G38" s="192"/>
      <c r="H38" s="185" t="s">
        <v>230</v>
      </c>
      <c r="I38" s="185"/>
      <c r="J38" s="185"/>
      <c r="K38" s="185"/>
      <c r="L38" s="185"/>
      <c r="M38" s="185"/>
      <c r="N38" s="185"/>
    </row>
    <row r="39" spans="1:14" s="155" customFormat="1" ht="18.75" customHeight="1" thickBot="1" x14ac:dyDescent="0.4">
      <c r="A39" s="190" t="s">
        <v>231</v>
      </c>
      <c r="B39" s="190"/>
      <c r="C39" s="190"/>
      <c r="D39" s="190"/>
      <c r="E39" s="190"/>
      <c r="F39" s="190"/>
      <c r="G39" s="190"/>
      <c r="H39" s="190"/>
      <c r="I39" s="190"/>
      <c r="J39" s="190"/>
      <c r="K39" s="190"/>
      <c r="L39" s="190"/>
      <c r="M39" s="190"/>
      <c r="N39" s="190"/>
    </row>
    <row r="40" spans="1:14" ht="18" customHeight="1" thickBot="1" x14ac:dyDescent="0.4">
      <c r="A40" s="191" t="s">
        <v>232</v>
      </c>
      <c r="B40" s="191"/>
      <c r="C40" s="191"/>
      <c r="D40" s="191"/>
      <c r="E40" s="191"/>
      <c r="F40" s="191"/>
      <c r="G40" s="191"/>
      <c r="H40" s="191"/>
      <c r="I40" s="191"/>
      <c r="J40" s="191"/>
      <c r="K40" s="191"/>
      <c r="L40" s="191"/>
      <c r="M40" s="191"/>
      <c r="N40" s="191"/>
    </row>
    <row r="41" spans="1:14" ht="34.5" customHeight="1" thickBot="1" x14ac:dyDescent="0.4">
      <c r="A41" s="194" t="s">
        <v>233</v>
      </c>
      <c r="B41" s="194"/>
      <c r="C41" s="194"/>
      <c r="D41" s="194"/>
      <c r="E41" s="194"/>
      <c r="F41" s="194"/>
      <c r="G41" s="194"/>
      <c r="H41" s="185" t="s">
        <v>30</v>
      </c>
      <c r="I41" s="185"/>
      <c r="J41" s="185"/>
      <c r="K41" s="185"/>
      <c r="L41" s="185"/>
      <c r="M41" s="185"/>
      <c r="N41" s="185"/>
    </row>
    <row r="42" spans="1:14" ht="34.5" customHeight="1" thickBot="1" x14ac:dyDescent="0.4">
      <c r="A42" s="194" t="s">
        <v>234</v>
      </c>
      <c r="B42" s="194"/>
      <c r="C42" s="194"/>
      <c r="D42" s="194"/>
      <c r="E42" s="194"/>
      <c r="F42" s="194"/>
      <c r="G42" s="194"/>
      <c r="H42" s="185" t="s">
        <v>28</v>
      </c>
      <c r="I42" s="185"/>
      <c r="J42" s="185"/>
      <c r="K42" s="185"/>
      <c r="L42" s="185"/>
      <c r="M42" s="185"/>
      <c r="N42" s="185"/>
    </row>
    <row r="43" spans="1:14" ht="34.5" customHeight="1" thickBot="1" x14ac:dyDescent="0.4">
      <c r="A43" s="192" t="s">
        <v>235</v>
      </c>
      <c r="B43" s="192"/>
      <c r="C43" s="192"/>
      <c r="D43" s="192"/>
      <c r="E43" s="192"/>
      <c r="F43" s="192"/>
      <c r="G43" s="192"/>
      <c r="H43" s="185" t="s">
        <v>236</v>
      </c>
      <c r="I43" s="185"/>
      <c r="J43" s="185"/>
      <c r="K43" s="185"/>
      <c r="L43" s="185"/>
      <c r="M43" s="185"/>
      <c r="N43" s="185"/>
    </row>
    <row r="44" spans="1:14" ht="19.5" customHeight="1" thickBot="1" x14ac:dyDescent="0.4">
      <c r="A44" s="195" t="s">
        <v>237</v>
      </c>
      <c r="B44" s="195"/>
      <c r="C44" s="195"/>
      <c r="D44" s="196" t="s">
        <v>238</v>
      </c>
      <c r="E44" s="196"/>
      <c r="F44" s="196"/>
      <c r="G44" s="196"/>
      <c r="H44" s="185" t="s">
        <v>239</v>
      </c>
      <c r="I44" s="185"/>
      <c r="J44" s="185"/>
      <c r="K44" s="185"/>
      <c r="L44" s="185"/>
      <c r="M44" s="185"/>
      <c r="N44" s="185"/>
    </row>
    <row r="45" spans="1:14" ht="19.5" customHeight="1" thickBot="1" x14ac:dyDescent="0.4">
      <c r="A45" s="195"/>
      <c r="B45" s="195"/>
      <c r="C45" s="195"/>
      <c r="D45" s="196" t="s">
        <v>240</v>
      </c>
      <c r="E45" s="196"/>
      <c r="F45" s="196"/>
      <c r="G45" s="196"/>
      <c r="H45" s="185" t="s">
        <v>239</v>
      </c>
      <c r="I45" s="185"/>
      <c r="J45" s="185"/>
      <c r="K45" s="185"/>
      <c r="L45" s="185"/>
      <c r="M45" s="185"/>
      <c r="N45" s="185"/>
    </row>
    <row r="46" spans="1:14" ht="19.5" customHeight="1" thickBot="1" x14ac:dyDescent="0.4">
      <c r="A46" s="195"/>
      <c r="B46" s="195"/>
      <c r="C46" s="195"/>
      <c r="D46" s="196" t="s">
        <v>241</v>
      </c>
      <c r="E46" s="196"/>
      <c r="F46" s="196"/>
      <c r="G46" s="196"/>
      <c r="H46" s="185" t="s">
        <v>239</v>
      </c>
      <c r="I46" s="185"/>
      <c r="J46" s="185"/>
      <c r="K46" s="185"/>
      <c r="L46" s="185"/>
      <c r="M46" s="185"/>
      <c r="N46" s="185"/>
    </row>
    <row r="47" spans="1:14" ht="19.5" customHeight="1" thickBot="1" x14ac:dyDescent="0.4">
      <c r="A47" s="195"/>
      <c r="B47" s="195"/>
      <c r="C47" s="195"/>
      <c r="D47" s="196" t="s">
        <v>242</v>
      </c>
      <c r="E47" s="196"/>
      <c r="F47" s="196"/>
      <c r="G47" s="196"/>
      <c r="H47" s="185">
        <v>0</v>
      </c>
      <c r="I47" s="185"/>
      <c r="J47" s="185"/>
      <c r="K47" s="185"/>
      <c r="L47" s="185"/>
      <c r="M47" s="185"/>
      <c r="N47" s="185"/>
    </row>
    <row r="48" spans="1:14" ht="17.5" thickBot="1" x14ac:dyDescent="0.4">
      <c r="A48" s="191" t="s">
        <v>243</v>
      </c>
      <c r="B48" s="191"/>
      <c r="C48" s="191"/>
      <c r="D48" s="191"/>
      <c r="E48" s="191"/>
      <c r="F48" s="191"/>
      <c r="G48" s="191"/>
      <c r="H48" s="191"/>
      <c r="I48" s="191"/>
      <c r="J48" s="191"/>
      <c r="K48" s="191"/>
      <c r="L48" s="191"/>
      <c r="M48" s="191"/>
      <c r="N48" s="191"/>
    </row>
    <row r="49" spans="1:14" ht="34.5" customHeight="1" thickBot="1" x14ac:dyDescent="0.4">
      <c r="A49" s="192" t="s">
        <v>244</v>
      </c>
      <c r="B49" s="192"/>
      <c r="C49" s="192"/>
      <c r="D49" s="192"/>
      <c r="E49" s="192"/>
      <c r="F49" s="192"/>
      <c r="G49" s="192"/>
      <c r="H49" s="185"/>
      <c r="I49" s="185"/>
      <c r="J49" s="185"/>
      <c r="K49" s="185"/>
      <c r="L49" s="185"/>
      <c r="M49" s="185"/>
      <c r="N49" s="185"/>
    </row>
    <row r="50" spans="1:14" s="155" customFormat="1" ht="18.75" customHeight="1" thickBot="1" x14ac:dyDescent="0.4">
      <c r="A50" s="190" t="s">
        <v>245</v>
      </c>
      <c r="B50" s="190"/>
      <c r="C50" s="190"/>
      <c r="D50" s="190"/>
      <c r="E50" s="190"/>
      <c r="F50" s="190"/>
      <c r="G50" s="190"/>
      <c r="H50" s="190"/>
      <c r="I50" s="190"/>
      <c r="J50" s="190"/>
      <c r="K50" s="190"/>
      <c r="L50" s="190"/>
      <c r="M50" s="190"/>
      <c r="N50" s="190"/>
    </row>
    <row r="51" spans="1:14" ht="18" customHeight="1" thickBot="1" x14ac:dyDescent="0.4">
      <c r="A51" s="191" t="s">
        <v>246</v>
      </c>
      <c r="B51" s="191"/>
      <c r="C51" s="191"/>
      <c r="D51" s="191"/>
      <c r="E51" s="191"/>
      <c r="F51" s="191"/>
      <c r="G51" s="191"/>
      <c r="H51" s="191"/>
      <c r="I51" s="191"/>
      <c r="J51" s="191"/>
      <c r="K51" s="191"/>
      <c r="L51" s="191"/>
      <c r="M51" s="191"/>
      <c r="N51" s="191"/>
    </row>
    <row r="52" spans="1:14" ht="34.5" customHeight="1" thickBot="1" x14ac:dyDescent="0.4">
      <c r="A52" s="194" t="s">
        <v>247</v>
      </c>
      <c r="B52" s="194"/>
      <c r="C52" s="194"/>
      <c r="D52" s="194"/>
      <c r="E52" s="194"/>
      <c r="F52" s="194"/>
      <c r="G52" s="194"/>
      <c r="H52" s="185" t="s">
        <v>28</v>
      </c>
      <c r="I52" s="185"/>
      <c r="J52" s="185"/>
      <c r="K52" s="185"/>
      <c r="L52" s="185"/>
      <c r="M52" s="185"/>
      <c r="N52" s="185"/>
    </row>
    <row r="53" spans="1:14" ht="34.5" customHeight="1" thickBot="1" x14ac:dyDescent="0.4">
      <c r="A53" s="192" t="s">
        <v>248</v>
      </c>
      <c r="B53" s="192"/>
      <c r="C53" s="192"/>
      <c r="D53" s="192"/>
      <c r="E53" s="192"/>
      <c r="F53" s="192"/>
      <c r="G53" s="192"/>
      <c r="H53" s="193" t="s">
        <v>560</v>
      </c>
      <c r="I53" s="193"/>
      <c r="J53" s="193"/>
      <c r="K53" s="193"/>
      <c r="L53" s="193"/>
      <c r="M53" s="193"/>
      <c r="N53" s="193"/>
    </row>
    <row r="54" spans="1:14" ht="17.5" thickBot="1" x14ac:dyDescent="0.4">
      <c r="A54" s="191" t="s">
        <v>250</v>
      </c>
      <c r="B54" s="191"/>
      <c r="C54" s="191"/>
      <c r="D54" s="191"/>
      <c r="E54" s="191"/>
      <c r="F54" s="191"/>
      <c r="G54" s="191"/>
      <c r="H54" s="191"/>
      <c r="I54" s="191"/>
      <c r="J54" s="191"/>
      <c r="K54" s="191"/>
      <c r="L54" s="191"/>
      <c r="M54" s="191"/>
      <c r="N54" s="191"/>
    </row>
    <row r="55" spans="1:14" ht="34.5" customHeight="1" thickBot="1" x14ac:dyDescent="0.4">
      <c r="A55" s="194" t="s">
        <v>251</v>
      </c>
      <c r="B55" s="194"/>
      <c r="C55" s="194"/>
      <c r="D55" s="194"/>
      <c r="E55" s="194"/>
      <c r="F55" s="194"/>
      <c r="G55" s="194"/>
      <c r="H55" s="185" t="s">
        <v>252</v>
      </c>
      <c r="I55" s="185"/>
      <c r="J55" s="185"/>
      <c r="K55" s="185"/>
      <c r="L55" s="185"/>
      <c r="M55" s="185"/>
      <c r="N55" s="185"/>
    </row>
    <row r="56" spans="1:14" ht="34.5" customHeight="1" thickBot="1" x14ac:dyDescent="0.4">
      <c r="A56" s="192" t="s">
        <v>253</v>
      </c>
      <c r="B56" s="192"/>
      <c r="C56" s="192"/>
      <c r="D56" s="192"/>
      <c r="E56" s="192"/>
      <c r="F56" s="192"/>
      <c r="G56" s="192"/>
      <c r="H56" s="185" t="s">
        <v>28</v>
      </c>
      <c r="I56" s="185"/>
      <c r="J56" s="185"/>
      <c r="K56" s="185"/>
      <c r="L56" s="185"/>
      <c r="M56" s="185"/>
      <c r="N56" s="185"/>
    </row>
    <row r="57" spans="1:14" ht="34.5" customHeight="1" thickBot="1" x14ac:dyDescent="0.4">
      <c r="A57" s="192" t="s">
        <v>254</v>
      </c>
      <c r="B57" s="192"/>
      <c r="C57" s="192"/>
      <c r="D57" s="192"/>
      <c r="E57" s="192"/>
      <c r="F57" s="192"/>
      <c r="G57" s="192"/>
      <c r="H57" s="185" t="s">
        <v>255</v>
      </c>
      <c r="I57" s="185"/>
      <c r="J57" s="185"/>
      <c r="K57" s="185"/>
      <c r="L57" s="185"/>
      <c r="M57" s="185"/>
      <c r="N57" s="185"/>
    </row>
    <row r="58" spans="1:14" ht="34.5" customHeight="1" thickBot="1" x14ac:dyDescent="0.4">
      <c r="A58" s="194" t="s">
        <v>256</v>
      </c>
      <c r="B58" s="194"/>
      <c r="C58" s="194"/>
      <c r="D58" s="194"/>
      <c r="E58" s="194"/>
      <c r="F58" s="194"/>
      <c r="G58" s="194"/>
      <c r="H58" s="185" t="s">
        <v>403</v>
      </c>
      <c r="I58" s="185"/>
      <c r="J58" s="185"/>
      <c r="K58" s="185"/>
      <c r="L58" s="185"/>
      <c r="M58" s="185"/>
      <c r="N58" s="185"/>
    </row>
    <row r="59" spans="1:14" ht="34.5" customHeight="1" thickBot="1" x14ac:dyDescent="0.4">
      <c r="A59" s="192" t="s">
        <v>258</v>
      </c>
      <c r="B59" s="192"/>
      <c r="C59" s="192"/>
      <c r="D59" s="192"/>
      <c r="E59" s="192"/>
      <c r="F59" s="192"/>
      <c r="G59" s="192"/>
      <c r="H59" s="185" t="s">
        <v>404</v>
      </c>
      <c r="I59" s="185"/>
      <c r="J59" s="185"/>
      <c r="K59" s="185"/>
      <c r="L59" s="185"/>
      <c r="M59" s="185"/>
      <c r="N59" s="185"/>
    </row>
    <row r="60" spans="1:14" ht="34.5" customHeight="1" thickBot="1" x14ac:dyDescent="0.4">
      <c r="A60" s="194" t="s">
        <v>260</v>
      </c>
      <c r="B60" s="194"/>
      <c r="C60" s="194"/>
      <c r="D60" s="194"/>
      <c r="E60" s="194"/>
      <c r="F60" s="194"/>
      <c r="G60" s="194"/>
      <c r="H60" s="193" t="s">
        <v>732</v>
      </c>
      <c r="I60" s="193"/>
      <c r="J60" s="193"/>
      <c r="K60" s="193"/>
      <c r="L60" s="193"/>
      <c r="M60" s="193"/>
      <c r="N60" s="193"/>
    </row>
    <row r="61" spans="1:14" ht="19" thickBot="1" x14ac:dyDescent="0.4">
      <c r="A61" s="190" t="s">
        <v>262</v>
      </c>
      <c r="B61" s="190"/>
      <c r="C61" s="190"/>
      <c r="D61" s="190"/>
      <c r="E61" s="190"/>
      <c r="F61" s="190"/>
      <c r="G61" s="190"/>
      <c r="H61" s="190"/>
      <c r="I61" s="190"/>
      <c r="J61" s="190"/>
      <c r="K61" s="190"/>
      <c r="L61" s="190"/>
      <c r="M61" s="190"/>
      <c r="N61" s="190"/>
    </row>
    <row r="62" spans="1:14" ht="17.5" thickBot="1" x14ac:dyDescent="0.4">
      <c r="A62" s="191" t="s">
        <v>262</v>
      </c>
      <c r="B62" s="191"/>
      <c r="C62" s="191"/>
      <c r="D62" s="191"/>
      <c r="E62" s="191"/>
      <c r="F62" s="191"/>
      <c r="G62" s="191"/>
      <c r="H62" s="191"/>
      <c r="I62" s="191"/>
      <c r="J62" s="191"/>
      <c r="K62" s="191"/>
      <c r="L62" s="191"/>
      <c r="M62" s="191"/>
      <c r="N62" s="191"/>
    </row>
    <row r="63" spans="1:14" ht="34.5" customHeight="1" thickBot="1" x14ac:dyDescent="0.4">
      <c r="A63" s="197" t="s">
        <v>263</v>
      </c>
      <c r="B63" s="197"/>
      <c r="C63" s="197"/>
      <c r="D63" s="197"/>
      <c r="E63" s="197"/>
      <c r="F63" s="197"/>
      <c r="G63" s="197"/>
      <c r="H63" s="185" t="s">
        <v>28</v>
      </c>
      <c r="I63" s="185"/>
      <c r="J63" s="185"/>
      <c r="K63" s="185"/>
      <c r="L63" s="185"/>
      <c r="M63" s="185"/>
      <c r="N63" s="185"/>
    </row>
    <row r="64" spans="1:14" ht="34.5" customHeight="1" thickBot="1" x14ac:dyDescent="0.4">
      <c r="A64" s="197" t="s">
        <v>264</v>
      </c>
      <c r="B64" s="197"/>
      <c r="C64" s="197"/>
      <c r="D64" s="197"/>
      <c r="E64" s="197"/>
      <c r="F64" s="197"/>
      <c r="G64" s="197"/>
      <c r="H64" s="185" t="s">
        <v>265</v>
      </c>
      <c r="I64" s="185"/>
      <c r="J64" s="185"/>
      <c r="K64" s="185"/>
      <c r="L64" s="185"/>
      <c r="M64" s="185"/>
      <c r="N64" s="185"/>
    </row>
    <row r="65" spans="1:14" ht="34.5" customHeight="1" thickBot="1" x14ac:dyDescent="0.4">
      <c r="A65" s="198" t="s">
        <v>266</v>
      </c>
      <c r="B65" s="198"/>
      <c r="C65" s="198"/>
      <c r="D65" s="198"/>
      <c r="E65" s="198"/>
      <c r="F65" s="198"/>
      <c r="G65" s="198"/>
      <c r="H65" s="185" t="s">
        <v>406</v>
      </c>
      <c r="I65" s="185"/>
      <c r="J65" s="185"/>
      <c r="K65" s="185"/>
      <c r="L65" s="185"/>
      <c r="M65" s="185"/>
      <c r="N65" s="185"/>
    </row>
    <row r="66" spans="1:14" x14ac:dyDescent="0.35">
      <c r="A66" s="98"/>
      <c r="B66" s="98"/>
      <c r="C66" s="98"/>
      <c r="D66" s="98"/>
      <c r="E66" s="98"/>
      <c r="F66" s="98"/>
      <c r="G66" s="98"/>
      <c r="H66" s="99"/>
      <c r="I66" s="99"/>
      <c r="J66" s="99"/>
      <c r="K66" s="99"/>
      <c r="L66" s="99"/>
      <c r="M66" s="99"/>
      <c r="N66" s="99"/>
    </row>
    <row r="67" spans="1:14" x14ac:dyDescent="0.35">
      <c r="A67" s="98"/>
      <c r="B67" s="98"/>
      <c r="C67" s="98"/>
      <c r="D67" s="98"/>
      <c r="E67" s="98"/>
      <c r="F67" s="98"/>
      <c r="G67" s="98"/>
      <c r="H67" s="99"/>
      <c r="I67" s="99"/>
      <c r="J67" s="99"/>
      <c r="K67" s="99"/>
      <c r="L67" s="99"/>
      <c r="M67" s="99"/>
      <c r="N67" s="99"/>
    </row>
    <row r="68" spans="1:14" x14ac:dyDescent="0.35">
      <c r="A68" s="98"/>
      <c r="B68" s="98"/>
      <c r="C68" s="98"/>
      <c r="D68" s="98"/>
      <c r="E68" s="98"/>
      <c r="F68" s="98"/>
      <c r="G68" s="98"/>
      <c r="H68" s="99"/>
      <c r="I68" s="99"/>
      <c r="J68" s="99"/>
      <c r="K68" s="99"/>
      <c r="L68" s="99"/>
      <c r="M68" s="99"/>
      <c r="N68" s="99"/>
    </row>
    <row r="69" spans="1:14" x14ac:dyDescent="0.35">
      <c r="A69" s="98"/>
      <c r="B69" s="98"/>
      <c r="C69" s="98"/>
      <c r="D69" s="98"/>
      <c r="E69" s="98"/>
      <c r="F69" s="98"/>
      <c r="G69" s="98"/>
      <c r="H69" s="99"/>
      <c r="I69" s="99"/>
      <c r="J69" s="99"/>
      <c r="K69" s="99"/>
      <c r="L69" s="99"/>
      <c r="M69" s="99"/>
      <c r="N69" s="99"/>
    </row>
    <row r="70" spans="1:14" x14ac:dyDescent="0.35">
      <c r="A70" s="98"/>
      <c r="B70" s="98"/>
      <c r="C70" s="98"/>
      <c r="D70" s="98"/>
      <c r="E70" s="98"/>
      <c r="F70" s="98"/>
      <c r="G70" s="98"/>
      <c r="H70" s="99"/>
      <c r="I70" s="99"/>
      <c r="J70" s="99"/>
      <c r="K70" s="99"/>
      <c r="L70" s="99"/>
      <c r="M70" s="99"/>
      <c r="N70" s="99"/>
    </row>
    <row r="71" spans="1:14" x14ac:dyDescent="0.35">
      <c r="A71" s="98"/>
      <c r="B71" s="98"/>
      <c r="C71" s="98"/>
      <c r="D71" s="98"/>
      <c r="E71" s="98"/>
      <c r="F71" s="98"/>
      <c r="G71" s="98"/>
      <c r="H71" s="99"/>
      <c r="I71" s="99"/>
      <c r="J71" s="99"/>
      <c r="K71" s="99"/>
      <c r="L71" s="99"/>
      <c r="M71" s="99"/>
      <c r="N71" s="99"/>
    </row>
    <row r="72" spans="1:14" x14ac:dyDescent="0.35">
      <c r="A72" s="98"/>
      <c r="B72" s="98"/>
      <c r="C72" s="98"/>
      <c r="D72" s="98"/>
      <c r="E72" s="98"/>
      <c r="F72" s="98"/>
      <c r="G72" s="98"/>
      <c r="H72" s="99"/>
      <c r="I72" s="99"/>
      <c r="J72" s="99"/>
      <c r="K72" s="99"/>
      <c r="L72" s="99"/>
      <c r="M72" s="99"/>
      <c r="N72" s="99"/>
    </row>
    <row r="73" spans="1:14" x14ac:dyDescent="0.35">
      <c r="A73" s="98"/>
      <c r="B73" s="98"/>
      <c r="C73" s="98"/>
      <c r="D73" s="98"/>
      <c r="E73" s="98"/>
      <c r="F73" s="98"/>
      <c r="G73" s="98"/>
      <c r="H73" s="99"/>
      <c r="I73" s="99"/>
      <c r="J73" s="99"/>
      <c r="K73" s="99"/>
      <c r="L73" s="99"/>
      <c r="M73" s="99"/>
      <c r="N73" s="99"/>
    </row>
    <row r="74" spans="1:14" x14ac:dyDescent="0.35">
      <c r="A74" s="98"/>
      <c r="B74" s="98"/>
      <c r="C74" s="98"/>
      <c r="D74" s="98"/>
      <c r="E74" s="98"/>
      <c r="F74" s="98"/>
      <c r="G74" s="98"/>
      <c r="H74" s="99"/>
      <c r="I74" s="99"/>
      <c r="J74" s="99"/>
      <c r="K74" s="99"/>
      <c r="L74" s="99"/>
      <c r="M74" s="99"/>
      <c r="N74" s="99"/>
    </row>
    <row r="75" spans="1:14" x14ac:dyDescent="0.35">
      <c r="A75" s="98"/>
      <c r="B75" s="98"/>
      <c r="C75" s="98"/>
      <c r="D75" s="98"/>
      <c r="E75" s="98"/>
      <c r="F75" s="98"/>
      <c r="G75" s="98"/>
      <c r="H75" s="99"/>
      <c r="I75" s="99"/>
      <c r="J75" s="99"/>
      <c r="K75" s="99"/>
      <c r="L75" s="99"/>
      <c r="M75" s="99"/>
      <c r="N75" s="99"/>
    </row>
    <row r="76" spans="1:14" x14ac:dyDescent="0.35">
      <c r="A76" s="98"/>
      <c r="B76" s="98"/>
      <c r="C76" s="98"/>
      <c r="D76" s="98"/>
      <c r="E76" s="98"/>
      <c r="F76" s="98"/>
      <c r="G76" s="98"/>
      <c r="H76" s="99"/>
      <c r="I76" s="99"/>
      <c r="J76" s="99"/>
      <c r="K76" s="99"/>
      <c r="L76" s="99"/>
      <c r="M76" s="99"/>
      <c r="N76" s="99"/>
    </row>
    <row r="77" spans="1:14" x14ac:dyDescent="0.35">
      <c r="A77" s="98"/>
      <c r="B77" s="98"/>
      <c r="C77" s="98"/>
      <c r="D77" s="98"/>
      <c r="E77" s="98"/>
      <c r="F77" s="98"/>
      <c r="G77" s="98"/>
      <c r="H77" s="99"/>
      <c r="I77" s="99"/>
      <c r="J77" s="99"/>
      <c r="K77" s="99"/>
      <c r="L77" s="99"/>
      <c r="M77" s="99"/>
      <c r="N77" s="99"/>
    </row>
    <row r="78" spans="1:14" x14ac:dyDescent="0.35">
      <c r="A78" s="98"/>
      <c r="B78" s="98"/>
      <c r="C78" s="98"/>
      <c r="D78" s="98"/>
      <c r="E78" s="98"/>
      <c r="F78" s="98"/>
      <c r="G78" s="98"/>
      <c r="H78" s="99"/>
      <c r="I78" s="99"/>
      <c r="J78" s="99"/>
      <c r="K78" s="99"/>
      <c r="L78" s="99"/>
      <c r="M78" s="99"/>
      <c r="N78" s="99"/>
    </row>
  </sheetData>
  <mergeCells count="85">
    <mergeCell ref="A14:N14"/>
    <mergeCell ref="D2:E3"/>
    <mergeCell ref="F2:I3"/>
    <mergeCell ref="A6:N7"/>
    <mergeCell ref="A9:N10"/>
    <mergeCell ref="A11:N13"/>
    <mergeCell ref="A27:G27"/>
    <mergeCell ref="H27:N27"/>
    <mergeCell ref="G15:N15"/>
    <mergeCell ref="G16:N16"/>
    <mergeCell ref="G17:N17"/>
    <mergeCell ref="G18:N18"/>
    <mergeCell ref="G19:N19"/>
    <mergeCell ref="G20:N20"/>
    <mergeCell ref="G21:N21"/>
    <mergeCell ref="G22:N22"/>
    <mergeCell ref="G23:N23"/>
    <mergeCell ref="A25:N25"/>
    <mergeCell ref="A26:N26"/>
    <mergeCell ref="A35:N35"/>
    <mergeCell ref="A28:G28"/>
    <mergeCell ref="H28:N28"/>
    <mergeCell ref="A29:N29"/>
    <mergeCell ref="A30:G30"/>
    <mergeCell ref="H30:N30"/>
    <mergeCell ref="A31:G31"/>
    <mergeCell ref="H31:N31"/>
    <mergeCell ref="A32:N32"/>
    <mergeCell ref="A33:G33"/>
    <mergeCell ref="H33:N33"/>
    <mergeCell ref="A34:G34"/>
    <mergeCell ref="H34:N34"/>
    <mergeCell ref="A36:G36"/>
    <mergeCell ref="H36:N36"/>
    <mergeCell ref="A37:G37"/>
    <mergeCell ref="H37:N37"/>
    <mergeCell ref="A38:G38"/>
    <mergeCell ref="H38:N38"/>
    <mergeCell ref="A39:N39"/>
    <mergeCell ref="A40:N40"/>
    <mergeCell ref="A41:G41"/>
    <mergeCell ref="H41:N41"/>
    <mergeCell ref="A42:G42"/>
    <mergeCell ref="H42:N42"/>
    <mergeCell ref="A43:G43"/>
    <mergeCell ref="H43:N43"/>
    <mergeCell ref="A44:C47"/>
    <mergeCell ref="D44:G44"/>
    <mergeCell ref="H44:N44"/>
    <mergeCell ref="D45:G45"/>
    <mergeCell ref="H45:N45"/>
    <mergeCell ref="D46:G46"/>
    <mergeCell ref="H46:N46"/>
    <mergeCell ref="D47:G47"/>
    <mergeCell ref="A55:G55"/>
    <mergeCell ref="H55:N55"/>
    <mergeCell ref="H47:N47"/>
    <mergeCell ref="A48:N48"/>
    <mergeCell ref="A49:G49"/>
    <mergeCell ref="H49:N49"/>
    <mergeCell ref="A50:N50"/>
    <mergeCell ref="A51:N51"/>
    <mergeCell ref="A52:G52"/>
    <mergeCell ref="H52:N52"/>
    <mergeCell ref="A53:G53"/>
    <mergeCell ref="H53:N53"/>
    <mergeCell ref="A54:N54"/>
    <mergeCell ref="A62:N62"/>
    <mergeCell ref="A56:G56"/>
    <mergeCell ref="H56:N56"/>
    <mergeCell ref="A57:G57"/>
    <mergeCell ref="H57:N57"/>
    <mergeCell ref="A58:G58"/>
    <mergeCell ref="H58:N58"/>
    <mergeCell ref="A59:G59"/>
    <mergeCell ref="H59:N59"/>
    <mergeCell ref="A60:G60"/>
    <mergeCell ref="H60:N60"/>
    <mergeCell ref="A61:N61"/>
    <mergeCell ref="A63:G63"/>
    <mergeCell ref="H63:N63"/>
    <mergeCell ref="A64:G64"/>
    <mergeCell ref="H64:N64"/>
    <mergeCell ref="A65:G65"/>
    <mergeCell ref="H65:N65"/>
  </mergeCells>
  <dataValidations count="6">
    <dataValidation type="list" operator="equal" allowBlank="1" showInputMessage="1" showErrorMessage="1" sqref="G23:N23" xr:uid="{469F251A-60ED-4A42-9E18-10BBD2D71B69}">
      <formula1>regi</formula1>
      <formula2>0</formula2>
    </dataValidation>
    <dataValidation type="list" errorStyle="information" operator="equal" allowBlank="1" showInputMessage="1" showErrorMessage="1" sqref="G17:N17" xr:uid="{E6282F9B-5E62-4D7F-B1ED-837885B2FFBD}">
      <formula1>MENTIONS</formula1>
      <formula2>0</formula2>
    </dataValidation>
    <dataValidation type="list" operator="equal" allowBlank="1" showInputMessage="1" showErrorMessage="1" sqref="G16:N16" xr:uid="{6EE2AE12-806F-4B79-B6F0-95766A2BD3F4}">
      <formula1>comp</formula1>
      <formula2>0</formula2>
    </dataValidation>
    <dataValidation type="list" operator="equal" allowBlank="1" showInputMessage="1" showErrorMessage="1" sqref="B16" xr:uid="{37A49072-65C3-43CA-94F0-35E710D8FD6E}">
      <formula1>"Bioméd ,Chimie,DEG,Dép Rééd,Dép Sc Inf,EA,EIDD,EILA,GHES,IHSS,Info,IUT Pajol,IUT RdS,LAC,LCAO,Ling,Maths,Maths-Info,Médecine,Odonto,Pharma,Physique,Psycho,SDV,SHS,STAPS"</formula1>
      <formula2>0</formula2>
    </dataValidation>
    <dataValidation type="list" operator="equal" allowBlank="1" showInputMessage="1" showErrorMessage="1" sqref="G15:N15" xr:uid="{C8B0916F-8C7C-4B6A-91D4-AE21866091CA}">
      <formula1>facs</formula1>
      <formula2>0</formula2>
    </dataValidation>
    <dataValidation type="list" operator="equal" allowBlank="1" showInputMessage="1" showErrorMessage="1" sqref="H27:N27 H30:N30 H33:N33 H41:N41 H63:N63" xr:uid="{5A96621E-BCFA-40A0-B442-4423723B70E6}">
      <formula1>CHOIX</formula1>
      <formula2>0</formula2>
    </dataValidation>
  </dataValidations>
  <pageMargins left="0.7" right="0.7" top="0.75" bottom="0.75" header="0.511811023622047" footer="0.511811023622047"/>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5D685-ADB8-4771-88ED-340C58C374B6}">
  <sheetPr>
    <tabColor rgb="FFFF66FF"/>
    <pageSetUpPr fitToPage="1"/>
  </sheetPr>
  <dimension ref="A1:XEK778"/>
  <sheetViews>
    <sheetView topLeftCell="A56" zoomScaleNormal="100" workbookViewId="0">
      <selection activeCell="B706" sqref="B706"/>
    </sheetView>
  </sheetViews>
  <sheetFormatPr baseColWidth="10" defaultColWidth="12.08984375" defaultRowHeight="14.5" x14ac:dyDescent="0.35"/>
  <cols>
    <col min="1" max="1" width="13" style="1" customWidth="1"/>
    <col min="2" max="2" width="21.36328125" style="1" customWidth="1"/>
    <col min="3" max="3" width="15.36328125" style="1" customWidth="1"/>
    <col min="4" max="4" width="10.08984375" style="1" customWidth="1"/>
    <col min="5" max="5" width="16.36328125" style="7" customWidth="1"/>
    <col min="6" max="6" width="10.08984375" style="1" customWidth="1"/>
    <col min="7" max="7" width="61.08984375" style="1" customWidth="1"/>
    <col min="8" max="8" width="14" style="1" customWidth="1"/>
    <col min="9" max="12" width="8.453125" style="4" customWidth="1"/>
    <col min="13" max="13" width="11" style="4" customWidth="1"/>
    <col min="14" max="16" width="6.08984375" style="1" customWidth="1"/>
    <col min="17" max="17" width="14.36328125" style="1" customWidth="1"/>
    <col min="18" max="16384" width="12.08984375" style="1"/>
  </cols>
  <sheetData>
    <row r="1" spans="1:13" ht="25.5" customHeight="1" x14ac:dyDescent="0.35">
      <c r="C1" s="199" t="s">
        <v>0</v>
      </c>
      <c r="D1" s="199"/>
      <c r="E1" s="199"/>
      <c r="F1" s="199"/>
      <c r="G1" s="199"/>
      <c r="H1" s="199"/>
      <c r="I1" s="199"/>
      <c r="J1" s="199"/>
      <c r="K1" s="199"/>
      <c r="L1" s="2"/>
      <c r="M1" s="3"/>
    </row>
    <row r="2" spans="1:13" ht="26" x14ac:dyDescent="0.35">
      <c r="C2" s="199"/>
      <c r="D2" s="199"/>
      <c r="E2" s="199"/>
      <c r="F2" s="199"/>
      <c r="G2" s="199"/>
      <c r="H2" s="199"/>
      <c r="I2" s="199"/>
      <c r="J2" s="199"/>
      <c r="K2" s="199"/>
      <c r="L2" s="2"/>
      <c r="M2" s="3"/>
    </row>
    <row r="3" spans="1:13" ht="26" x14ac:dyDescent="0.35">
      <c r="C3" s="199"/>
      <c r="D3" s="199"/>
      <c r="E3" s="199"/>
      <c r="F3" s="199"/>
      <c r="G3" s="199"/>
      <c r="H3" s="199"/>
      <c r="I3" s="199"/>
      <c r="J3" s="199"/>
      <c r="K3" s="199"/>
      <c r="L3" s="2"/>
      <c r="M3" s="3"/>
    </row>
    <row r="4" spans="1:13" ht="26" x14ac:dyDescent="0.35">
      <c r="C4" s="2"/>
      <c r="D4" s="2"/>
      <c r="E4" s="2"/>
      <c r="F4" s="5"/>
      <c r="G4" s="2"/>
      <c r="H4" s="2"/>
      <c r="I4" s="2"/>
      <c r="J4" s="2"/>
      <c r="K4" s="2"/>
      <c r="L4" s="2"/>
      <c r="M4" s="3"/>
    </row>
    <row r="6" spans="1:13" ht="45" customHeight="1" x14ac:dyDescent="0.35">
      <c r="C6" s="200" t="s">
        <v>1</v>
      </c>
      <c r="D6" s="200"/>
      <c r="E6" s="200"/>
      <c r="F6" s="200"/>
      <c r="G6" s="200"/>
      <c r="H6" s="200"/>
      <c r="I6" s="200"/>
      <c r="J6" s="200"/>
      <c r="K6" s="200"/>
      <c r="L6" s="200"/>
      <c r="M6" s="6"/>
    </row>
    <row r="7" spans="1:13" x14ac:dyDescent="0.35">
      <c r="A7" s="201" t="s">
        <v>2</v>
      </c>
      <c r="B7" s="201"/>
    </row>
    <row r="8" spans="1:13" x14ac:dyDescent="0.35">
      <c r="A8" s="232" t="s">
        <v>3</v>
      </c>
      <c r="B8" s="232"/>
      <c r="C8" s="203" t="s">
        <v>4</v>
      </c>
      <c r="D8" s="203"/>
      <c r="F8" s="7"/>
    </row>
    <row r="9" spans="1:13" x14ac:dyDescent="0.35">
      <c r="A9" s="232" t="s">
        <v>5</v>
      </c>
      <c r="B9" s="232"/>
      <c r="C9" s="204">
        <v>45566</v>
      </c>
      <c r="D9" s="204"/>
      <c r="F9" s="7"/>
    </row>
    <row r="11" spans="1:13" ht="14.25" customHeight="1" x14ac:dyDescent="0.35">
      <c r="A11" s="229" t="s">
        <v>6</v>
      </c>
      <c r="B11" s="229"/>
      <c r="C11" s="209" t="s">
        <v>7</v>
      </c>
      <c r="D11" s="209"/>
      <c r="E11" s="209"/>
      <c r="F11" s="209"/>
      <c r="G11" s="209"/>
      <c r="H11" s="209"/>
      <c r="I11" s="210" t="s">
        <v>8</v>
      </c>
      <c r="J11" s="1"/>
      <c r="K11" s="1"/>
      <c r="L11" s="1"/>
      <c r="M11" s="1"/>
    </row>
    <row r="12" spans="1:13" ht="14.25" customHeight="1" x14ac:dyDescent="0.35">
      <c r="A12" s="229"/>
      <c r="B12" s="229"/>
      <c r="C12" s="209"/>
      <c r="D12" s="209"/>
      <c r="E12" s="209"/>
      <c r="F12" s="209"/>
      <c r="G12" s="209"/>
      <c r="H12" s="209"/>
      <c r="I12" s="210"/>
      <c r="J12" s="1"/>
      <c r="K12" s="1"/>
      <c r="L12" s="1"/>
      <c r="M12" s="1"/>
    </row>
    <row r="13" spans="1:13" ht="13.5" customHeight="1" x14ac:dyDescent="0.35">
      <c r="A13" s="229"/>
      <c r="B13" s="229"/>
      <c r="C13" s="209"/>
      <c r="D13" s="209"/>
      <c r="E13" s="209"/>
      <c r="F13" s="209"/>
      <c r="G13" s="209"/>
      <c r="H13" s="209"/>
      <c r="I13" s="210"/>
      <c r="J13" s="1"/>
      <c r="K13" s="1"/>
      <c r="L13" s="1"/>
      <c r="M13" s="1"/>
    </row>
    <row r="14" spans="1:13" ht="13.5" customHeight="1" x14ac:dyDescent="0.35">
      <c r="A14" s="10"/>
      <c r="B14" s="10"/>
      <c r="C14" s="9"/>
      <c r="D14" s="9"/>
      <c r="F14" s="9"/>
      <c r="G14" s="9"/>
      <c r="H14" s="9"/>
      <c r="I14" s="9"/>
      <c r="J14" s="9"/>
      <c r="K14" s="9"/>
      <c r="L14" s="9"/>
      <c r="M14" s="9"/>
    </row>
    <row r="15" spans="1:13" ht="24" customHeight="1" x14ac:dyDescent="0.35">
      <c r="A15" s="216" t="s">
        <v>9</v>
      </c>
      <c r="B15" s="216"/>
      <c r="C15" s="216"/>
      <c r="D15" s="216"/>
      <c r="E15" s="216"/>
      <c r="F15" s="216"/>
      <c r="G15" s="216"/>
      <c r="H15" s="216"/>
      <c r="I15" s="216"/>
      <c r="J15" s="216"/>
      <c r="K15" s="216"/>
      <c r="L15" s="1"/>
      <c r="M15" s="9"/>
    </row>
    <row r="16" spans="1:13" ht="19.5" customHeight="1" x14ac:dyDescent="0.35">
      <c r="A16" s="205" t="s">
        <v>10</v>
      </c>
      <c r="B16" s="205"/>
      <c r="C16" s="206" t="str">
        <f>'[1]2. MCCC spécifiques INFO-MATH'!G15</f>
        <v>Faculté des Sciences</v>
      </c>
      <c r="D16" s="206"/>
      <c r="E16" s="206"/>
      <c r="F16" s="206"/>
      <c r="G16" s="206"/>
      <c r="H16" s="206"/>
      <c r="I16" s="206"/>
      <c r="J16" s="206"/>
      <c r="K16" s="206"/>
      <c r="L16" s="1"/>
      <c r="M16" s="9"/>
    </row>
    <row r="17" spans="1:13" ht="19.5" customHeight="1" x14ac:dyDescent="0.35">
      <c r="A17" s="207" t="s">
        <v>11</v>
      </c>
      <c r="B17" s="207"/>
      <c r="C17" s="206" t="str">
        <f>'[1]2. MCCC spécifiques INFO-MATH'!G16</f>
        <v>UFR Informatique</v>
      </c>
      <c r="D17" s="206"/>
      <c r="E17" s="206"/>
      <c r="F17" s="206"/>
      <c r="G17" s="206"/>
      <c r="H17" s="206"/>
      <c r="I17" s="206"/>
      <c r="J17" s="206"/>
      <c r="K17" s="206"/>
      <c r="L17" s="1"/>
      <c r="M17" s="9"/>
    </row>
    <row r="18" spans="1:13" ht="19.5" customHeight="1" x14ac:dyDescent="0.35">
      <c r="A18" s="207" t="s">
        <v>12</v>
      </c>
      <c r="B18" s="207"/>
      <c r="C18" s="226" t="str">
        <f>'[1]2. MCCC spécifiques INFO-MATH'!G17</f>
        <v>INFORMATIQUE</v>
      </c>
      <c r="D18" s="226"/>
      <c r="E18" s="226"/>
      <c r="F18" s="226"/>
      <c r="G18" s="226"/>
      <c r="H18" s="226"/>
      <c r="I18" s="226"/>
      <c r="J18" s="226"/>
      <c r="K18" s="226"/>
      <c r="L18" s="11"/>
      <c r="M18" s="9"/>
    </row>
    <row r="19" spans="1:13" ht="19.5" customHeight="1" x14ac:dyDescent="0.35">
      <c r="A19" s="207" t="s">
        <v>13</v>
      </c>
      <c r="B19" s="207"/>
      <c r="C19" s="226" t="str">
        <f>'[1]2. MCCC spécifiques INFO-MATH'!G18</f>
        <v>Dominique POULALHON (dominique.poulalhon@u-paris.fr) et Michel SOTO (michel.soto@u-paris.fr)</v>
      </c>
      <c r="D19" s="226"/>
      <c r="E19" s="226"/>
      <c r="F19" s="226"/>
      <c r="G19" s="226"/>
      <c r="H19" s="226"/>
      <c r="I19" s="226"/>
      <c r="J19" s="226"/>
      <c r="K19" s="226"/>
      <c r="L19" s="1"/>
      <c r="M19" s="9"/>
    </row>
    <row r="20" spans="1:13" ht="19.5" customHeight="1" x14ac:dyDescent="0.35">
      <c r="A20" s="207" t="s">
        <v>14</v>
      </c>
      <c r="B20" s="207"/>
      <c r="C20" s="212" t="str">
        <f>'[1]2. MCCC spécifiques INFO-MATH'!G19</f>
        <v>MATHÉMATIQUES ET INFORMATIQUE FONDAMENTALES </v>
      </c>
      <c r="D20" s="212"/>
      <c r="E20" s="212"/>
      <c r="F20" s="212"/>
      <c r="G20" s="212"/>
      <c r="H20" s="212"/>
      <c r="I20" s="212"/>
      <c r="J20" s="212"/>
      <c r="K20" s="212"/>
      <c r="L20" s="1"/>
      <c r="M20" s="9"/>
    </row>
    <row r="21" spans="1:13" ht="19.5" customHeight="1" x14ac:dyDescent="0.35">
      <c r="A21" s="205" t="s">
        <v>15</v>
      </c>
      <c r="B21" s="205"/>
      <c r="C21" s="226" t="str">
        <f>'[1]2. MCCC spécifiques INFO-MATH'!G20</f>
        <v>Anne MICHELI (anne.micheli@u-paris.fr) et Guillaume MALOD (guillaume.malod@u-paris.fr)</v>
      </c>
      <c r="D21" s="226"/>
      <c r="E21" s="226"/>
      <c r="F21" s="226"/>
      <c r="G21" s="226"/>
      <c r="H21" s="226"/>
      <c r="I21" s="226"/>
      <c r="J21" s="226"/>
      <c r="K21" s="226"/>
      <c r="L21" s="1"/>
      <c r="M21" s="9"/>
    </row>
    <row r="22" spans="1:13" ht="19.5" customHeight="1" x14ac:dyDescent="0.35">
      <c r="A22" s="205" t="s">
        <v>16</v>
      </c>
      <c r="B22" s="205"/>
      <c r="C22" s="226" t="str">
        <f>'[1]2. MCCC spécifiques INFO-MATH'!G21</f>
        <v>Anne MICHELI (anne.micheli@u-paris.fr) et Riccardo BRASCA (riccardo.brasca@u-paris.fr)</v>
      </c>
      <c r="D22" s="226"/>
      <c r="E22" s="226"/>
      <c r="F22" s="226"/>
      <c r="G22" s="226"/>
      <c r="H22" s="226"/>
      <c r="I22" s="226"/>
      <c r="J22" s="226"/>
      <c r="K22" s="226"/>
      <c r="L22" s="1"/>
      <c r="M22" s="9"/>
    </row>
    <row r="23" spans="1:13" ht="19.5" customHeight="1" x14ac:dyDescent="0.35">
      <c r="A23" s="205" t="s">
        <v>17</v>
      </c>
      <c r="B23" s="205"/>
      <c r="C23" s="226" t="str">
        <f>'[1]2. MCCC spécifiques INFO-MATH'!G22</f>
        <v>Matthieu PICANTIN (matthieu.picantin@u-paris.fr) et Olivier BRUNAT (olivier.brunat@u-paris.fr)</v>
      </c>
      <c r="D23" s="226"/>
      <c r="E23" s="226"/>
      <c r="F23" s="226"/>
      <c r="G23" s="226"/>
      <c r="H23" s="226"/>
      <c r="I23" s="226"/>
      <c r="J23" s="226"/>
      <c r="K23" s="226"/>
      <c r="L23" s="1"/>
      <c r="M23" s="9"/>
    </row>
    <row r="24" spans="1:13" ht="19.5" customHeight="1" x14ac:dyDescent="0.35">
      <c r="A24" s="207" t="s">
        <v>18</v>
      </c>
      <c r="B24" s="207"/>
      <c r="C24" s="226" t="s">
        <v>733</v>
      </c>
      <c r="D24" s="226"/>
      <c r="E24" s="226"/>
      <c r="F24" s="226"/>
      <c r="G24" s="226"/>
      <c r="H24" s="226"/>
      <c r="I24" s="226"/>
      <c r="J24" s="226"/>
      <c r="K24" s="226"/>
      <c r="L24" s="1"/>
      <c r="M24" s="9"/>
    </row>
    <row r="25" spans="1:13" ht="19.5" customHeight="1" x14ac:dyDescent="0.35">
      <c r="A25" s="207" t="s">
        <v>20</v>
      </c>
      <c r="B25" s="207"/>
      <c r="C25" s="226" t="s">
        <v>21</v>
      </c>
      <c r="D25" s="226"/>
      <c r="E25" s="226"/>
      <c r="F25" s="226"/>
      <c r="G25" s="226"/>
      <c r="H25" s="226"/>
      <c r="I25" s="226"/>
      <c r="J25" s="226"/>
      <c r="K25" s="226"/>
      <c r="L25" s="1"/>
      <c r="M25" s="9"/>
    </row>
    <row r="26" spans="1:13" ht="19.5" customHeight="1" x14ac:dyDescent="0.35">
      <c r="A26" s="207" t="s">
        <v>22</v>
      </c>
      <c r="B26" s="207"/>
      <c r="C26" s="226" t="s">
        <v>23</v>
      </c>
      <c r="D26" s="226"/>
      <c r="E26" s="226"/>
      <c r="F26" s="226"/>
      <c r="G26" s="226"/>
      <c r="H26" s="226"/>
      <c r="I26" s="226"/>
      <c r="J26" s="226"/>
      <c r="K26" s="226"/>
      <c r="L26" s="1"/>
      <c r="M26" s="9"/>
    </row>
    <row r="27" spans="1:13" ht="19.5" customHeight="1" x14ac:dyDescent="0.35">
      <c r="A27" s="207" t="s">
        <v>24</v>
      </c>
      <c r="B27" s="207"/>
      <c r="C27" s="206" t="s">
        <v>25</v>
      </c>
      <c r="D27" s="206"/>
      <c r="E27" s="206"/>
      <c r="F27" s="206"/>
      <c r="G27" s="206"/>
      <c r="H27" s="206"/>
      <c r="I27" s="206"/>
      <c r="J27" s="206"/>
      <c r="K27" s="206"/>
      <c r="L27" s="1"/>
      <c r="M27" s="9"/>
    </row>
    <row r="28" spans="1:13" ht="19.5" customHeight="1" x14ac:dyDescent="0.35">
      <c r="A28" s="207" t="s">
        <v>26</v>
      </c>
      <c r="B28" s="207"/>
      <c r="C28" s="206" t="str">
        <f>'[1]2. MCCC spécifiques INFO-MATH'!$G$23</f>
        <v>Formation initiale (FI)</v>
      </c>
      <c r="D28" s="206"/>
      <c r="E28" s="206"/>
      <c r="F28" s="206"/>
      <c r="G28" s="206"/>
      <c r="H28" s="206"/>
      <c r="I28" s="206"/>
      <c r="J28" s="206"/>
      <c r="K28" s="206"/>
      <c r="L28" s="1"/>
      <c r="M28" s="9"/>
    </row>
    <row r="29" spans="1:13" ht="19.5" customHeight="1" x14ac:dyDescent="0.35">
      <c r="A29" s="205" t="s">
        <v>27</v>
      </c>
      <c r="B29" s="205"/>
      <c r="C29" s="206" t="s">
        <v>30</v>
      </c>
      <c r="D29" s="206"/>
      <c r="E29" s="206"/>
      <c r="F29" s="206"/>
      <c r="G29" s="206"/>
      <c r="H29" s="206"/>
      <c r="I29" s="206"/>
      <c r="J29" s="206"/>
      <c r="K29" s="206"/>
      <c r="L29" s="1"/>
      <c r="M29" s="9"/>
    </row>
    <row r="30" spans="1:13" ht="19.5" customHeight="1" x14ac:dyDescent="0.35">
      <c r="A30" s="205" t="s">
        <v>29</v>
      </c>
      <c r="B30" s="205"/>
      <c r="C30" s="206" t="s">
        <v>30</v>
      </c>
      <c r="D30" s="206"/>
      <c r="E30" s="206"/>
      <c r="F30" s="206"/>
      <c r="G30" s="206"/>
      <c r="H30" s="206"/>
      <c r="I30" s="206"/>
      <c r="J30" s="206"/>
      <c r="K30" s="206"/>
      <c r="L30" s="1"/>
      <c r="M30" s="9"/>
    </row>
    <row r="31" spans="1:13" ht="30" customHeight="1" x14ac:dyDescent="0.35">
      <c r="A31" s="214" t="s">
        <v>31</v>
      </c>
      <c r="B31" s="214"/>
      <c r="C31" s="206" t="s">
        <v>32</v>
      </c>
      <c r="D31" s="206"/>
      <c r="E31" s="206"/>
      <c r="F31" s="206"/>
      <c r="G31" s="206"/>
      <c r="H31" s="206"/>
      <c r="I31" s="206"/>
      <c r="J31" s="206"/>
      <c r="K31" s="206"/>
      <c r="L31" s="1"/>
      <c r="M31" s="9"/>
    </row>
    <row r="32" spans="1:13" ht="19.5" customHeight="1" x14ac:dyDescent="0.35">
      <c r="A32" s="214" t="s">
        <v>33</v>
      </c>
      <c r="B32" s="214"/>
      <c r="C32" s="215" t="s">
        <v>30</v>
      </c>
      <c r="D32" s="215"/>
      <c r="E32" s="215"/>
      <c r="F32" s="215"/>
      <c r="G32" s="215"/>
      <c r="H32" s="215"/>
      <c r="I32" s="215"/>
      <c r="J32" s="215"/>
      <c r="K32" s="215"/>
      <c r="L32" s="1"/>
      <c r="M32" s="9"/>
    </row>
    <row r="33" spans="1:13" ht="30" customHeight="1" x14ac:dyDescent="0.35">
      <c r="A33" s="214" t="s">
        <v>34</v>
      </c>
      <c r="B33" s="214"/>
      <c r="C33" s="206" t="s">
        <v>32</v>
      </c>
      <c r="D33" s="206"/>
      <c r="E33" s="206"/>
      <c r="F33" s="206"/>
      <c r="G33" s="206"/>
      <c r="H33" s="206"/>
      <c r="I33" s="206"/>
      <c r="J33" s="206"/>
      <c r="K33" s="206"/>
      <c r="L33" s="1"/>
      <c r="M33" s="9"/>
    </row>
    <row r="34" spans="1:13" ht="45" customHeight="1" x14ac:dyDescent="0.35">
      <c r="A34" s="214" t="s">
        <v>35</v>
      </c>
      <c r="B34" s="214"/>
      <c r="C34" s="206" t="s">
        <v>734</v>
      </c>
      <c r="D34" s="206"/>
      <c r="E34" s="206"/>
      <c r="F34" s="206"/>
      <c r="G34" s="206"/>
      <c r="H34" s="206"/>
      <c r="I34" s="206"/>
      <c r="J34" s="206"/>
      <c r="K34" s="206"/>
      <c r="L34" s="1"/>
      <c r="M34" s="9"/>
    </row>
    <row r="35" spans="1:13" ht="19.5" customHeight="1" x14ac:dyDescent="0.35">
      <c r="A35" s="205" t="s">
        <v>36</v>
      </c>
      <c r="B35" s="205"/>
      <c r="C35" s="206" t="s">
        <v>37</v>
      </c>
      <c r="D35" s="206"/>
      <c r="E35" s="206"/>
      <c r="F35" s="206"/>
      <c r="G35" s="206"/>
      <c r="H35" s="206"/>
      <c r="I35" s="206"/>
      <c r="J35" s="206"/>
      <c r="K35" s="206"/>
      <c r="L35" s="1"/>
      <c r="M35" s="9"/>
    </row>
    <row r="36" spans="1:13" ht="55.5" customHeight="1" x14ac:dyDescent="0.35">
      <c r="A36" s="214" t="s">
        <v>38</v>
      </c>
      <c r="B36" s="214"/>
      <c r="C36" s="206" t="s">
        <v>30</v>
      </c>
      <c r="D36" s="206"/>
      <c r="E36" s="206"/>
      <c r="F36" s="206"/>
      <c r="G36" s="206"/>
      <c r="H36" s="206"/>
      <c r="I36" s="206"/>
      <c r="J36" s="206"/>
      <c r="K36" s="206"/>
      <c r="L36" s="1"/>
      <c r="M36" s="9"/>
    </row>
    <row r="37" spans="1:13" s="63" customFormat="1" ht="19.5" customHeight="1" x14ac:dyDescent="0.35">
      <c r="A37" s="216" t="s">
        <v>39</v>
      </c>
      <c r="B37" s="216"/>
      <c r="C37" s="216"/>
      <c r="D37" s="216"/>
      <c r="E37" s="216"/>
      <c r="F37" s="216"/>
      <c r="G37" s="216"/>
      <c r="H37" s="216"/>
      <c r="I37" s="216"/>
      <c r="J37" s="216"/>
      <c r="K37" s="216"/>
      <c r="M37" s="156"/>
    </row>
    <row r="38" spans="1:13" ht="19.5" customHeight="1" x14ac:dyDescent="0.35">
      <c r="A38" s="205" t="s">
        <v>40</v>
      </c>
      <c r="B38" s="205"/>
      <c r="C38" s="227"/>
      <c r="D38" s="227"/>
      <c r="E38" s="227"/>
      <c r="F38" s="227"/>
      <c r="G38" s="227"/>
      <c r="H38" s="227"/>
      <c r="I38" s="227"/>
      <c r="J38" s="227"/>
      <c r="K38" s="227"/>
      <c r="L38" s="1"/>
      <c r="M38" s="9"/>
    </row>
    <row r="39" spans="1:13" ht="19.5" customHeight="1" x14ac:dyDescent="0.35">
      <c r="A39" s="207" t="s">
        <v>41</v>
      </c>
      <c r="B39" s="207"/>
      <c r="C39" s="217">
        <v>36</v>
      </c>
      <c r="D39" s="217"/>
      <c r="E39" s="217"/>
      <c r="F39" s="217"/>
      <c r="G39" s="217"/>
      <c r="H39" s="217"/>
      <c r="I39" s="217"/>
      <c r="J39" s="217"/>
      <c r="K39" s="217"/>
      <c r="L39" s="13"/>
      <c r="M39" s="9"/>
    </row>
    <row r="40" spans="1:13" ht="19.5" customHeight="1" x14ac:dyDescent="0.35">
      <c r="A40" s="207" t="s">
        <v>42</v>
      </c>
      <c r="B40" s="207"/>
      <c r="C40" s="203"/>
      <c r="D40" s="203"/>
      <c r="E40" s="203"/>
      <c r="F40" s="203"/>
      <c r="G40" s="203"/>
      <c r="H40" s="203"/>
      <c r="I40" s="203"/>
      <c r="J40" s="203"/>
      <c r="K40" s="203"/>
      <c r="L40" s="1"/>
      <c r="M40" s="9"/>
    </row>
    <row r="41" spans="1:13" ht="19.5" customHeight="1" x14ac:dyDescent="0.35">
      <c r="A41" s="207" t="s">
        <v>43</v>
      </c>
      <c r="B41" s="207"/>
      <c r="C41" s="203"/>
      <c r="D41" s="203"/>
      <c r="E41" s="203"/>
      <c r="F41" s="203"/>
      <c r="G41" s="203"/>
      <c r="H41" s="203"/>
      <c r="I41" s="203"/>
      <c r="J41" s="203"/>
      <c r="K41" s="203"/>
      <c r="L41" s="1"/>
      <c r="M41" s="9"/>
    </row>
    <row r="42" spans="1:13" ht="19.5" customHeight="1" x14ac:dyDescent="0.35">
      <c r="A42" s="207" t="s">
        <v>44</v>
      </c>
      <c r="B42" s="207"/>
      <c r="C42" s="203">
        <v>24</v>
      </c>
      <c r="D42" s="203"/>
      <c r="E42" s="203"/>
      <c r="F42" s="203"/>
      <c r="G42" s="203"/>
      <c r="H42" s="203"/>
      <c r="I42" s="203"/>
      <c r="J42" s="203"/>
      <c r="K42" s="203"/>
      <c r="L42" s="1"/>
      <c r="M42" s="9"/>
    </row>
    <row r="43" spans="1:13" ht="19.5" customHeight="1" x14ac:dyDescent="0.35">
      <c r="A43" s="207" t="s">
        <v>45</v>
      </c>
      <c r="B43" s="207"/>
      <c r="C43" s="203">
        <v>36</v>
      </c>
      <c r="D43" s="203"/>
      <c r="E43" s="203"/>
      <c r="F43" s="203"/>
      <c r="G43" s="203"/>
      <c r="H43" s="203"/>
      <c r="I43" s="203"/>
      <c r="J43" s="203"/>
      <c r="K43" s="203"/>
      <c r="L43" s="1"/>
      <c r="M43" s="9"/>
    </row>
    <row r="44" spans="1:13" ht="19.5" customHeight="1" x14ac:dyDescent="0.35">
      <c r="A44" s="207" t="s">
        <v>46</v>
      </c>
      <c r="B44" s="207"/>
      <c r="C44" s="203"/>
      <c r="D44" s="203"/>
      <c r="E44" s="203"/>
      <c r="F44" s="203"/>
      <c r="G44" s="203"/>
      <c r="H44" s="203"/>
      <c r="I44" s="203"/>
      <c r="J44" s="203"/>
      <c r="K44" s="203"/>
      <c r="L44" s="1"/>
      <c r="M44" s="9"/>
    </row>
    <row r="45" spans="1:13" ht="19.5" customHeight="1" x14ac:dyDescent="0.35">
      <c r="A45" s="207" t="s">
        <v>47</v>
      </c>
      <c r="B45" s="207"/>
      <c r="C45" s="203"/>
      <c r="D45" s="203"/>
      <c r="E45" s="203"/>
      <c r="F45" s="203"/>
      <c r="G45" s="203"/>
      <c r="H45" s="203"/>
      <c r="I45" s="203"/>
      <c r="J45" s="203"/>
      <c r="K45" s="203"/>
      <c r="L45" s="1"/>
      <c r="M45" s="9"/>
    </row>
    <row r="46" spans="1:13" ht="19.5" customHeight="1" x14ac:dyDescent="0.35">
      <c r="A46" s="207" t="s">
        <v>48</v>
      </c>
      <c r="B46" s="207"/>
      <c r="C46" s="203"/>
      <c r="D46" s="203"/>
      <c r="E46" s="203"/>
      <c r="F46" s="203"/>
      <c r="G46" s="203"/>
      <c r="H46" s="203"/>
      <c r="I46" s="203"/>
      <c r="J46" s="203"/>
      <c r="K46" s="203"/>
      <c r="L46" s="1"/>
      <c r="M46" s="9"/>
    </row>
    <row r="47" spans="1:13" ht="13.5" customHeight="1" x14ac:dyDescent="0.35">
      <c r="A47" s="10"/>
      <c r="B47" s="10"/>
      <c r="C47" s="9"/>
      <c r="D47" s="9"/>
      <c r="F47" s="9"/>
      <c r="G47" s="9"/>
      <c r="H47" s="9"/>
      <c r="I47" s="9"/>
      <c r="J47" s="9"/>
      <c r="K47" s="9"/>
      <c r="L47" s="9"/>
      <c r="M47" s="9"/>
    </row>
    <row r="49" spans="1:22" ht="19.5" x14ac:dyDescent="0.35">
      <c r="A49" s="219" t="s">
        <v>49</v>
      </c>
      <c r="B49" s="219"/>
      <c r="C49" s="14"/>
      <c r="D49" s="14"/>
      <c r="E49" s="15"/>
      <c r="F49" s="14"/>
      <c r="H49" s="16" t="s">
        <v>50</v>
      </c>
      <c r="I49" s="17" t="s">
        <v>51</v>
      </c>
      <c r="J49" s="17" t="s">
        <v>52</v>
      </c>
      <c r="K49" s="17" t="s">
        <v>53</v>
      </c>
      <c r="L49" s="18" t="s">
        <v>54</v>
      </c>
      <c r="M49" s="19" t="s">
        <v>55</v>
      </c>
    </row>
    <row r="51" spans="1:22" ht="16.5" customHeight="1" x14ac:dyDescent="0.35">
      <c r="A51" s="220" t="s">
        <v>56</v>
      </c>
      <c r="B51" s="220" t="s">
        <v>57</v>
      </c>
      <c r="C51" s="221" t="s">
        <v>58</v>
      </c>
      <c r="D51" s="221"/>
      <c r="E51" s="221"/>
      <c r="F51" s="221"/>
      <c r="G51" s="218" t="s">
        <v>59</v>
      </c>
      <c r="H51" s="220" t="s">
        <v>60</v>
      </c>
      <c r="I51" s="224" t="s">
        <v>61</v>
      </c>
      <c r="J51" s="224"/>
      <c r="K51" s="224"/>
      <c r="L51" s="224"/>
      <c r="M51" s="224"/>
      <c r="N51" s="224" t="s">
        <v>62</v>
      </c>
      <c r="O51" s="224"/>
      <c r="P51" s="224"/>
      <c r="Q51" s="224"/>
      <c r="R51" s="224"/>
      <c r="S51" s="224"/>
      <c r="T51" s="224"/>
      <c r="U51" s="224"/>
      <c r="V51" s="224"/>
    </row>
    <row r="52" spans="1:22" ht="13.5" customHeight="1" x14ac:dyDescent="0.35">
      <c r="A52" s="220"/>
      <c r="B52" s="220"/>
      <c r="C52" s="221"/>
      <c r="D52" s="221"/>
      <c r="E52" s="221"/>
      <c r="F52" s="221"/>
      <c r="G52" s="218"/>
      <c r="H52" s="220"/>
      <c r="I52" s="224"/>
      <c r="J52" s="224"/>
      <c r="K52" s="224"/>
      <c r="L52" s="224"/>
      <c r="M52" s="224"/>
      <c r="N52" s="224" t="s">
        <v>64</v>
      </c>
      <c r="O52" s="224"/>
      <c r="P52" s="224"/>
      <c r="Q52" s="224"/>
      <c r="R52" s="224"/>
      <c r="S52" s="224"/>
      <c r="T52" s="225" t="s">
        <v>65</v>
      </c>
      <c r="U52" s="225"/>
      <c r="V52" s="225"/>
    </row>
    <row r="53" spans="1:22" ht="16.5" customHeight="1" x14ac:dyDescent="0.35">
      <c r="A53" s="220"/>
      <c r="B53" s="220"/>
      <c r="C53" s="221"/>
      <c r="D53" s="221"/>
      <c r="E53" s="221"/>
      <c r="F53" s="221"/>
      <c r="G53" s="218"/>
      <c r="H53" s="220"/>
      <c r="I53" s="218" t="s">
        <v>66</v>
      </c>
      <c r="J53" s="218" t="s">
        <v>67</v>
      </c>
      <c r="K53" s="220" t="s">
        <v>68</v>
      </c>
      <c r="L53" s="218" t="s">
        <v>69</v>
      </c>
      <c r="M53" s="220" t="s">
        <v>70</v>
      </c>
      <c r="N53" s="218" t="s">
        <v>71</v>
      </c>
      <c r="O53" s="218"/>
      <c r="P53" s="218"/>
      <c r="Q53" s="220" t="s">
        <v>72</v>
      </c>
      <c r="R53" s="220" t="s">
        <v>73</v>
      </c>
      <c r="S53" s="220" t="s">
        <v>74</v>
      </c>
      <c r="T53" s="220" t="s">
        <v>75</v>
      </c>
      <c r="U53" s="220" t="s">
        <v>76</v>
      </c>
      <c r="V53" s="220" t="s">
        <v>73</v>
      </c>
    </row>
    <row r="54" spans="1:22" ht="14.25" customHeight="1" x14ac:dyDescent="0.35">
      <c r="A54" s="220"/>
      <c r="B54" s="220"/>
      <c r="C54" s="218" t="s">
        <v>77</v>
      </c>
      <c r="D54" s="220" t="s">
        <v>78</v>
      </c>
      <c r="E54" s="220" t="s">
        <v>79</v>
      </c>
      <c r="F54" s="220" t="s">
        <v>80</v>
      </c>
      <c r="G54" s="218"/>
      <c r="H54" s="220"/>
      <c r="I54" s="218"/>
      <c r="J54" s="218"/>
      <c r="K54" s="220"/>
      <c r="L54" s="218"/>
      <c r="M54" s="220"/>
      <c r="N54" s="223" t="s">
        <v>81</v>
      </c>
      <c r="O54" s="218" t="s">
        <v>82</v>
      </c>
      <c r="P54" s="220" t="s">
        <v>83</v>
      </c>
      <c r="Q54" s="220"/>
      <c r="R54" s="220"/>
      <c r="S54" s="220"/>
      <c r="T54" s="220"/>
      <c r="U54" s="220"/>
      <c r="V54" s="220"/>
    </row>
    <row r="55" spans="1:22" ht="27" customHeight="1" x14ac:dyDescent="0.35">
      <c r="A55" s="220"/>
      <c r="B55" s="220"/>
      <c r="C55" s="218"/>
      <c r="D55" s="220"/>
      <c r="E55" s="220"/>
      <c r="F55" s="220"/>
      <c r="G55" s="218"/>
      <c r="H55" s="220"/>
      <c r="I55" s="218"/>
      <c r="J55" s="218"/>
      <c r="K55" s="220"/>
      <c r="L55" s="218"/>
      <c r="M55" s="220"/>
      <c r="N55" s="223"/>
      <c r="O55" s="223"/>
      <c r="P55" s="223"/>
      <c r="Q55" s="220"/>
      <c r="R55" s="220"/>
      <c r="S55" s="220"/>
      <c r="T55" s="220"/>
      <c r="U55" s="220"/>
      <c r="V55" s="220"/>
    </row>
    <row r="56" spans="1:22" x14ac:dyDescent="0.35">
      <c r="A56" s="21" t="s">
        <v>84</v>
      </c>
      <c r="B56" s="22" t="s">
        <v>795</v>
      </c>
      <c r="C56" s="23" t="s">
        <v>85</v>
      </c>
      <c r="D56" s="23"/>
      <c r="E56" s="23"/>
      <c r="F56" s="24"/>
      <c r="G56" s="25" t="s">
        <v>86</v>
      </c>
      <c r="H56" s="25"/>
      <c r="I56" s="26"/>
      <c r="J56" s="26"/>
      <c r="K56" s="26"/>
      <c r="L56" s="26"/>
      <c r="M56" s="26">
        <f t="shared" ref="M56:M87" si="0">SUM(I56:L56)</f>
        <v>0</v>
      </c>
      <c r="N56" s="26"/>
      <c r="O56" s="26"/>
      <c r="P56" s="26"/>
      <c r="Q56" s="27"/>
      <c r="R56" s="27"/>
      <c r="S56" s="26"/>
      <c r="T56" s="26"/>
      <c r="U56" s="26"/>
      <c r="V56" s="26"/>
    </row>
    <row r="57" spans="1:22" x14ac:dyDescent="0.35">
      <c r="A57" s="157" t="s">
        <v>84</v>
      </c>
      <c r="B57" s="158" t="s">
        <v>788</v>
      </c>
      <c r="C57" s="159" t="s">
        <v>87</v>
      </c>
      <c r="D57" s="159"/>
      <c r="E57" s="159"/>
      <c r="F57" s="160"/>
      <c r="G57" s="161" t="s">
        <v>410</v>
      </c>
      <c r="H57" s="161">
        <f>SUMIF($C58:$C63,"UE",H58:H63)</f>
        <v>18</v>
      </c>
      <c r="I57" s="162">
        <f>SUMIF($C58:$C63,"UE",I58:I63)</f>
        <v>38</v>
      </c>
      <c r="J57" s="162">
        <f>SUMIF($C58:$C63,"UE",J58:J63)</f>
        <v>24</v>
      </c>
      <c r="K57" s="162">
        <f>SUMIF($C58:$C63,"UE",K58:K63)</f>
        <v>24</v>
      </c>
      <c r="L57" s="162">
        <f>SUMIF($C58:$C63,"UE",L58:L63)</f>
        <v>84</v>
      </c>
      <c r="M57" s="162">
        <f t="shared" si="0"/>
        <v>170</v>
      </c>
      <c r="N57" s="162"/>
      <c r="O57" s="162"/>
      <c r="P57" s="162"/>
      <c r="Q57" s="163"/>
      <c r="R57" s="163"/>
      <c r="S57" s="162">
        <v>10</v>
      </c>
      <c r="T57" s="162"/>
      <c r="U57" s="162"/>
      <c r="V57" s="162"/>
    </row>
    <row r="58" spans="1:22" x14ac:dyDescent="0.35">
      <c r="A58" s="164" t="s">
        <v>84</v>
      </c>
      <c r="B58" s="165" t="s">
        <v>803</v>
      </c>
      <c r="C58" s="166" t="s">
        <v>89</v>
      </c>
      <c r="D58" s="166" t="s">
        <v>30</v>
      </c>
      <c r="E58" s="167" t="s">
        <v>90</v>
      </c>
      <c r="F58" s="166" t="s">
        <v>30</v>
      </c>
      <c r="G58" s="168" t="s">
        <v>91</v>
      </c>
      <c r="H58" s="169">
        <v>9</v>
      </c>
      <c r="I58" s="170">
        <v>2</v>
      </c>
      <c r="J58" s="170" t="s">
        <v>32</v>
      </c>
      <c r="K58" s="170">
        <v>24</v>
      </c>
      <c r="L58" s="170">
        <v>48</v>
      </c>
      <c r="M58" s="170">
        <f t="shared" si="0"/>
        <v>74</v>
      </c>
      <c r="N58" s="170"/>
      <c r="O58" s="170"/>
      <c r="P58" s="170"/>
      <c r="Q58" s="171"/>
      <c r="R58" s="171"/>
      <c r="S58" s="170">
        <v>8</v>
      </c>
      <c r="T58" s="170"/>
      <c r="U58" s="170"/>
      <c r="V58" s="170"/>
    </row>
    <row r="59" spans="1:22" x14ac:dyDescent="0.35">
      <c r="A59" s="44" t="s">
        <v>84</v>
      </c>
      <c r="B59" s="45" t="s">
        <v>268</v>
      </c>
      <c r="C59" s="46" t="s">
        <v>92</v>
      </c>
      <c r="D59" s="46" t="s">
        <v>30</v>
      </c>
      <c r="E59" s="47" t="s">
        <v>90</v>
      </c>
      <c r="F59" s="46" t="s">
        <v>30</v>
      </c>
      <c r="G59" s="48" t="s">
        <v>91</v>
      </c>
      <c r="H59" s="12"/>
      <c r="I59" s="49">
        <v>2</v>
      </c>
      <c r="J59" s="49" t="s">
        <v>32</v>
      </c>
      <c r="K59" s="49">
        <v>24</v>
      </c>
      <c r="L59" s="49">
        <v>48</v>
      </c>
      <c r="M59" s="49">
        <f t="shared" si="0"/>
        <v>74</v>
      </c>
      <c r="N59" s="49" t="s">
        <v>93</v>
      </c>
      <c r="O59" s="49" t="s">
        <v>32</v>
      </c>
      <c r="P59" s="49" t="s">
        <v>32</v>
      </c>
      <c r="Q59" s="50" t="s">
        <v>32</v>
      </c>
      <c r="R59" s="50" t="s">
        <v>32</v>
      </c>
      <c r="S59" s="49" t="s">
        <v>32</v>
      </c>
      <c r="T59" s="49" t="s">
        <v>94</v>
      </c>
      <c r="U59" s="49" t="s">
        <v>95</v>
      </c>
      <c r="V59" s="49" t="s">
        <v>96</v>
      </c>
    </row>
    <row r="60" spans="1:22" x14ac:dyDescent="0.35">
      <c r="A60" s="164" t="s">
        <v>84</v>
      </c>
      <c r="B60" s="165" t="s">
        <v>804</v>
      </c>
      <c r="C60" s="166" t="s">
        <v>89</v>
      </c>
      <c r="D60" s="166" t="s">
        <v>30</v>
      </c>
      <c r="E60" s="167" t="s">
        <v>90</v>
      </c>
      <c r="F60" s="166" t="s">
        <v>30</v>
      </c>
      <c r="G60" s="168" t="s">
        <v>98</v>
      </c>
      <c r="H60" s="169">
        <v>6</v>
      </c>
      <c r="I60" s="170">
        <v>24</v>
      </c>
      <c r="J60" s="170">
        <v>24</v>
      </c>
      <c r="K60" s="170" t="s">
        <v>32</v>
      </c>
      <c r="L60" s="170">
        <v>12</v>
      </c>
      <c r="M60" s="170">
        <f t="shared" si="0"/>
        <v>60</v>
      </c>
      <c r="N60" s="170"/>
      <c r="O60" s="170"/>
      <c r="P60" s="170"/>
      <c r="Q60" s="171"/>
      <c r="R60" s="171"/>
      <c r="S60" s="170">
        <v>8</v>
      </c>
      <c r="T60" s="170"/>
      <c r="U60" s="170"/>
      <c r="V60" s="170"/>
    </row>
    <row r="61" spans="1:22" x14ac:dyDescent="0.35">
      <c r="A61" s="44" t="s">
        <v>84</v>
      </c>
      <c r="B61" s="45" t="s">
        <v>269</v>
      </c>
      <c r="C61" s="46" t="s">
        <v>92</v>
      </c>
      <c r="D61" s="46" t="s">
        <v>30</v>
      </c>
      <c r="E61" s="47" t="s">
        <v>90</v>
      </c>
      <c r="F61" s="46" t="s">
        <v>30</v>
      </c>
      <c r="G61" s="48" t="s">
        <v>98</v>
      </c>
      <c r="H61" s="12"/>
      <c r="I61" s="49">
        <v>24</v>
      </c>
      <c r="J61" s="49">
        <v>24</v>
      </c>
      <c r="K61" s="49" t="s">
        <v>32</v>
      </c>
      <c r="L61" s="49">
        <v>12</v>
      </c>
      <c r="M61" s="49">
        <f t="shared" si="0"/>
        <v>60</v>
      </c>
      <c r="N61" s="49" t="s">
        <v>93</v>
      </c>
      <c r="O61" s="49" t="s">
        <v>32</v>
      </c>
      <c r="P61" s="49" t="s">
        <v>32</v>
      </c>
      <c r="Q61" s="50" t="s">
        <v>32</v>
      </c>
      <c r="R61" s="50" t="s">
        <v>32</v>
      </c>
      <c r="S61" s="49" t="s">
        <v>32</v>
      </c>
      <c r="T61" s="49" t="s">
        <v>94</v>
      </c>
      <c r="U61" s="49" t="s">
        <v>95</v>
      </c>
      <c r="V61" s="49" t="s">
        <v>96</v>
      </c>
    </row>
    <row r="62" spans="1:22" x14ac:dyDescent="0.35">
      <c r="A62" s="164" t="s">
        <v>84</v>
      </c>
      <c r="B62" s="165" t="s">
        <v>805</v>
      </c>
      <c r="C62" s="166" t="s">
        <v>89</v>
      </c>
      <c r="D62" s="166" t="s">
        <v>30</v>
      </c>
      <c r="E62" s="167" t="s">
        <v>90</v>
      </c>
      <c r="F62" s="166" t="s">
        <v>30</v>
      </c>
      <c r="G62" s="168" t="s">
        <v>100</v>
      </c>
      <c r="H62" s="169">
        <v>3</v>
      </c>
      <c r="I62" s="170">
        <v>12</v>
      </c>
      <c r="J62" s="170" t="s">
        <v>32</v>
      </c>
      <c r="K62" s="170" t="s">
        <v>32</v>
      </c>
      <c r="L62" s="170">
        <v>24</v>
      </c>
      <c r="M62" s="170">
        <f t="shared" si="0"/>
        <v>36</v>
      </c>
      <c r="N62" s="170"/>
      <c r="O62" s="170"/>
      <c r="P62" s="170"/>
      <c r="Q62" s="171"/>
      <c r="R62" s="171"/>
      <c r="S62" s="170">
        <v>8</v>
      </c>
      <c r="T62" s="170"/>
      <c r="U62" s="170"/>
      <c r="V62" s="170"/>
    </row>
    <row r="63" spans="1:22" x14ac:dyDescent="0.35">
      <c r="A63" s="44" t="s">
        <v>84</v>
      </c>
      <c r="B63" s="45" t="s">
        <v>270</v>
      </c>
      <c r="C63" s="46" t="s">
        <v>92</v>
      </c>
      <c r="D63" s="46" t="s">
        <v>30</v>
      </c>
      <c r="E63" s="47" t="s">
        <v>90</v>
      </c>
      <c r="F63" s="46" t="s">
        <v>30</v>
      </c>
      <c r="G63" s="48" t="s">
        <v>100</v>
      </c>
      <c r="H63" s="12"/>
      <c r="I63" s="49">
        <v>12</v>
      </c>
      <c r="J63" s="49" t="s">
        <v>32</v>
      </c>
      <c r="K63" s="49" t="s">
        <v>32</v>
      </c>
      <c r="L63" s="49">
        <v>24</v>
      </c>
      <c r="M63" s="49">
        <f t="shared" si="0"/>
        <v>36</v>
      </c>
      <c r="N63" s="49" t="s">
        <v>93</v>
      </c>
      <c r="O63" s="49" t="s">
        <v>32</v>
      </c>
      <c r="P63" s="49" t="s">
        <v>32</v>
      </c>
      <c r="Q63" s="50" t="s">
        <v>32</v>
      </c>
      <c r="R63" s="50" t="s">
        <v>32</v>
      </c>
      <c r="S63" s="49" t="s">
        <v>32</v>
      </c>
      <c r="T63" s="49" t="s">
        <v>94</v>
      </c>
      <c r="U63" s="49" t="s">
        <v>101</v>
      </c>
      <c r="V63" s="49" t="s">
        <v>96</v>
      </c>
    </row>
    <row r="64" spans="1:22" x14ac:dyDescent="0.35">
      <c r="A64" s="44"/>
      <c r="B64" s="45"/>
      <c r="C64" s="46"/>
      <c r="D64" s="46"/>
      <c r="E64" s="46"/>
      <c r="F64" s="46"/>
      <c r="G64" s="8"/>
      <c r="H64" s="12"/>
      <c r="I64" s="49"/>
      <c r="J64" s="49"/>
      <c r="K64" s="49"/>
      <c r="L64" s="49"/>
      <c r="M64" s="49">
        <f t="shared" si="0"/>
        <v>0</v>
      </c>
      <c r="N64" s="49"/>
      <c r="O64" s="49"/>
      <c r="P64" s="49"/>
      <c r="Q64" s="50"/>
      <c r="R64" s="50"/>
      <c r="S64" s="49"/>
      <c r="T64" s="49"/>
      <c r="U64" s="49"/>
      <c r="V64" s="49"/>
    </row>
    <row r="65" spans="1:22 16362:16365" x14ac:dyDescent="0.35">
      <c r="A65" s="157" t="s">
        <v>84</v>
      </c>
      <c r="B65" s="158" t="s">
        <v>789</v>
      </c>
      <c r="C65" s="159" t="s">
        <v>87</v>
      </c>
      <c r="D65" s="159"/>
      <c r="E65" s="159"/>
      <c r="F65" s="160"/>
      <c r="G65" s="161" t="s">
        <v>735</v>
      </c>
      <c r="H65" s="161">
        <f ca="1">SUMIF($C66:$C69,"UE",H66:H68)</f>
        <v>9</v>
      </c>
      <c r="I65" s="162">
        <f ca="1">SUMIF($C66:$C69,"UE",I66:I68)</f>
        <v>0</v>
      </c>
      <c r="J65" s="162">
        <f ca="1">SUMIF($C66:$C69,"UE",J66:J68)</f>
        <v>0</v>
      </c>
      <c r="K65" s="162">
        <f ca="1">SUMIF($C66:$C69,"UE",K66:K68)</f>
        <v>117</v>
      </c>
      <c r="L65" s="162">
        <f ca="1">SUMIF($C66:$C69,"UE",L66:L68)</f>
        <v>0</v>
      </c>
      <c r="M65" s="162">
        <f t="shared" ca="1" si="0"/>
        <v>117</v>
      </c>
      <c r="N65" s="162"/>
      <c r="O65" s="162"/>
      <c r="P65" s="162"/>
      <c r="Q65" s="163"/>
      <c r="R65" s="163"/>
      <c r="S65" s="162" t="s">
        <v>32</v>
      </c>
      <c r="T65" s="162"/>
      <c r="U65" s="162"/>
      <c r="V65" s="162"/>
    </row>
    <row r="66" spans="1:22 16362:16365" x14ac:dyDescent="0.35">
      <c r="A66" s="164" t="s">
        <v>84</v>
      </c>
      <c r="B66" s="165" t="s">
        <v>797</v>
      </c>
      <c r="C66" s="166" t="s">
        <v>89</v>
      </c>
      <c r="D66" s="166" t="s">
        <v>30</v>
      </c>
      <c r="E66" s="167" t="s">
        <v>90</v>
      </c>
      <c r="F66" s="166" t="s">
        <v>30</v>
      </c>
      <c r="G66" s="168" t="s">
        <v>736</v>
      </c>
      <c r="H66" s="169">
        <v>9</v>
      </c>
      <c r="I66" s="170">
        <f>SUM(I67:I68)</f>
        <v>0</v>
      </c>
      <c r="J66" s="170">
        <f>SUM(J67:J68)</f>
        <v>0</v>
      </c>
      <c r="K66" s="170">
        <f>SUM(K67:K68)</f>
        <v>117</v>
      </c>
      <c r="L66" s="170">
        <f>SUM(L67:L68)</f>
        <v>0</v>
      </c>
      <c r="M66" s="170">
        <f t="shared" si="0"/>
        <v>117</v>
      </c>
      <c r="N66" s="170"/>
      <c r="O66" s="170"/>
      <c r="P66" s="170"/>
      <c r="Q66" s="171"/>
      <c r="R66" s="171"/>
      <c r="S66" s="170" t="s">
        <v>32</v>
      </c>
      <c r="T66" s="170"/>
      <c r="U66" s="170"/>
      <c r="V66" s="170"/>
    </row>
    <row r="67" spans="1:22 16362:16365" x14ac:dyDescent="0.35">
      <c r="A67" s="44" t="s">
        <v>84</v>
      </c>
      <c r="B67" s="45" t="s">
        <v>808</v>
      </c>
      <c r="C67" s="46" t="s">
        <v>92</v>
      </c>
      <c r="D67" s="46" t="s">
        <v>30</v>
      </c>
      <c r="E67" s="47" t="s">
        <v>90</v>
      </c>
      <c r="F67" s="46" t="s">
        <v>30</v>
      </c>
      <c r="G67" s="48" t="s">
        <v>737</v>
      </c>
      <c r="H67" s="117" t="s">
        <v>431</v>
      </c>
      <c r="I67" s="172" t="s">
        <v>32</v>
      </c>
      <c r="J67" s="172" t="s">
        <v>32</v>
      </c>
      <c r="K67" s="172">
        <v>71.5</v>
      </c>
      <c r="L67" s="172" t="s">
        <v>32</v>
      </c>
      <c r="M67" s="172">
        <f t="shared" si="0"/>
        <v>71.5</v>
      </c>
      <c r="N67" s="49" t="s">
        <v>93</v>
      </c>
      <c r="O67" s="49"/>
      <c r="P67" s="49"/>
      <c r="Q67" s="50"/>
      <c r="R67" s="50"/>
      <c r="S67" s="49"/>
      <c r="T67" s="174" t="s">
        <v>28</v>
      </c>
      <c r="U67" s="173"/>
      <c r="V67" s="173"/>
      <c r="XEH67"/>
      <c r="XEI67"/>
      <c r="XEJ67"/>
      <c r="XEK67"/>
    </row>
    <row r="68" spans="1:22 16362:16365" x14ac:dyDescent="0.35">
      <c r="A68" s="44" t="s">
        <v>84</v>
      </c>
      <c r="B68" s="45" t="s">
        <v>809</v>
      </c>
      <c r="C68" s="46" t="s">
        <v>92</v>
      </c>
      <c r="D68" s="46" t="s">
        <v>30</v>
      </c>
      <c r="E68" s="47" t="s">
        <v>90</v>
      </c>
      <c r="F68" s="46" t="s">
        <v>30</v>
      </c>
      <c r="G68" s="48" t="s">
        <v>738</v>
      </c>
      <c r="H68" s="117" t="s">
        <v>417</v>
      </c>
      <c r="I68" s="172" t="s">
        <v>32</v>
      </c>
      <c r="J68" s="172" t="s">
        <v>32</v>
      </c>
      <c r="K68" s="172">
        <v>45.5</v>
      </c>
      <c r="L68" s="172" t="s">
        <v>32</v>
      </c>
      <c r="M68" s="172">
        <f t="shared" si="0"/>
        <v>45.5</v>
      </c>
      <c r="N68" s="49" t="s">
        <v>93</v>
      </c>
      <c r="O68" s="49"/>
      <c r="P68" s="49"/>
      <c r="Q68" s="50"/>
      <c r="R68" s="50"/>
      <c r="S68" s="49"/>
      <c r="T68" s="174" t="s">
        <v>28</v>
      </c>
      <c r="U68" s="173"/>
      <c r="V68" s="173"/>
      <c r="XEH68"/>
      <c r="XEI68"/>
      <c r="XEJ68"/>
      <c r="XEK68"/>
    </row>
    <row r="69" spans="1:22 16362:16365" x14ac:dyDescent="0.35">
      <c r="A69" s="44"/>
      <c r="B69" s="45"/>
      <c r="C69" s="46"/>
      <c r="D69" s="46"/>
      <c r="E69" s="46"/>
      <c r="F69" s="46"/>
      <c r="G69" s="8"/>
      <c r="H69" s="12"/>
      <c r="I69" s="49"/>
      <c r="J69" s="49"/>
      <c r="K69" s="49"/>
      <c r="L69" s="49"/>
      <c r="M69" s="49">
        <f t="shared" si="0"/>
        <v>0</v>
      </c>
      <c r="N69" s="49"/>
      <c r="O69" s="49"/>
      <c r="P69" s="49"/>
      <c r="Q69" s="50"/>
      <c r="R69" s="50"/>
      <c r="S69" s="49"/>
      <c r="T69" s="49"/>
      <c r="U69" s="49"/>
      <c r="V69" s="49"/>
    </row>
    <row r="70" spans="1:22 16362:16365" x14ac:dyDescent="0.35">
      <c r="A70" s="157" t="s">
        <v>84</v>
      </c>
      <c r="B70" s="158" t="s">
        <v>790</v>
      </c>
      <c r="C70" s="159" t="s">
        <v>87</v>
      </c>
      <c r="D70" s="159"/>
      <c r="E70" s="159"/>
      <c r="F70" s="160"/>
      <c r="G70" s="161" t="s">
        <v>106</v>
      </c>
      <c r="H70" s="161">
        <v>3</v>
      </c>
      <c r="I70" s="162"/>
      <c r="J70" s="162">
        <v>24</v>
      </c>
      <c r="K70" s="162"/>
      <c r="L70" s="162"/>
      <c r="M70" s="162">
        <f t="shared" si="0"/>
        <v>24</v>
      </c>
      <c r="N70" s="162"/>
      <c r="O70" s="162"/>
      <c r="P70" s="162"/>
      <c r="Q70" s="163"/>
      <c r="R70" s="163"/>
      <c r="S70" s="162" t="s">
        <v>32</v>
      </c>
      <c r="T70" s="162"/>
      <c r="U70" s="162"/>
      <c r="V70" s="162"/>
    </row>
    <row r="71" spans="1:22 16362:16365" x14ac:dyDescent="0.35">
      <c r="A71" s="164" t="s">
        <v>84</v>
      </c>
      <c r="B71" s="165" t="s">
        <v>798</v>
      </c>
      <c r="C71" s="166" t="s">
        <v>89</v>
      </c>
      <c r="D71" s="166" t="s">
        <v>28</v>
      </c>
      <c r="E71" s="167" t="s">
        <v>107</v>
      </c>
      <c r="F71" s="166" t="s">
        <v>30</v>
      </c>
      <c r="G71" s="168" t="s">
        <v>126</v>
      </c>
      <c r="H71" s="169">
        <v>3</v>
      </c>
      <c r="I71" s="170" t="s">
        <v>32</v>
      </c>
      <c r="J71" s="170">
        <v>24</v>
      </c>
      <c r="K71" s="170" t="s">
        <v>32</v>
      </c>
      <c r="L71" s="170" t="s">
        <v>32</v>
      </c>
      <c r="M71" s="170">
        <f t="shared" si="0"/>
        <v>24</v>
      </c>
      <c r="N71" s="170"/>
      <c r="O71" s="170"/>
      <c r="P71" s="170"/>
      <c r="Q71" s="171"/>
      <c r="R71" s="171"/>
      <c r="S71" s="170" t="s">
        <v>32</v>
      </c>
      <c r="T71" s="170"/>
      <c r="U71" s="170"/>
      <c r="V71" s="170"/>
    </row>
    <row r="72" spans="1:22 16362:16365" x14ac:dyDescent="0.35">
      <c r="A72" s="164" t="s">
        <v>84</v>
      </c>
      <c r="B72" s="165" t="s">
        <v>798</v>
      </c>
      <c r="C72" s="166" t="s">
        <v>89</v>
      </c>
      <c r="D72" s="166" t="s">
        <v>28</v>
      </c>
      <c r="E72" s="167" t="s">
        <v>107</v>
      </c>
      <c r="F72" s="166" t="s">
        <v>30</v>
      </c>
      <c r="G72" s="168" t="s">
        <v>128</v>
      </c>
      <c r="H72" s="169">
        <v>3</v>
      </c>
      <c r="I72" s="170" t="s">
        <v>32</v>
      </c>
      <c r="J72" s="170">
        <v>24</v>
      </c>
      <c r="K72" s="170" t="s">
        <v>32</v>
      </c>
      <c r="L72" s="170" t="s">
        <v>32</v>
      </c>
      <c r="M72" s="170">
        <f t="shared" si="0"/>
        <v>24</v>
      </c>
      <c r="N72" s="170"/>
      <c r="O72" s="170"/>
      <c r="P72" s="170"/>
      <c r="Q72" s="171"/>
      <c r="R72" s="171"/>
      <c r="S72" s="170" t="s">
        <v>32</v>
      </c>
      <c r="T72" s="170"/>
      <c r="U72" s="170"/>
      <c r="V72" s="170"/>
    </row>
    <row r="73" spans="1:22 16362:16365" x14ac:dyDescent="0.35">
      <c r="A73" s="44"/>
      <c r="B73" s="45"/>
      <c r="C73" s="46"/>
      <c r="D73" s="46"/>
      <c r="E73" s="46"/>
      <c r="F73" s="46"/>
      <c r="G73" s="8"/>
      <c r="H73" s="12"/>
      <c r="I73" s="49"/>
      <c r="J73" s="49"/>
      <c r="K73" s="49"/>
      <c r="L73" s="49"/>
      <c r="M73" s="49">
        <f t="shared" si="0"/>
        <v>0</v>
      </c>
      <c r="N73" s="49"/>
      <c r="O73" s="49"/>
      <c r="P73" s="49"/>
      <c r="Q73" s="50"/>
      <c r="R73" s="50"/>
      <c r="S73" s="49"/>
      <c r="T73" s="49"/>
      <c r="U73" s="49"/>
      <c r="V73" s="49"/>
    </row>
    <row r="74" spans="1:22 16362:16365" x14ac:dyDescent="0.35">
      <c r="A74" s="44"/>
      <c r="B74" s="45"/>
      <c r="C74" s="46"/>
      <c r="D74" s="46"/>
      <c r="E74" s="46"/>
      <c r="F74" s="46"/>
      <c r="G74" s="8"/>
      <c r="H74" s="12"/>
      <c r="I74" s="49"/>
      <c r="J74" s="49"/>
      <c r="K74" s="49"/>
      <c r="L74" s="49"/>
      <c r="M74" s="49">
        <f t="shared" si="0"/>
        <v>0</v>
      </c>
      <c r="N74" s="49"/>
      <c r="O74" s="49"/>
      <c r="P74" s="49"/>
      <c r="Q74" s="50"/>
      <c r="R74" s="50"/>
      <c r="S74" s="49"/>
      <c r="T74" s="49"/>
      <c r="U74" s="49"/>
      <c r="V74" s="49"/>
    </row>
    <row r="75" spans="1:22 16362:16365" x14ac:dyDescent="0.35">
      <c r="A75" s="21" t="s">
        <v>84</v>
      </c>
      <c r="B75" s="22" t="s">
        <v>796</v>
      </c>
      <c r="C75" s="23" t="s">
        <v>85</v>
      </c>
      <c r="D75" s="23"/>
      <c r="E75" s="23"/>
      <c r="F75" s="24"/>
      <c r="G75" s="25" t="s">
        <v>110</v>
      </c>
      <c r="H75" s="25"/>
      <c r="I75" s="26"/>
      <c r="J75" s="26"/>
      <c r="K75" s="26"/>
      <c r="L75" s="26"/>
      <c r="M75" s="26">
        <f t="shared" si="0"/>
        <v>0</v>
      </c>
      <c r="N75" s="26"/>
      <c r="O75" s="26"/>
      <c r="P75" s="26"/>
      <c r="Q75" s="27"/>
      <c r="R75" s="27"/>
      <c r="S75" s="26"/>
      <c r="T75" s="26"/>
      <c r="U75" s="26"/>
      <c r="V75" s="26"/>
    </row>
    <row r="76" spans="1:22 16362:16365" x14ac:dyDescent="0.35">
      <c r="A76" s="157" t="s">
        <v>84</v>
      </c>
      <c r="B76" s="158" t="s">
        <v>788</v>
      </c>
      <c r="C76" s="159" t="s">
        <v>87</v>
      </c>
      <c r="D76" s="159"/>
      <c r="E76" s="159"/>
      <c r="F76" s="160"/>
      <c r="G76" s="161" t="s">
        <v>410</v>
      </c>
      <c r="H76" s="161">
        <f>SUMIF($C77:$C84,"UE",H77:H84)</f>
        <v>18</v>
      </c>
      <c r="I76" s="162">
        <f>SUMIF($C77:$C84,"UE",I77:I84)</f>
        <v>36</v>
      </c>
      <c r="J76" s="162">
        <f>SUMIF($C77:$C84,"UE",J77:J84)</f>
        <v>24</v>
      </c>
      <c r="K76" s="162">
        <f>SUMIF($C77:$C84,"UE",K77:K84)</f>
        <v>36</v>
      </c>
      <c r="L76" s="162">
        <f>SUMIF($C77:$C84,"UE",L77:L84)</f>
        <v>72</v>
      </c>
      <c r="M76" s="162">
        <f t="shared" si="0"/>
        <v>168</v>
      </c>
      <c r="N76" s="162"/>
      <c r="O76" s="162"/>
      <c r="P76" s="162"/>
      <c r="Q76" s="163"/>
      <c r="R76" s="163"/>
      <c r="S76" s="162">
        <v>10</v>
      </c>
      <c r="T76" s="162"/>
      <c r="U76" s="162"/>
      <c r="V76" s="162"/>
    </row>
    <row r="77" spans="1:22 16362:16365" x14ac:dyDescent="0.35">
      <c r="A77" s="164" t="s">
        <v>84</v>
      </c>
      <c r="B77" s="165" t="s">
        <v>806</v>
      </c>
      <c r="C77" s="166" t="s">
        <v>89</v>
      </c>
      <c r="D77" s="166" t="s">
        <v>30</v>
      </c>
      <c r="E77" s="167" t="s">
        <v>90</v>
      </c>
      <c r="F77" s="166" t="s">
        <v>30</v>
      </c>
      <c r="G77" s="168" t="s">
        <v>111</v>
      </c>
      <c r="H77" s="169">
        <v>6</v>
      </c>
      <c r="I77" s="170" t="s">
        <v>32</v>
      </c>
      <c r="J77" s="170" t="s">
        <v>32</v>
      </c>
      <c r="K77" s="170">
        <v>24</v>
      </c>
      <c r="L77" s="170">
        <v>24</v>
      </c>
      <c r="M77" s="170">
        <f t="shared" si="0"/>
        <v>48</v>
      </c>
      <c r="N77" s="170"/>
      <c r="O77" s="170"/>
      <c r="P77" s="170"/>
      <c r="Q77" s="171"/>
      <c r="R77" s="171"/>
      <c r="S77" s="170">
        <v>8</v>
      </c>
      <c r="T77" s="170"/>
      <c r="U77" s="170"/>
      <c r="V77" s="170"/>
    </row>
    <row r="78" spans="1:22 16362:16365" x14ac:dyDescent="0.35">
      <c r="A78" s="44" t="s">
        <v>84</v>
      </c>
      <c r="B78" s="45" t="s">
        <v>272</v>
      </c>
      <c r="C78" s="46" t="s">
        <v>92</v>
      </c>
      <c r="D78" s="46" t="s">
        <v>30</v>
      </c>
      <c r="E78" s="47" t="s">
        <v>90</v>
      </c>
      <c r="F78" s="46" t="s">
        <v>30</v>
      </c>
      <c r="G78" s="48" t="s">
        <v>111</v>
      </c>
      <c r="H78" s="12"/>
      <c r="I78" s="49" t="s">
        <v>32</v>
      </c>
      <c r="J78" s="49" t="s">
        <v>32</v>
      </c>
      <c r="K78" s="49">
        <v>24</v>
      </c>
      <c r="L78" s="49">
        <v>24</v>
      </c>
      <c r="M78" s="49">
        <f t="shared" si="0"/>
        <v>48</v>
      </c>
      <c r="N78" s="49" t="s">
        <v>93</v>
      </c>
      <c r="O78" s="49" t="s">
        <v>32</v>
      </c>
      <c r="P78" s="49" t="s">
        <v>32</v>
      </c>
      <c r="Q78" s="50" t="s">
        <v>32</v>
      </c>
      <c r="R78" s="50" t="s">
        <v>32</v>
      </c>
      <c r="S78" s="49" t="s">
        <v>32</v>
      </c>
      <c r="T78" s="49" t="s">
        <v>94</v>
      </c>
      <c r="U78" s="49" t="s">
        <v>95</v>
      </c>
      <c r="V78" s="49" t="s">
        <v>96</v>
      </c>
    </row>
    <row r="79" spans="1:22 16362:16365" x14ac:dyDescent="0.35">
      <c r="A79" s="164" t="s">
        <v>84</v>
      </c>
      <c r="B79" s="165" t="s">
        <v>807</v>
      </c>
      <c r="C79" s="166" t="s">
        <v>89</v>
      </c>
      <c r="D79" s="166" t="s">
        <v>30</v>
      </c>
      <c r="E79" s="167" t="s">
        <v>90</v>
      </c>
      <c r="F79" s="166" t="s">
        <v>30</v>
      </c>
      <c r="G79" s="168" t="s">
        <v>112</v>
      </c>
      <c r="H79" s="169">
        <v>3</v>
      </c>
      <c r="I79" s="170" t="s">
        <v>32</v>
      </c>
      <c r="J79" s="170" t="s">
        <v>32</v>
      </c>
      <c r="K79" s="170">
        <v>12</v>
      </c>
      <c r="L79" s="170">
        <v>12</v>
      </c>
      <c r="M79" s="170">
        <f t="shared" si="0"/>
        <v>24</v>
      </c>
      <c r="N79" s="170"/>
      <c r="O79" s="170"/>
      <c r="P79" s="170"/>
      <c r="Q79" s="171"/>
      <c r="R79" s="171"/>
      <c r="S79" s="170">
        <v>8</v>
      </c>
      <c r="T79" s="170"/>
      <c r="U79" s="170"/>
      <c r="V79" s="170"/>
    </row>
    <row r="80" spans="1:22 16362:16365" x14ac:dyDescent="0.35">
      <c r="A80" s="44" t="s">
        <v>84</v>
      </c>
      <c r="B80" s="45" t="s">
        <v>273</v>
      </c>
      <c r="C80" s="46" t="s">
        <v>92</v>
      </c>
      <c r="D80" s="46" t="s">
        <v>30</v>
      </c>
      <c r="E80" s="47" t="s">
        <v>90</v>
      </c>
      <c r="F80" s="46" t="s">
        <v>30</v>
      </c>
      <c r="G80" s="48" t="s">
        <v>112</v>
      </c>
      <c r="H80" s="12"/>
      <c r="I80" s="49" t="s">
        <v>32</v>
      </c>
      <c r="J80" s="49" t="s">
        <v>32</v>
      </c>
      <c r="K80" s="49">
        <v>12</v>
      </c>
      <c r="L80" s="49">
        <v>12</v>
      </c>
      <c r="M80" s="49">
        <f t="shared" si="0"/>
        <v>24</v>
      </c>
      <c r="N80" s="49" t="s">
        <v>93</v>
      </c>
      <c r="O80" s="49" t="s">
        <v>32</v>
      </c>
      <c r="P80" s="49" t="s">
        <v>32</v>
      </c>
      <c r="Q80" s="50" t="s">
        <v>32</v>
      </c>
      <c r="R80" s="50" t="s">
        <v>32</v>
      </c>
      <c r="S80" s="49" t="s">
        <v>32</v>
      </c>
      <c r="T80" s="49" t="s">
        <v>94</v>
      </c>
      <c r="U80" s="49" t="s">
        <v>95</v>
      </c>
      <c r="V80" s="49" t="s">
        <v>96</v>
      </c>
    </row>
    <row r="81" spans="1:22 16362:16365" x14ac:dyDescent="0.35">
      <c r="A81" s="164" t="s">
        <v>84</v>
      </c>
      <c r="B81" s="165" t="s">
        <v>804</v>
      </c>
      <c r="C81" s="166" t="s">
        <v>89</v>
      </c>
      <c r="D81" s="166" t="s">
        <v>30</v>
      </c>
      <c r="E81" s="167" t="s">
        <v>90</v>
      </c>
      <c r="F81" s="166" t="s">
        <v>30</v>
      </c>
      <c r="G81" s="168" t="s">
        <v>98</v>
      </c>
      <c r="H81" s="169">
        <v>6</v>
      </c>
      <c r="I81" s="170">
        <v>24</v>
      </c>
      <c r="J81" s="170">
        <v>24</v>
      </c>
      <c r="K81" s="170" t="s">
        <v>32</v>
      </c>
      <c r="L81" s="170">
        <v>12</v>
      </c>
      <c r="M81" s="170">
        <f t="shared" si="0"/>
        <v>60</v>
      </c>
      <c r="N81" s="170"/>
      <c r="O81" s="170"/>
      <c r="P81" s="170"/>
      <c r="Q81" s="171"/>
      <c r="R81" s="171"/>
      <c r="S81" s="170">
        <v>8</v>
      </c>
      <c r="T81" s="170"/>
      <c r="U81" s="170"/>
      <c r="V81" s="170"/>
    </row>
    <row r="82" spans="1:22 16362:16365" x14ac:dyDescent="0.35">
      <c r="A82" s="44" t="s">
        <v>84</v>
      </c>
      <c r="B82" s="45" t="s">
        <v>269</v>
      </c>
      <c r="C82" s="46" t="s">
        <v>92</v>
      </c>
      <c r="D82" s="46" t="s">
        <v>30</v>
      </c>
      <c r="E82" s="47" t="s">
        <v>90</v>
      </c>
      <c r="F82" s="46" t="s">
        <v>30</v>
      </c>
      <c r="G82" s="48" t="s">
        <v>98</v>
      </c>
      <c r="H82" s="12"/>
      <c r="I82" s="49">
        <v>24</v>
      </c>
      <c r="J82" s="49">
        <v>24</v>
      </c>
      <c r="K82" s="49" t="s">
        <v>32</v>
      </c>
      <c r="L82" s="49">
        <v>12</v>
      </c>
      <c r="M82" s="49">
        <f t="shared" si="0"/>
        <v>60</v>
      </c>
      <c r="N82" s="49" t="s">
        <v>93</v>
      </c>
      <c r="O82" s="49" t="s">
        <v>32</v>
      </c>
      <c r="P82" s="49" t="s">
        <v>32</v>
      </c>
      <c r="Q82" s="50" t="s">
        <v>32</v>
      </c>
      <c r="R82" s="50" t="s">
        <v>32</v>
      </c>
      <c r="S82" s="49" t="s">
        <v>32</v>
      </c>
      <c r="T82" s="49" t="s">
        <v>94</v>
      </c>
      <c r="U82" s="49" t="s">
        <v>95</v>
      </c>
      <c r="V82" s="49" t="s">
        <v>96</v>
      </c>
    </row>
    <row r="83" spans="1:22 16362:16365" x14ac:dyDescent="0.35">
      <c r="A83" s="164" t="s">
        <v>84</v>
      </c>
      <c r="B83" s="165" t="s">
        <v>805</v>
      </c>
      <c r="C83" s="166" t="s">
        <v>89</v>
      </c>
      <c r="D83" s="166" t="s">
        <v>30</v>
      </c>
      <c r="E83" s="167" t="s">
        <v>90</v>
      </c>
      <c r="F83" s="166" t="s">
        <v>30</v>
      </c>
      <c r="G83" s="168" t="s">
        <v>100</v>
      </c>
      <c r="H83" s="169">
        <v>3</v>
      </c>
      <c r="I83" s="170">
        <v>12</v>
      </c>
      <c r="J83" s="170" t="s">
        <v>32</v>
      </c>
      <c r="K83" s="170" t="s">
        <v>32</v>
      </c>
      <c r="L83" s="170">
        <v>24</v>
      </c>
      <c r="M83" s="170">
        <f t="shared" si="0"/>
        <v>36</v>
      </c>
      <c r="N83" s="170"/>
      <c r="O83" s="170"/>
      <c r="P83" s="170"/>
      <c r="Q83" s="171"/>
      <c r="R83" s="171"/>
      <c r="S83" s="170">
        <v>8</v>
      </c>
      <c r="T83" s="170"/>
      <c r="U83" s="170"/>
      <c r="V83" s="170"/>
    </row>
    <row r="84" spans="1:22 16362:16365" x14ac:dyDescent="0.35">
      <c r="A84" s="44" t="s">
        <v>84</v>
      </c>
      <c r="B84" s="45" t="s">
        <v>270</v>
      </c>
      <c r="C84" s="46" t="s">
        <v>92</v>
      </c>
      <c r="D84" s="46" t="s">
        <v>30</v>
      </c>
      <c r="E84" s="47" t="s">
        <v>90</v>
      </c>
      <c r="F84" s="46" t="s">
        <v>30</v>
      </c>
      <c r="G84" s="48" t="s">
        <v>100</v>
      </c>
      <c r="H84" s="12"/>
      <c r="I84" s="49">
        <v>12</v>
      </c>
      <c r="J84" s="49" t="s">
        <v>32</v>
      </c>
      <c r="K84" s="49" t="s">
        <v>32</v>
      </c>
      <c r="L84" s="49">
        <v>24</v>
      </c>
      <c r="M84" s="49">
        <f t="shared" si="0"/>
        <v>36</v>
      </c>
      <c r="N84" s="49" t="s">
        <v>93</v>
      </c>
      <c r="O84" s="49" t="s">
        <v>32</v>
      </c>
      <c r="P84" s="49" t="s">
        <v>32</v>
      </c>
      <c r="Q84" s="50" t="s">
        <v>32</v>
      </c>
      <c r="R84" s="50" t="s">
        <v>32</v>
      </c>
      <c r="S84" s="49" t="s">
        <v>32</v>
      </c>
      <c r="T84" s="49" t="s">
        <v>94</v>
      </c>
      <c r="U84" s="49" t="s">
        <v>101</v>
      </c>
      <c r="V84" s="49" t="s">
        <v>96</v>
      </c>
    </row>
    <row r="85" spans="1:22 16362:16365" x14ac:dyDescent="0.35">
      <c r="A85" s="44"/>
      <c r="B85" s="45"/>
      <c r="C85" s="46"/>
      <c r="D85" s="46"/>
      <c r="E85" s="46"/>
      <c r="F85" s="46"/>
      <c r="G85" s="8"/>
      <c r="H85" s="12"/>
      <c r="I85" s="49"/>
      <c r="J85" s="49"/>
      <c r="K85" s="49"/>
      <c r="L85" s="49"/>
      <c r="M85" s="49">
        <f t="shared" si="0"/>
        <v>0</v>
      </c>
      <c r="N85" s="49"/>
      <c r="O85" s="49"/>
      <c r="P85" s="49"/>
      <c r="Q85" s="50"/>
      <c r="R85" s="50"/>
      <c r="S85" s="49"/>
      <c r="T85" s="49"/>
      <c r="U85" s="49"/>
      <c r="V85" s="49"/>
    </row>
    <row r="86" spans="1:22 16362:16365" x14ac:dyDescent="0.35">
      <c r="A86" s="157" t="s">
        <v>84</v>
      </c>
      <c r="B86" s="158" t="s">
        <v>789</v>
      </c>
      <c r="C86" s="159" t="s">
        <v>87</v>
      </c>
      <c r="D86" s="159"/>
      <c r="E86" s="159"/>
      <c r="F86" s="160"/>
      <c r="G86" s="161" t="s">
        <v>735</v>
      </c>
      <c r="H86" s="161">
        <f ca="1">SUMIF($C87:$C90,"UE",H87:H89)</f>
        <v>9</v>
      </c>
      <c r="I86" s="162">
        <f ca="1">SUMIF($C87:$C90,"UE",I87:I89)</f>
        <v>0</v>
      </c>
      <c r="J86" s="162">
        <f ca="1">SUMIF($C87:$C90,"UE",J87:J89)</f>
        <v>0</v>
      </c>
      <c r="K86" s="162">
        <f ca="1">SUMIF($C87:$C90,"UE",K87:K89)</f>
        <v>117</v>
      </c>
      <c r="L86" s="162">
        <f ca="1">SUMIF($C87:$C90,"UE",L87:L89)</f>
        <v>0</v>
      </c>
      <c r="M86" s="162">
        <f t="shared" ca="1" si="0"/>
        <v>117</v>
      </c>
      <c r="N86" s="162"/>
      <c r="O86" s="162"/>
      <c r="P86" s="162"/>
      <c r="Q86" s="163"/>
      <c r="R86" s="163"/>
      <c r="S86" s="162" t="s">
        <v>32</v>
      </c>
      <c r="T86" s="162"/>
      <c r="U86" s="162"/>
      <c r="V86" s="162"/>
    </row>
    <row r="87" spans="1:22 16362:16365" x14ac:dyDescent="0.35">
      <c r="A87" s="164" t="s">
        <v>84</v>
      </c>
      <c r="B87" s="165" t="s">
        <v>797</v>
      </c>
      <c r="C87" s="166" t="s">
        <v>89</v>
      </c>
      <c r="D87" s="166" t="s">
        <v>30</v>
      </c>
      <c r="E87" s="167" t="s">
        <v>90</v>
      </c>
      <c r="F87" s="166" t="s">
        <v>30</v>
      </c>
      <c r="G87" s="168" t="s">
        <v>736</v>
      </c>
      <c r="H87" s="169">
        <v>9</v>
      </c>
      <c r="I87" s="170">
        <f>SUM(I88:I89)</f>
        <v>0</v>
      </c>
      <c r="J87" s="170">
        <f>SUM(J88:J89)</f>
        <v>0</v>
      </c>
      <c r="K87" s="170">
        <f>SUM(K88:K89)</f>
        <v>117</v>
      </c>
      <c r="L87" s="170">
        <f>SUM(L88:L89)</f>
        <v>0</v>
      </c>
      <c r="M87" s="170">
        <f t="shared" si="0"/>
        <v>117</v>
      </c>
      <c r="N87" s="170"/>
      <c r="O87" s="170"/>
      <c r="P87" s="170"/>
      <c r="Q87" s="171"/>
      <c r="R87" s="171"/>
      <c r="S87" s="170" t="s">
        <v>32</v>
      </c>
      <c r="T87" s="170"/>
      <c r="U87" s="170"/>
      <c r="V87" s="170"/>
    </row>
    <row r="88" spans="1:22 16362:16365" x14ac:dyDescent="0.35">
      <c r="A88" s="44" t="s">
        <v>84</v>
      </c>
      <c r="B88" s="45" t="s">
        <v>808</v>
      </c>
      <c r="C88" s="46" t="s">
        <v>92</v>
      </c>
      <c r="D88" s="46" t="s">
        <v>30</v>
      </c>
      <c r="E88" s="47" t="s">
        <v>90</v>
      </c>
      <c r="F88" s="46" t="s">
        <v>30</v>
      </c>
      <c r="G88" s="48" t="s">
        <v>737</v>
      </c>
      <c r="H88" s="117" t="s">
        <v>431</v>
      </c>
      <c r="I88" s="172" t="s">
        <v>32</v>
      </c>
      <c r="J88" s="172" t="s">
        <v>32</v>
      </c>
      <c r="K88" s="172">
        <v>71.5</v>
      </c>
      <c r="L88" s="172" t="s">
        <v>32</v>
      </c>
      <c r="M88" s="172">
        <f t="shared" ref="M88:M119" si="1">SUM(I88:L88)</f>
        <v>71.5</v>
      </c>
      <c r="N88" s="49" t="s">
        <v>93</v>
      </c>
      <c r="O88" s="49"/>
      <c r="P88" s="49"/>
      <c r="Q88" s="50"/>
      <c r="R88" s="50"/>
      <c r="S88" s="49"/>
      <c r="T88" s="174" t="s">
        <v>28</v>
      </c>
      <c r="U88" s="173"/>
      <c r="V88" s="173"/>
      <c r="XEH88"/>
      <c r="XEI88"/>
      <c r="XEJ88"/>
      <c r="XEK88"/>
    </row>
    <row r="89" spans="1:22 16362:16365" x14ac:dyDescent="0.35">
      <c r="A89" s="44" t="s">
        <v>84</v>
      </c>
      <c r="B89" s="45" t="s">
        <v>809</v>
      </c>
      <c r="C89" s="46" t="s">
        <v>92</v>
      </c>
      <c r="D89" s="46" t="s">
        <v>30</v>
      </c>
      <c r="E89" s="47" t="s">
        <v>90</v>
      </c>
      <c r="F89" s="46" t="s">
        <v>30</v>
      </c>
      <c r="G89" s="48" t="s">
        <v>738</v>
      </c>
      <c r="H89" s="117" t="s">
        <v>417</v>
      </c>
      <c r="I89" s="172" t="s">
        <v>32</v>
      </c>
      <c r="J89" s="172" t="s">
        <v>32</v>
      </c>
      <c r="K89" s="172">
        <v>45.5</v>
      </c>
      <c r="L89" s="172" t="s">
        <v>32</v>
      </c>
      <c r="M89" s="172">
        <f t="shared" si="1"/>
        <v>45.5</v>
      </c>
      <c r="N89" s="49" t="s">
        <v>93</v>
      </c>
      <c r="O89" s="49"/>
      <c r="P89" s="49"/>
      <c r="Q89" s="50"/>
      <c r="R89" s="50"/>
      <c r="S89" s="49"/>
      <c r="T89" s="174" t="s">
        <v>28</v>
      </c>
      <c r="U89" s="173"/>
      <c r="V89" s="173"/>
      <c r="XEH89"/>
      <c r="XEI89"/>
      <c r="XEJ89"/>
      <c r="XEK89"/>
    </row>
    <row r="90" spans="1:22 16362:16365" x14ac:dyDescent="0.35">
      <c r="A90" s="44"/>
      <c r="B90" s="45"/>
      <c r="C90" s="46"/>
      <c r="D90" s="46"/>
      <c r="E90" s="46"/>
      <c r="F90" s="46"/>
      <c r="G90" s="8"/>
      <c r="H90" s="12"/>
      <c r="I90" s="49"/>
      <c r="J90" s="49"/>
      <c r="K90" s="49"/>
      <c r="L90" s="49"/>
      <c r="M90" s="49">
        <f t="shared" si="1"/>
        <v>0</v>
      </c>
      <c r="N90" s="49"/>
      <c r="O90" s="49"/>
      <c r="P90" s="49"/>
      <c r="Q90" s="50"/>
      <c r="R90" s="50"/>
      <c r="S90" s="49"/>
      <c r="T90" s="49"/>
      <c r="U90" s="49"/>
      <c r="V90" s="49"/>
    </row>
    <row r="91" spans="1:22 16362:16365" x14ac:dyDescent="0.35">
      <c r="A91" s="157" t="s">
        <v>84</v>
      </c>
      <c r="B91" s="158" t="s">
        <v>790</v>
      </c>
      <c r="C91" s="159" t="s">
        <v>87</v>
      </c>
      <c r="D91" s="159"/>
      <c r="E91" s="159"/>
      <c r="F91" s="160"/>
      <c r="G91" s="161" t="s">
        <v>106</v>
      </c>
      <c r="H91" s="161">
        <v>3</v>
      </c>
      <c r="I91" s="162"/>
      <c r="J91" s="162">
        <v>24</v>
      </c>
      <c r="K91" s="162"/>
      <c r="L91" s="162"/>
      <c r="M91" s="162">
        <f t="shared" si="1"/>
        <v>24</v>
      </c>
      <c r="N91" s="162"/>
      <c r="O91" s="162"/>
      <c r="P91" s="162"/>
      <c r="Q91" s="163"/>
      <c r="R91" s="163"/>
      <c r="S91" s="162" t="s">
        <v>32</v>
      </c>
      <c r="T91" s="162"/>
      <c r="U91" s="162"/>
      <c r="V91" s="162"/>
    </row>
    <row r="92" spans="1:22 16362:16365" x14ac:dyDescent="0.35">
      <c r="A92" s="164" t="s">
        <v>84</v>
      </c>
      <c r="B92" s="165"/>
      <c r="C92" s="166" t="s">
        <v>89</v>
      </c>
      <c r="D92" s="166" t="s">
        <v>28</v>
      </c>
      <c r="E92" s="167" t="s">
        <v>107</v>
      </c>
      <c r="F92" s="166" t="s">
        <v>30</v>
      </c>
      <c r="G92" s="168" t="s">
        <v>126</v>
      </c>
      <c r="H92" s="169">
        <v>3</v>
      </c>
      <c r="I92" s="170" t="s">
        <v>32</v>
      </c>
      <c r="J92" s="170" t="s">
        <v>32</v>
      </c>
      <c r="K92" s="170" t="s">
        <v>32</v>
      </c>
      <c r="L92" s="170" t="s">
        <v>32</v>
      </c>
      <c r="M92" s="170">
        <f t="shared" si="1"/>
        <v>0</v>
      </c>
      <c r="N92" s="170"/>
      <c r="O92" s="170"/>
      <c r="P92" s="170"/>
      <c r="Q92" s="171"/>
      <c r="R92" s="171"/>
      <c r="S92" s="170" t="s">
        <v>32</v>
      </c>
      <c r="T92" s="170"/>
      <c r="U92" s="170"/>
      <c r="V92" s="170"/>
    </row>
    <row r="93" spans="1:22 16362:16365" x14ac:dyDescent="0.35">
      <c r="A93" s="164" t="s">
        <v>84</v>
      </c>
      <c r="B93" s="165"/>
      <c r="C93" s="166" t="s">
        <v>89</v>
      </c>
      <c r="D93" s="166" t="s">
        <v>28</v>
      </c>
      <c r="E93" s="167" t="s">
        <v>107</v>
      </c>
      <c r="F93" s="166" t="s">
        <v>30</v>
      </c>
      <c r="G93" s="168" t="s">
        <v>128</v>
      </c>
      <c r="H93" s="169">
        <v>3</v>
      </c>
      <c r="I93" s="170" t="s">
        <v>32</v>
      </c>
      <c r="J93" s="170" t="s">
        <v>32</v>
      </c>
      <c r="K93" s="170" t="s">
        <v>32</v>
      </c>
      <c r="L93" s="170" t="s">
        <v>32</v>
      </c>
      <c r="M93" s="170">
        <f t="shared" si="1"/>
        <v>0</v>
      </c>
      <c r="N93" s="170"/>
      <c r="O93" s="170"/>
      <c r="P93" s="170"/>
      <c r="Q93" s="171"/>
      <c r="R93" s="171"/>
      <c r="S93" s="170" t="s">
        <v>32</v>
      </c>
      <c r="T93" s="170"/>
      <c r="U93" s="170"/>
      <c r="V93" s="170"/>
    </row>
    <row r="94" spans="1:22 16362:16365" x14ac:dyDescent="0.35">
      <c r="A94" s="44"/>
      <c r="B94" s="45"/>
      <c r="C94" s="46"/>
      <c r="D94" s="46"/>
      <c r="E94" s="46"/>
      <c r="F94" s="46"/>
      <c r="G94" s="8"/>
      <c r="H94" s="12"/>
      <c r="I94" s="49"/>
      <c r="J94" s="49"/>
      <c r="K94" s="49"/>
      <c r="L94" s="49"/>
      <c r="M94" s="49">
        <f t="shared" si="1"/>
        <v>0</v>
      </c>
      <c r="N94" s="49"/>
      <c r="O94" s="49"/>
      <c r="P94" s="49"/>
      <c r="Q94" s="50"/>
      <c r="R94" s="50"/>
      <c r="S94" s="49"/>
      <c r="T94" s="49"/>
      <c r="U94" s="49"/>
      <c r="V94" s="49"/>
    </row>
    <row r="95" spans="1:22 16362:16365" x14ac:dyDescent="0.35">
      <c r="A95" s="44"/>
      <c r="B95" s="45"/>
      <c r="C95" s="46"/>
      <c r="D95" s="46"/>
      <c r="E95" s="46"/>
      <c r="F95" s="46"/>
      <c r="G95" s="8"/>
      <c r="H95" s="12"/>
      <c r="I95" s="49"/>
      <c r="J95" s="49"/>
      <c r="K95" s="49"/>
      <c r="L95" s="49"/>
      <c r="M95" s="49">
        <f t="shared" si="1"/>
        <v>0</v>
      </c>
      <c r="N95" s="49"/>
      <c r="O95" s="49"/>
      <c r="P95" s="49"/>
      <c r="Q95" s="50"/>
      <c r="R95" s="50"/>
      <c r="S95" s="49"/>
      <c r="T95" s="49"/>
      <c r="U95" s="49"/>
      <c r="V95" s="49"/>
    </row>
    <row r="96" spans="1:22 16362:16365" hidden="1" x14ac:dyDescent="0.35">
      <c r="A96" s="44"/>
      <c r="B96" s="45"/>
      <c r="C96" s="46"/>
      <c r="D96" s="46"/>
      <c r="E96" s="46"/>
      <c r="F96" s="46"/>
      <c r="G96" s="8"/>
      <c r="H96" s="12"/>
      <c r="I96" s="49"/>
      <c r="J96" s="49"/>
      <c r="K96" s="49"/>
      <c r="L96" s="49"/>
      <c r="M96" s="49">
        <f t="shared" si="1"/>
        <v>0</v>
      </c>
      <c r="N96" s="49"/>
      <c r="O96" s="49"/>
      <c r="P96" s="49"/>
      <c r="Q96" s="50"/>
      <c r="R96" s="50"/>
      <c r="S96" s="49"/>
      <c r="T96" s="49"/>
      <c r="U96" s="49"/>
      <c r="V96" s="49"/>
    </row>
    <row r="97" spans="1:22" hidden="1" x14ac:dyDescent="0.35">
      <c r="A97" s="44"/>
      <c r="B97" s="45"/>
      <c r="C97" s="46"/>
      <c r="D97" s="46"/>
      <c r="E97" s="46"/>
      <c r="F97" s="46"/>
      <c r="G97" s="8"/>
      <c r="H97" s="12"/>
      <c r="I97" s="49"/>
      <c r="J97" s="49"/>
      <c r="K97" s="49"/>
      <c r="L97" s="49"/>
      <c r="M97" s="49">
        <f t="shared" si="1"/>
        <v>0</v>
      </c>
      <c r="N97" s="49"/>
      <c r="O97" s="49"/>
      <c r="P97" s="49"/>
      <c r="Q97" s="50"/>
      <c r="R97" s="50"/>
      <c r="S97" s="49"/>
      <c r="T97" s="49"/>
      <c r="U97" s="49"/>
      <c r="V97" s="49"/>
    </row>
    <row r="98" spans="1:22" hidden="1" x14ac:dyDescent="0.35">
      <c r="A98" s="44"/>
      <c r="B98" s="45"/>
      <c r="C98" s="46"/>
      <c r="D98" s="46"/>
      <c r="E98" s="46"/>
      <c r="F98" s="46"/>
      <c r="G98" s="8"/>
      <c r="H98" s="12"/>
      <c r="I98" s="49"/>
      <c r="J98" s="49"/>
      <c r="K98" s="49"/>
      <c r="L98" s="49"/>
      <c r="M98" s="49">
        <f t="shared" si="1"/>
        <v>0</v>
      </c>
      <c r="N98" s="49"/>
      <c r="O98" s="49"/>
      <c r="P98" s="49"/>
      <c r="Q98" s="50"/>
      <c r="R98" s="50"/>
      <c r="S98" s="49"/>
      <c r="T98" s="49"/>
      <c r="U98" s="49"/>
      <c r="V98" s="49"/>
    </row>
    <row r="99" spans="1:22" hidden="1" x14ac:dyDescent="0.35">
      <c r="A99" s="44"/>
      <c r="B99" s="45"/>
      <c r="C99" s="46"/>
      <c r="D99" s="46"/>
      <c r="E99" s="46"/>
      <c r="F99" s="46"/>
      <c r="G99" s="8"/>
      <c r="H99" s="12"/>
      <c r="I99" s="49"/>
      <c r="J99" s="49"/>
      <c r="K99" s="49"/>
      <c r="L99" s="49"/>
      <c r="M99" s="49">
        <f t="shared" si="1"/>
        <v>0</v>
      </c>
      <c r="N99" s="49"/>
      <c r="O99" s="49"/>
      <c r="P99" s="49"/>
      <c r="Q99" s="50"/>
      <c r="R99" s="50"/>
      <c r="S99" s="49"/>
      <c r="T99" s="49"/>
      <c r="U99" s="49"/>
      <c r="V99" s="49"/>
    </row>
    <row r="100" spans="1:22" hidden="1" x14ac:dyDescent="0.35">
      <c r="A100" s="44"/>
      <c r="B100" s="45"/>
      <c r="C100" s="46"/>
      <c r="D100" s="46"/>
      <c r="E100" s="46"/>
      <c r="F100" s="46"/>
      <c r="G100" s="8"/>
      <c r="H100" s="12"/>
      <c r="I100" s="49"/>
      <c r="J100" s="49"/>
      <c r="K100" s="49"/>
      <c r="L100" s="49"/>
      <c r="M100" s="49">
        <f t="shared" si="1"/>
        <v>0</v>
      </c>
      <c r="N100" s="49"/>
      <c r="O100" s="49"/>
      <c r="P100" s="49"/>
      <c r="Q100" s="50"/>
      <c r="R100" s="50"/>
      <c r="S100" s="49"/>
      <c r="T100" s="49"/>
      <c r="U100" s="49"/>
      <c r="V100" s="49"/>
    </row>
    <row r="101" spans="1:22" hidden="1" x14ac:dyDescent="0.35">
      <c r="A101" s="44"/>
      <c r="B101" s="45"/>
      <c r="C101" s="46"/>
      <c r="D101" s="46"/>
      <c r="E101" s="46"/>
      <c r="F101" s="46"/>
      <c r="G101" s="8"/>
      <c r="H101" s="12"/>
      <c r="I101" s="49"/>
      <c r="J101" s="49"/>
      <c r="K101" s="49"/>
      <c r="L101" s="49"/>
      <c r="M101" s="49">
        <f t="shared" si="1"/>
        <v>0</v>
      </c>
      <c r="N101" s="49"/>
      <c r="O101" s="49"/>
      <c r="P101" s="49"/>
      <c r="Q101" s="50"/>
      <c r="R101" s="50"/>
      <c r="S101" s="49"/>
      <c r="T101" s="49"/>
      <c r="U101" s="49"/>
      <c r="V101" s="49"/>
    </row>
    <row r="102" spans="1:22" hidden="1" x14ac:dyDescent="0.35">
      <c r="A102" s="44"/>
      <c r="B102" s="45"/>
      <c r="C102" s="46"/>
      <c r="D102" s="46"/>
      <c r="E102" s="46"/>
      <c r="F102" s="46"/>
      <c r="G102" s="8"/>
      <c r="H102" s="12"/>
      <c r="I102" s="49"/>
      <c r="J102" s="49"/>
      <c r="K102" s="49"/>
      <c r="L102" s="49"/>
      <c r="M102" s="49">
        <f t="shared" si="1"/>
        <v>0</v>
      </c>
      <c r="N102" s="49"/>
      <c r="O102" s="49"/>
      <c r="P102" s="49"/>
      <c r="Q102" s="50"/>
      <c r="R102" s="50"/>
      <c r="S102" s="49"/>
      <c r="T102" s="49"/>
      <c r="U102" s="49"/>
      <c r="V102" s="49"/>
    </row>
    <row r="103" spans="1:22" hidden="1" x14ac:dyDescent="0.35">
      <c r="A103" s="44"/>
      <c r="B103" s="45"/>
      <c r="C103" s="46"/>
      <c r="D103" s="46"/>
      <c r="E103" s="46"/>
      <c r="F103" s="46"/>
      <c r="G103" s="8"/>
      <c r="H103" s="12"/>
      <c r="I103" s="49"/>
      <c r="J103" s="49"/>
      <c r="K103" s="49"/>
      <c r="L103" s="49"/>
      <c r="M103" s="49">
        <f t="shared" si="1"/>
        <v>0</v>
      </c>
      <c r="N103" s="49"/>
      <c r="O103" s="49"/>
      <c r="P103" s="49"/>
      <c r="Q103" s="50"/>
      <c r="R103" s="50"/>
      <c r="S103" s="49"/>
      <c r="T103" s="49"/>
      <c r="U103" s="49"/>
      <c r="V103" s="49"/>
    </row>
    <row r="104" spans="1:22" hidden="1" x14ac:dyDescent="0.35">
      <c r="A104" s="44"/>
      <c r="B104" s="45"/>
      <c r="C104" s="46"/>
      <c r="D104" s="46"/>
      <c r="E104" s="46"/>
      <c r="F104" s="46"/>
      <c r="G104" s="8"/>
      <c r="H104" s="12"/>
      <c r="I104" s="49"/>
      <c r="J104" s="49"/>
      <c r="K104" s="49"/>
      <c r="L104" s="49"/>
      <c r="M104" s="49">
        <f t="shared" si="1"/>
        <v>0</v>
      </c>
      <c r="N104" s="49"/>
      <c r="O104" s="49"/>
      <c r="P104" s="49"/>
      <c r="Q104" s="50"/>
      <c r="R104" s="50"/>
      <c r="S104" s="49"/>
      <c r="T104" s="49"/>
      <c r="U104" s="49"/>
      <c r="V104" s="49"/>
    </row>
    <row r="105" spans="1:22" hidden="1" x14ac:dyDescent="0.35">
      <c r="A105" s="44"/>
      <c r="B105" s="45"/>
      <c r="C105" s="46"/>
      <c r="D105" s="46"/>
      <c r="E105" s="46"/>
      <c r="F105" s="46"/>
      <c r="G105" s="8"/>
      <c r="H105" s="12"/>
      <c r="I105" s="49"/>
      <c r="J105" s="49"/>
      <c r="K105" s="49"/>
      <c r="L105" s="49"/>
      <c r="M105" s="49">
        <f t="shared" si="1"/>
        <v>0</v>
      </c>
      <c r="N105" s="49"/>
      <c r="O105" s="49"/>
      <c r="P105" s="49"/>
      <c r="Q105" s="50"/>
      <c r="R105" s="50"/>
      <c r="S105" s="49"/>
      <c r="T105" s="49"/>
      <c r="U105" s="49"/>
      <c r="V105" s="49"/>
    </row>
    <row r="106" spans="1:22" hidden="1" x14ac:dyDescent="0.35">
      <c r="A106" s="44"/>
      <c r="B106" s="45"/>
      <c r="C106" s="46"/>
      <c r="D106" s="46"/>
      <c r="E106" s="46"/>
      <c r="F106" s="46"/>
      <c r="G106" s="8"/>
      <c r="H106" s="12"/>
      <c r="I106" s="49"/>
      <c r="J106" s="49"/>
      <c r="K106" s="49"/>
      <c r="L106" s="49"/>
      <c r="M106" s="49">
        <f t="shared" si="1"/>
        <v>0</v>
      </c>
      <c r="N106" s="49"/>
      <c r="O106" s="49"/>
      <c r="P106" s="49"/>
      <c r="Q106" s="50"/>
      <c r="R106" s="50"/>
      <c r="S106" s="49"/>
      <c r="T106" s="49"/>
      <c r="U106" s="49"/>
      <c r="V106" s="49"/>
    </row>
    <row r="107" spans="1:22" hidden="1" x14ac:dyDescent="0.35">
      <c r="A107" s="44"/>
      <c r="B107" s="45"/>
      <c r="C107" s="46"/>
      <c r="D107" s="46"/>
      <c r="E107" s="46"/>
      <c r="F107" s="46"/>
      <c r="G107" s="8"/>
      <c r="H107" s="12"/>
      <c r="I107" s="49"/>
      <c r="J107" s="49"/>
      <c r="K107" s="49"/>
      <c r="L107" s="49"/>
      <c r="M107" s="49">
        <f t="shared" si="1"/>
        <v>0</v>
      </c>
      <c r="N107" s="49"/>
      <c r="O107" s="49"/>
      <c r="P107" s="49"/>
      <c r="Q107" s="50"/>
      <c r="R107" s="50"/>
      <c r="S107" s="49"/>
      <c r="T107" s="49"/>
      <c r="U107" s="49"/>
      <c r="V107" s="49"/>
    </row>
    <row r="108" spans="1:22" hidden="1" x14ac:dyDescent="0.35">
      <c r="A108" s="44"/>
      <c r="B108" s="45"/>
      <c r="C108" s="46"/>
      <c r="D108" s="46"/>
      <c r="E108" s="46"/>
      <c r="F108" s="46"/>
      <c r="G108" s="8"/>
      <c r="H108" s="12"/>
      <c r="I108" s="49"/>
      <c r="J108" s="49"/>
      <c r="K108" s="49"/>
      <c r="L108" s="49"/>
      <c r="M108" s="49">
        <f t="shared" si="1"/>
        <v>0</v>
      </c>
      <c r="N108" s="49"/>
      <c r="O108" s="49"/>
      <c r="P108" s="49"/>
      <c r="Q108" s="50"/>
      <c r="R108" s="50"/>
      <c r="S108" s="49"/>
      <c r="T108" s="49"/>
      <c r="U108" s="49"/>
      <c r="V108" s="49"/>
    </row>
    <row r="109" spans="1:22" hidden="1" x14ac:dyDescent="0.35">
      <c r="A109" s="44"/>
      <c r="B109" s="45"/>
      <c r="C109" s="46"/>
      <c r="D109" s="46"/>
      <c r="E109" s="46"/>
      <c r="F109" s="46"/>
      <c r="G109" s="8"/>
      <c r="H109" s="12"/>
      <c r="I109" s="49"/>
      <c r="J109" s="49"/>
      <c r="K109" s="49"/>
      <c r="L109" s="49"/>
      <c r="M109" s="49">
        <f t="shared" si="1"/>
        <v>0</v>
      </c>
      <c r="N109" s="49"/>
      <c r="O109" s="49"/>
      <c r="P109" s="49"/>
      <c r="Q109" s="50"/>
      <c r="R109" s="50"/>
      <c r="S109" s="49"/>
      <c r="T109" s="49"/>
      <c r="U109" s="49"/>
      <c r="V109" s="49"/>
    </row>
    <row r="110" spans="1:22" hidden="1" x14ac:dyDescent="0.35">
      <c r="A110" s="44"/>
      <c r="B110" s="45"/>
      <c r="C110" s="46"/>
      <c r="D110" s="46"/>
      <c r="E110" s="46"/>
      <c r="F110" s="46"/>
      <c r="G110" s="8"/>
      <c r="H110" s="12"/>
      <c r="I110" s="49"/>
      <c r="J110" s="49"/>
      <c r="K110" s="49"/>
      <c r="L110" s="49"/>
      <c r="M110" s="49">
        <f t="shared" si="1"/>
        <v>0</v>
      </c>
      <c r="N110" s="49"/>
      <c r="O110" s="49"/>
      <c r="P110" s="49"/>
      <c r="Q110" s="50"/>
      <c r="R110" s="50"/>
      <c r="S110" s="49"/>
      <c r="T110" s="49"/>
      <c r="U110" s="49"/>
      <c r="V110" s="49"/>
    </row>
    <row r="111" spans="1:22" hidden="1" x14ac:dyDescent="0.35">
      <c r="A111" s="44"/>
      <c r="B111" s="45"/>
      <c r="C111" s="46"/>
      <c r="D111" s="46"/>
      <c r="E111" s="46"/>
      <c r="F111" s="46"/>
      <c r="G111" s="8"/>
      <c r="H111" s="12"/>
      <c r="I111" s="49"/>
      <c r="J111" s="49"/>
      <c r="K111" s="49"/>
      <c r="L111" s="49"/>
      <c r="M111" s="49">
        <f t="shared" si="1"/>
        <v>0</v>
      </c>
      <c r="N111" s="49"/>
      <c r="O111" s="49"/>
      <c r="P111" s="49"/>
      <c r="Q111" s="50"/>
      <c r="R111" s="50"/>
      <c r="S111" s="49"/>
      <c r="T111" s="49"/>
      <c r="U111" s="49"/>
      <c r="V111" s="49"/>
    </row>
    <row r="112" spans="1:22" hidden="1" x14ac:dyDescent="0.35">
      <c r="A112" s="44"/>
      <c r="B112" s="45"/>
      <c r="C112" s="46"/>
      <c r="D112" s="46"/>
      <c r="E112" s="46"/>
      <c r="F112" s="46"/>
      <c r="G112" s="8"/>
      <c r="H112" s="12"/>
      <c r="I112" s="49"/>
      <c r="J112" s="49"/>
      <c r="K112" s="49"/>
      <c r="L112" s="49"/>
      <c r="M112" s="49">
        <f t="shared" si="1"/>
        <v>0</v>
      </c>
      <c r="N112" s="49"/>
      <c r="O112" s="49"/>
      <c r="P112" s="49"/>
      <c r="Q112" s="50"/>
      <c r="R112" s="50"/>
      <c r="S112" s="49"/>
      <c r="T112" s="49"/>
      <c r="U112" s="49"/>
      <c r="V112" s="49"/>
    </row>
    <row r="113" spans="1:22" hidden="1" x14ac:dyDescent="0.35">
      <c r="A113" s="44"/>
      <c r="B113" s="45"/>
      <c r="C113" s="46"/>
      <c r="D113" s="46"/>
      <c r="E113" s="46"/>
      <c r="F113" s="46"/>
      <c r="G113" s="8"/>
      <c r="H113" s="12"/>
      <c r="I113" s="49"/>
      <c r="J113" s="49"/>
      <c r="K113" s="49"/>
      <c r="L113" s="49"/>
      <c r="M113" s="49">
        <f t="shared" si="1"/>
        <v>0</v>
      </c>
      <c r="N113" s="49"/>
      <c r="O113" s="49"/>
      <c r="P113" s="49"/>
      <c r="Q113" s="50"/>
      <c r="R113" s="50"/>
      <c r="S113" s="49"/>
      <c r="T113" s="49"/>
      <c r="U113" s="49"/>
      <c r="V113" s="49"/>
    </row>
    <row r="114" spans="1:22" hidden="1" x14ac:dyDescent="0.35">
      <c r="A114" s="44"/>
      <c r="B114" s="45"/>
      <c r="C114" s="46"/>
      <c r="D114" s="46"/>
      <c r="E114" s="46"/>
      <c r="F114" s="46"/>
      <c r="G114" s="8"/>
      <c r="H114" s="12"/>
      <c r="I114" s="49"/>
      <c r="J114" s="49"/>
      <c r="K114" s="49"/>
      <c r="L114" s="49"/>
      <c r="M114" s="49">
        <f t="shared" si="1"/>
        <v>0</v>
      </c>
      <c r="N114" s="49"/>
      <c r="O114" s="49"/>
      <c r="P114" s="49"/>
      <c r="Q114" s="50"/>
      <c r="R114" s="50"/>
      <c r="S114" s="49"/>
      <c r="T114" s="49"/>
      <c r="U114" s="49"/>
      <c r="V114" s="49"/>
    </row>
    <row r="115" spans="1:22" hidden="1" x14ac:dyDescent="0.35">
      <c r="A115" s="44"/>
      <c r="B115" s="52"/>
      <c r="C115" s="46"/>
      <c r="D115" s="46"/>
      <c r="E115" s="46"/>
      <c r="F115" s="46"/>
      <c r="G115" s="8"/>
      <c r="H115" s="8"/>
      <c r="I115" s="53"/>
      <c r="J115" s="53"/>
      <c r="K115" s="53"/>
      <c r="L115" s="53"/>
      <c r="M115" s="49">
        <f t="shared" si="1"/>
        <v>0</v>
      </c>
      <c r="N115" s="53"/>
      <c r="O115" s="53"/>
      <c r="P115" s="53"/>
      <c r="Q115" s="54"/>
      <c r="R115" s="54"/>
      <c r="S115" s="53"/>
      <c r="T115" s="53"/>
      <c r="U115" s="53"/>
      <c r="V115" s="53"/>
    </row>
    <row r="116" spans="1:22" hidden="1" x14ac:dyDescent="0.35">
      <c r="A116" s="44"/>
      <c r="B116" s="52"/>
      <c r="C116" s="46"/>
      <c r="D116" s="46"/>
      <c r="E116" s="46"/>
      <c r="F116" s="46"/>
      <c r="G116" s="8"/>
      <c r="H116" s="8"/>
      <c r="I116" s="53"/>
      <c r="J116" s="53"/>
      <c r="K116" s="53"/>
      <c r="L116" s="53"/>
      <c r="M116" s="49">
        <f t="shared" si="1"/>
        <v>0</v>
      </c>
      <c r="N116" s="53"/>
      <c r="O116" s="53"/>
      <c r="P116" s="53"/>
      <c r="Q116" s="54"/>
      <c r="R116" s="54"/>
      <c r="S116" s="53"/>
      <c r="T116" s="53"/>
      <c r="U116" s="53"/>
      <c r="V116" s="53"/>
    </row>
    <row r="117" spans="1:22" hidden="1" x14ac:dyDescent="0.35">
      <c r="A117" s="44"/>
      <c r="B117" s="52"/>
      <c r="C117" s="46"/>
      <c r="D117" s="46"/>
      <c r="E117" s="46"/>
      <c r="F117" s="46"/>
      <c r="G117" s="8"/>
      <c r="H117" s="8"/>
      <c r="I117" s="53"/>
      <c r="J117" s="53"/>
      <c r="K117" s="53"/>
      <c r="L117" s="53"/>
      <c r="M117" s="49">
        <f t="shared" si="1"/>
        <v>0</v>
      </c>
      <c r="N117" s="53"/>
      <c r="O117" s="53"/>
      <c r="P117" s="53"/>
      <c r="Q117" s="54"/>
      <c r="R117" s="54"/>
      <c r="S117" s="53"/>
      <c r="T117" s="53"/>
      <c r="U117" s="53"/>
      <c r="V117" s="53"/>
    </row>
    <row r="118" spans="1:22" hidden="1" x14ac:dyDescent="0.35">
      <c r="A118" s="44"/>
      <c r="B118" s="52"/>
      <c r="C118" s="46"/>
      <c r="D118" s="46"/>
      <c r="E118" s="46"/>
      <c r="F118" s="46"/>
      <c r="G118" s="8"/>
      <c r="H118" s="8"/>
      <c r="I118" s="53"/>
      <c r="J118" s="53"/>
      <c r="K118" s="53"/>
      <c r="L118" s="53"/>
      <c r="M118" s="49">
        <f t="shared" si="1"/>
        <v>0</v>
      </c>
      <c r="N118" s="53"/>
      <c r="O118" s="53"/>
      <c r="P118" s="53"/>
      <c r="Q118" s="54"/>
      <c r="R118" s="54"/>
      <c r="S118" s="53"/>
      <c r="T118" s="53"/>
      <c r="U118" s="53"/>
      <c r="V118" s="53"/>
    </row>
    <row r="119" spans="1:22" hidden="1" x14ac:dyDescent="0.35">
      <c r="A119" s="44"/>
      <c r="B119" s="52"/>
      <c r="C119" s="46"/>
      <c r="D119" s="46"/>
      <c r="E119" s="46"/>
      <c r="F119" s="46"/>
      <c r="G119" s="8"/>
      <c r="H119" s="8"/>
      <c r="I119" s="53"/>
      <c r="J119" s="53"/>
      <c r="K119" s="53"/>
      <c r="L119" s="53"/>
      <c r="M119" s="49">
        <f t="shared" si="1"/>
        <v>0</v>
      </c>
      <c r="N119" s="53"/>
      <c r="O119" s="53"/>
      <c r="P119" s="53"/>
      <c r="Q119" s="54"/>
      <c r="R119" s="54"/>
      <c r="S119" s="53"/>
      <c r="T119" s="53"/>
      <c r="U119" s="53"/>
      <c r="V119" s="53"/>
    </row>
    <row r="120" spans="1:22" hidden="1" x14ac:dyDescent="0.35">
      <c r="A120" s="44"/>
      <c r="B120" s="52"/>
      <c r="C120" s="46"/>
      <c r="D120" s="46"/>
      <c r="E120" s="46"/>
      <c r="F120" s="46"/>
      <c r="G120" s="8"/>
      <c r="H120" s="8"/>
      <c r="I120" s="53"/>
      <c r="J120" s="53"/>
      <c r="K120" s="53"/>
      <c r="L120" s="53"/>
      <c r="M120" s="49">
        <f t="shared" ref="M120:M151" si="2">SUM(I120:L120)</f>
        <v>0</v>
      </c>
      <c r="N120" s="53"/>
      <c r="O120" s="53"/>
      <c r="P120" s="53"/>
      <c r="Q120" s="54"/>
      <c r="R120" s="54"/>
      <c r="S120" s="53"/>
      <c r="T120" s="53"/>
      <c r="U120" s="53"/>
      <c r="V120" s="53"/>
    </row>
    <row r="121" spans="1:22" hidden="1" x14ac:dyDescent="0.35">
      <c r="A121" s="44"/>
      <c r="B121" s="52"/>
      <c r="C121" s="46"/>
      <c r="D121" s="46"/>
      <c r="E121" s="46"/>
      <c r="F121" s="46"/>
      <c r="G121" s="8"/>
      <c r="H121" s="8"/>
      <c r="I121" s="53"/>
      <c r="J121" s="53"/>
      <c r="K121" s="53"/>
      <c r="L121" s="53"/>
      <c r="M121" s="49">
        <f t="shared" si="2"/>
        <v>0</v>
      </c>
      <c r="N121" s="53"/>
      <c r="O121" s="53"/>
      <c r="P121" s="53"/>
      <c r="Q121" s="54"/>
      <c r="R121" s="54"/>
      <c r="S121" s="53"/>
      <c r="T121" s="53"/>
      <c r="U121" s="53"/>
      <c r="V121" s="53"/>
    </row>
    <row r="122" spans="1:22" hidden="1" x14ac:dyDescent="0.35">
      <c r="A122" s="44"/>
      <c r="B122" s="52"/>
      <c r="C122" s="46"/>
      <c r="D122" s="46"/>
      <c r="E122" s="46"/>
      <c r="F122" s="46"/>
      <c r="G122" s="8"/>
      <c r="H122" s="8"/>
      <c r="I122" s="53"/>
      <c r="J122" s="53"/>
      <c r="K122" s="53"/>
      <c r="L122" s="53"/>
      <c r="M122" s="49">
        <f t="shared" si="2"/>
        <v>0</v>
      </c>
      <c r="N122" s="53"/>
      <c r="O122" s="53"/>
      <c r="P122" s="53"/>
      <c r="Q122" s="54"/>
      <c r="R122" s="54"/>
      <c r="S122" s="53"/>
      <c r="T122" s="53"/>
      <c r="U122" s="53"/>
      <c r="V122" s="53"/>
    </row>
    <row r="123" spans="1:22" hidden="1" x14ac:dyDescent="0.35">
      <c r="A123" s="44"/>
      <c r="B123" s="52"/>
      <c r="C123" s="46"/>
      <c r="D123" s="46"/>
      <c r="E123" s="46"/>
      <c r="F123" s="46"/>
      <c r="G123" s="8"/>
      <c r="H123" s="8"/>
      <c r="I123" s="53"/>
      <c r="J123" s="53"/>
      <c r="K123" s="53"/>
      <c r="L123" s="53"/>
      <c r="M123" s="49">
        <f t="shared" si="2"/>
        <v>0</v>
      </c>
      <c r="N123" s="53"/>
      <c r="O123" s="53"/>
      <c r="P123" s="53"/>
      <c r="Q123" s="54"/>
      <c r="R123" s="54"/>
      <c r="S123" s="53"/>
      <c r="T123" s="53"/>
      <c r="U123" s="53"/>
      <c r="V123" s="53"/>
    </row>
    <row r="124" spans="1:22" hidden="1" x14ac:dyDescent="0.35">
      <c r="A124" s="44"/>
      <c r="B124" s="52"/>
      <c r="C124" s="46"/>
      <c r="D124" s="46"/>
      <c r="E124" s="46"/>
      <c r="F124" s="46"/>
      <c r="G124" s="8"/>
      <c r="H124" s="8"/>
      <c r="I124" s="53"/>
      <c r="J124" s="53"/>
      <c r="K124" s="53"/>
      <c r="L124" s="53"/>
      <c r="M124" s="49">
        <f t="shared" si="2"/>
        <v>0</v>
      </c>
      <c r="N124" s="53"/>
      <c r="O124" s="53"/>
      <c r="P124" s="53"/>
      <c r="Q124" s="54"/>
      <c r="R124" s="54"/>
      <c r="S124" s="53"/>
      <c r="T124" s="53"/>
      <c r="U124" s="53"/>
      <c r="V124" s="53"/>
    </row>
    <row r="125" spans="1:22" hidden="1" x14ac:dyDescent="0.35">
      <c r="A125" s="44"/>
      <c r="B125" s="52"/>
      <c r="C125" s="46"/>
      <c r="D125" s="46"/>
      <c r="E125" s="46"/>
      <c r="F125" s="46"/>
      <c r="G125" s="8"/>
      <c r="H125" s="8"/>
      <c r="I125" s="53"/>
      <c r="J125" s="53"/>
      <c r="K125" s="53"/>
      <c r="L125" s="53"/>
      <c r="M125" s="49">
        <f t="shared" si="2"/>
        <v>0</v>
      </c>
      <c r="N125" s="53"/>
      <c r="O125" s="53"/>
      <c r="P125" s="53"/>
      <c r="Q125" s="54"/>
      <c r="R125" s="54"/>
      <c r="S125" s="53"/>
      <c r="T125" s="53"/>
      <c r="U125" s="53"/>
      <c r="V125" s="53"/>
    </row>
    <row r="126" spans="1:22" hidden="1" x14ac:dyDescent="0.35">
      <c r="A126" s="44"/>
      <c r="B126" s="52"/>
      <c r="C126" s="46"/>
      <c r="D126" s="46"/>
      <c r="E126" s="46"/>
      <c r="F126" s="46"/>
      <c r="G126" s="8"/>
      <c r="H126" s="8"/>
      <c r="I126" s="53"/>
      <c r="J126" s="53"/>
      <c r="K126" s="53"/>
      <c r="L126" s="53"/>
      <c r="M126" s="49">
        <f t="shared" si="2"/>
        <v>0</v>
      </c>
      <c r="N126" s="53"/>
      <c r="O126" s="53"/>
      <c r="P126" s="53"/>
      <c r="Q126" s="54"/>
      <c r="R126" s="54"/>
      <c r="S126" s="53"/>
      <c r="T126" s="53"/>
      <c r="U126" s="53"/>
      <c r="V126" s="53"/>
    </row>
    <row r="127" spans="1:22" hidden="1" x14ac:dyDescent="0.35">
      <c r="A127" s="44"/>
      <c r="B127" s="52"/>
      <c r="C127" s="46"/>
      <c r="D127" s="46"/>
      <c r="E127" s="46"/>
      <c r="F127" s="46"/>
      <c r="G127" s="8"/>
      <c r="H127" s="8"/>
      <c r="I127" s="53"/>
      <c r="J127" s="53"/>
      <c r="K127" s="53"/>
      <c r="L127" s="53"/>
      <c r="M127" s="49">
        <f t="shared" si="2"/>
        <v>0</v>
      </c>
      <c r="N127" s="53"/>
      <c r="O127" s="53"/>
      <c r="P127" s="53"/>
      <c r="Q127" s="54"/>
      <c r="R127" s="54"/>
      <c r="S127" s="53"/>
      <c r="T127" s="53"/>
      <c r="U127" s="53"/>
      <c r="V127" s="53"/>
    </row>
    <row r="128" spans="1:22" hidden="1" x14ac:dyDescent="0.35">
      <c r="A128" s="44"/>
      <c r="B128" s="52"/>
      <c r="C128" s="46"/>
      <c r="D128" s="46"/>
      <c r="E128" s="46"/>
      <c r="F128" s="46"/>
      <c r="G128" s="8"/>
      <c r="H128" s="8"/>
      <c r="I128" s="53"/>
      <c r="J128" s="53"/>
      <c r="K128" s="53"/>
      <c r="L128" s="53"/>
      <c r="M128" s="49">
        <f t="shared" si="2"/>
        <v>0</v>
      </c>
      <c r="N128" s="53"/>
      <c r="O128" s="53"/>
      <c r="P128" s="53"/>
      <c r="Q128" s="54"/>
      <c r="R128" s="54"/>
      <c r="S128" s="53"/>
      <c r="T128" s="53"/>
      <c r="U128" s="53"/>
      <c r="V128" s="53"/>
    </row>
    <row r="129" spans="1:22" hidden="1" x14ac:dyDescent="0.35">
      <c r="A129" s="44"/>
      <c r="B129" s="52"/>
      <c r="C129" s="46"/>
      <c r="D129" s="46"/>
      <c r="E129" s="46"/>
      <c r="F129" s="46"/>
      <c r="G129" s="8"/>
      <c r="H129" s="8"/>
      <c r="I129" s="53"/>
      <c r="J129" s="53"/>
      <c r="K129" s="53"/>
      <c r="L129" s="53"/>
      <c r="M129" s="49">
        <f t="shared" si="2"/>
        <v>0</v>
      </c>
      <c r="N129" s="53"/>
      <c r="O129" s="53"/>
      <c r="P129" s="53"/>
      <c r="Q129" s="54"/>
      <c r="R129" s="54"/>
      <c r="S129" s="53"/>
      <c r="T129" s="53"/>
      <c r="U129" s="53"/>
      <c r="V129" s="53"/>
    </row>
    <row r="130" spans="1:22" hidden="1" x14ac:dyDescent="0.35">
      <c r="A130" s="44"/>
      <c r="B130" s="55"/>
      <c r="C130" s="56"/>
      <c r="D130" s="56"/>
      <c r="E130" s="8"/>
      <c r="F130" s="56"/>
      <c r="G130" s="57"/>
      <c r="H130" s="56"/>
      <c r="I130" s="58"/>
      <c r="J130" s="58"/>
      <c r="K130" s="58"/>
      <c r="L130" s="58"/>
      <c r="M130" s="49">
        <f t="shared" si="2"/>
        <v>0</v>
      </c>
      <c r="N130" s="56"/>
      <c r="O130" s="56"/>
      <c r="P130" s="56"/>
      <c r="Q130" s="56"/>
      <c r="R130" s="56"/>
      <c r="S130" s="56"/>
      <c r="T130" s="56"/>
      <c r="U130" s="56"/>
      <c r="V130" s="56"/>
    </row>
    <row r="131" spans="1:22" hidden="1" x14ac:dyDescent="0.35">
      <c r="A131" s="44"/>
      <c r="B131" s="55"/>
      <c r="C131" s="59"/>
      <c r="D131" s="56"/>
      <c r="E131" s="8"/>
      <c r="F131" s="56"/>
      <c r="G131" s="57"/>
      <c r="H131" s="56"/>
      <c r="I131" s="58"/>
      <c r="J131" s="58"/>
      <c r="K131" s="58"/>
      <c r="L131" s="58"/>
      <c r="M131" s="49">
        <f t="shared" si="2"/>
        <v>0</v>
      </c>
      <c r="N131" s="56"/>
      <c r="O131" s="56"/>
      <c r="P131" s="56"/>
      <c r="Q131" s="59"/>
      <c r="R131" s="59"/>
      <c r="S131" s="56"/>
      <c r="T131" s="56"/>
      <c r="U131" s="56"/>
      <c r="V131" s="56"/>
    </row>
    <row r="132" spans="1:22" hidden="1" x14ac:dyDescent="0.35">
      <c r="A132" s="44"/>
      <c r="B132" s="55"/>
      <c r="C132" s="59"/>
      <c r="D132" s="56"/>
      <c r="E132" s="8"/>
      <c r="F132" s="56"/>
      <c r="G132" s="57"/>
      <c r="H132" s="56"/>
      <c r="I132" s="58"/>
      <c r="J132" s="58"/>
      <c r="K132" s="58"/>
      <c r="L132" s="58"/>
      <c r="M132" s="49">
        <f t="shared" si="2"/>
        <v>0</v>
      </c>
      <c r="N132" s="56"/>
      <c r="O132" s="56"/>
      <c r="P132" s="56"/>
      <c r="Q132" s="59"/>
      <c r="R132" s="59"/>
      <c r="S132" s="56"/>
      <c r="T132" s="56"/>
      <c r="U132" s="56"/>
      <c r="V132" s="56"/>
    </row>
    <row r="133" spans="1:22" hidden="1" x14ac:dyDescent="0.35">
      <c r="A133" s="44"/>
      <c r="B133" s="55"/>
      <c r="C133" s="59"/>
      <c r="D133" s="56"/>
      <c r="E133" s="8"/>
      <c r="F133" s="56"/>
      <c r="G133" s="57"/>
      <c r="H133" s="56"/>
      <c r="I133" s="58"/>
      <c r="J133" s="58"/>
      <c r="K133" s="58"/>
      <c r="L133" s="58"/>
      <c r="M133" s="49">
        <f t="shared" si="2"/>
        <v>0</v>
      </c>
      <c r="N133" s="56"/>
      <c r="O133" s="56"/>
      <c r="P133" s="56"/>
      <c r="Q133" s="59"/>
      <c r="R133" s="59"/>
      <c r="S133" s="56"/>
      <c r="T133" s="56"/>
      <c r="U133" s="56"/>
      <c r="V133" s="56"/>
    </row>
    <row r="134" spans="1:22" hidden="1" x14ac:dyDescent="0.35">
      <c r="A134" s="44"/>
      <c r="B134" s="55"/>
      <c r="C134" s="59"/>
      <c r="D134" s="56"/>
      <c r="E134" s="8"/>
      <c r="F134" s="56"/>
      <c r="G134" s="57"/>
      <c r="H134" s="56"/>
      <c r="I134" s="58"/>
      <c r="J134" s="58"/>
      <c r="K134" s="58"/>
      <c r="L134" s="58"/>
      <c r="M134" s="49">
        <f t="shared" si="2"/>
        <v>0</v>
      </c>
      <c r="N134" s="56"/>
      <c r="O134" s="56"/>
      <c r="P134" s="56"/>
      <c r="Q134" s="59"/>
      <c r="R134" s="59"/>
      <c r="S134" s="56"/>
      <c r="T134" s="56"/>
      <c r="U134" s="56"/>
      <c r="V134" s="56"/>
    </row>
    <row r="135" spans="1:22" hidden="1" x14ac:dyDescent="0.35">
      <c r="A135" s="44"/>
      <c r="B135" s="55"/>
      <c r="C135" s="59"/>
      <c r="D135" s="56"/>
      <c r="E135" s="8"/>
      <c r="F135" s="56"/>
      <c r="G135" s="57"/>
      <c r="H135" s="56"/>
      <c r="I135" s="58"/>
      <c r="J135" s="58"/>
      <c r="K135" s="58"/>
      <c r="L135" s="58"/>
      <c r="M135" s="49">
        <f t="shared" si="2"/>
        <v>0</v>
      </c>
      <c r="N135" s="56"/>
      <c r="O135" s="56"/>
      <c r="P135" s="56"/>
      <c r="Q135" s="59"/>
      <c r="R135" s="59"/>
      <c r="S135" s="56"/>
      <c r="T135" s="56"/>
      <c r="U135" s="56"/>
      <c r="V135" s="56"/>
    </row>
    <row r="136" spans="1:22" hidden="1" x14ac:dyDescent="0.35">
      <c r="A136" s="44"/>
      <c r="B136" s="55"/>
      <c r="C136" s="59"/>
      <c r="D136" s="56"/>
      <c r="E136" s="8"/>
      <c r="F136" s="56"/>
      <c r="G136" s="57"/>
      <c r="H136" s="56"/>
      <c r="I136" s="58"/>
      <c r="J136" s="58"/>
      <c r="K136" s="58"/>
      <c r="L136" s="58"/>
      <c r="M136" s="49">
        <f t="shared" si="2"/>
        <v>0</v>
      </c>
      <c r="N136" s="56"/>
      <c r="O136" s="56"/>
      <c r="P136" s="56"/>
      <c r="Q136" s="59"/>
      <c r="R136" s="59"/>
      <c r="S136" s="56"/>
      <c r="T136" s="56"/>
      <c r="U136" s="56"/>
      <c r="V136" s="56"/>
    </row>
    <row r="137" spans="1:22" hidden="1" x14ac:dyDescent="0.35">
      <c r="A137" s="44"/>
      <c r="B137" s="55"/>
      <c r="C137" s="59"/>
      <c r="D137" s="56"/>
      <c r="E137" s="8"/>
      <c r="F137" s="56"/>
      <c r="G137" s="57"/>
      <c r="H137" s="56"/>
      <c r="I137" s="58"/>
      <c r="J137" s="58"/>
      <c r="K137" s="58"/>
      <c r="L137" s="58"/>
      <c r="M137" s="49">
        <f t="shared" si="2"/>
        <v>0</v>
      </c>
      <c r="N137" s="56"/>
      <c r="O137" s="56"/>
      <c r="P137" s="56"/>
      <c r="Q137" s="59"/>
      <c r="R137" s="59"/>
      <c r="S137" s="56"/>
      <c r="T137" s="56"/>
      <c r="U137" s="56"/>
      <c r="V137" s="56"/>
    </row>
    <row r="138" spans="1:22" hidden="1" x14ac:dyDescent="0.35">
      <c r="A138" s="44"/>
      <c r="B138" s="55"/>
      <c r="C138" s="59"/>
      <c r="D138" s="56"/>
      <c r="E138" s="8"/>
      <c r="F138" s="56"/>
      <c r="G138" s="57"/>
      <c r="H138" s="56"/>
      <c r="I138" s="58"/>
      <c r="J138" s="58"/>
      <c r="K138" s="58"/>
      <c r="L138" s="58"/>
      <c r="M138" s="49">
        <f t="shared" si="2"/>
        <v>0</v>
      </c>
      <c r="N138" s="56"/>
      <c r="O138" s="56"/>
      <c r="P138" s="56"/>
      <c r="Q138" s="59"/>
      <c r="R138" s="59"/>
      <c r="S138" s="56"/>
      <c r="T138" s="56"/>
      <c r="U138" s="56"/>
      <c r="V138" s="56"/>
    </row>
    <row r="139" spans="1:22" hidden="1" x14ac:dyDescent="0.35">
      <c r="A139" s="44"/>
      <c r="B139" s="55"/>
      <c r="C139" s="59"/>
      <c r="D139" s="56"/>
      <c r="E139" s="8"/>
      <c r="F139" s="56"/>
      <c r="G139" s="57"/>
      <c r="H139" s="56"/>
      <c r="I139" s="58"/>
      <c r="J139" s="58"/>
      <c r="K139" s="58"/>
      <c r="L139" s="58"/>
      <c r="M139" s="49">
        <f t="shared" si="2"/>
        <v>0</v>
      </c>
      <c r="N139" s="56"/>
      <c r="O139" s="56"/>
      <c r="P139" s="56"/>
      <c r="Q139" s="59"/>
      <c r="R139" s="59"/>
      <c r="S139" s="56"/>
      <c r="T139" s="56"/>
      <c r="U139" s="56"/>
      <c r="V139" s="56"/>
    </row>
    <row r="140" spans="1:22" hidden="1" x14ac:dyDescent="0.35">
      <c r="A140" s="44"/>
      <c r="B140" s="55"/>
      <c r="C140" s="59"/>
      <c r="D140" s="56"/>
      <c r="E140" s="8"/>
      <c r="F140" s="56"/>
      <c r="G140" s="57"/>
      <c r="H140" s="56"/>
      <c r="I140" s="58"/>
      <c r="J140" s="58"/>
      <c r="K140" s="58"/>
      <c r="L140" s="58"/>
      <c r="M140" s="49">
        <f t="shared" si="2"/>
        <v>0</v>
      </c>
      <c r="N140" s="56"/>
      <c r="O140" s="56"/>
      <c r="P140" s="56"/>
      <c r="Q140" s="59"/>
      <c r="R140" s="59"/>
      <c r="S140" s="56"/>
      <c r="T140" s="56"/>
      <c r="U140" s="56"/>
      <c r="V140" s="56"/>
    </row>
    <row r="141" spans="1:22" hidden="1" x14ac:dyDescent="0.35">
      <c r="A141" s="44"/>
      <c r="B141" s="55"/>
      <c r="C141" s="59"/>
      <c r="D141" s="56"/>
      <c r="E141" s="8"/>
      <c r="F141" s="56"/>
      <c r="G141" s="57"/>
      <c r="H141" s="56"/>
      <c r="I141" s="58"/>
      <c r="J141" s="58"/>
      <c r="K141" s="58"/>
      <c r="L141" s="58"/>
      <c r="M141" s="49">
        <f t="shared" si="2"/>
        <v>0</v>
      </c>
      <c r="N141" s="56"/>
      <c r="O141" s="56"/>
      <c r="P141" s="56"/>
      <c r="Q141" s="59"/>
      <c r="R141" s="59"/>
      <c r="S141" s="56"/>
      <c r="T141" s="56"/>
      <c r="U141" s="56"/>
      <c r="V141" s="56"/>
    </row>
    <row r="142" spans="1:22" hidden="1" x14ac:dyDescent="0.35">
      <c r="A142" s="44"/>
      <c r="B142" s="55"/>
      <c r="C142" s="59"/>
      <c r="D142" s="56"/>
      <c r="E142" s="8"/>
      <c r="F142" s="56"/>
      <c r="G142" s="57"/>
      <c r="H142" s="56"/>
      <c r="I142" s="58"/>
      <c r="J142" s="58"/>
      <c r="K142" s="58"/>
      <c r="L142" s="58"/>
      <c r="M142" s="49">
        <f t="shared" si="2"/>
        <v>0</v>
      </c>
      <c r="N142" s="56"/>
      <c r="O142" s="56"/>
      <c r="P142" s="56"/>
      <c r="Q142" s="59"/>
      <c r="R142" s="59"/>
      <c r="S142" s="56"/>
      <c r="T142" s="56"/>
      <c r="U142" s="56"/>
      <c r="V142" s="56"/>
    </row>
    <row r="143" spans="1:22" hidden="1" x14ac:dyDescent="0.35">
      <c r="A143" s="44"/>
      <c r="B143" s="55"/>
      <c r="C143" s="59"/>
      <c r="D143" s="56"/>
      <c r="E143" s="8"/>
      <c r="F143" s="56"/>
      <c r="G143" s="57"/>
      <c r="H143" s="56"/>
      <c r="I143" s="58"/>
      <c r="J143" s="58"/>
      <c r="K143" s="58"/>
      <c r="L143" s="58"/>
      <c r="M143" s="49">
        <f t="shared" si="2"/>
        <v>0</v>
      </c>
      <c r="N143" s="56"/>
      <c r="O143" s="56"/>
      <c r="P143" s="56"/>
      <c r="Q143" s="59"/>
      <c r="R143" s="59"/>
      <c r="S143" s="56"/>
      <c r="T143" s="56"/>
      <c r="U143" s="56"/>
      <c r="V143" s="56"/>
    </row>
    <row r="144" spans="1:22" hidden="1" x14ac:dyDescent="0.35">
      <c r="A144" s="44"/>
      <c r="B144" s="55"/>
      <c r="C144" s="59"/>
      <c r="D144" s="56"/>
      <c r="E144" s="8"/>
      <c r="F144" s="56"/>
      <c r="G144" s="57"/>
      <c r="H144" s="56"/>
      <c r="I144" s="58"/>
      <c r="J144" s="58"/>
      <c r="K144" s="58"/>
      <c r="L144" s="58"/>
      <c r="M144" s="49">
        <f t="shared" si="2"/>
        <v>0</v>
      </c>
      <c r="N144" s="56"/>
      <c r="O144" s="56"/>
      <c r="P144" s="56"/>
      <c r="Q144" s="59"/>
      <c r="R144" s="59"/>
      <c r="S144" s="56"/>
      <c r="T144" s="56"/>
      <c r="U144" s="56"/>
      <c r="V144" s="56"/>
    </row>
    <row r="145" spans="1:22" hidden="1" x14ac:dyDescent="0.35">
      <c r="A145" s="44"/>
      <c r="B145" s="55"/>
      <c r="C145" s="59"/>
      <c r="D145" s="56"/>
      <c r="E145" s="8"/>
      <c r="F145" s="56"/>
      <c r="G145" s="57"/>
      <c r="H145" s="56"/>
      <c r="I145" s="58"/>
      <c r="J145" s="58"/>
      <c r="K145" s="58"/>
      <c r="L145" s="58"/>
      <c r="M145" s="49">
        <f t="shared" si="2"/>
        <v>0</v>
      </c>
      <c r="N145" s="56"/>
      <c r="O145" s="56"/>
      <c r="P145" s="56"/>
      <c r="Q145" s="59"/>
      <c r="R145" s="59"/>
      <c r="S145" s="56"/>
      <c r="T145" s="56"/>
      <c r="U145" s="56"/>
      <c r="V145" s="56"/>
    </row>
    <row r="146" spans="1:22" hidden="1" x14ac:dyDescent="0.35">
      <c r="A146" s="44"/>
      <c r="B146" s="55"/>
      <c r="C146" s="59"/>
      <c r="D146" s="56"/>
      <c r="E146" s="8"/>
      <c r="F146" s="56"/>
      <c r="G146" s="57"/>
      <c r="H146" s="56"/>
      <c r="I146" s="58"/>
      <c r="J146" s="58"/>
      <c r="K146" s="58"/>
      <c r="L146" s="58"/>
      <c r="M146" s="49">
        <f t="shared" si="2"/>
        <v>0</v>
      </c>
      <c r="N146" s="56"/>
      <c r="O146" s="56"/>
      <c r="P146" s="56"/>
      <c r="Q146" s="59"/>
      <c r="R146" s="59"/>
      <c r="S146" s="56"/>
      <c r="T146" s="56"/>
      <c r="U146" s="56"/>
      <c r="V146" s="56"/>
    </row>
    <row r="147" spans="1:22" hidden="1" x14ac:dyDescent="0.35">
      <c r="A147" s="44"/>
      <c r="B147" s="55"/>
      <c r="C147" s="59"/>
      <c r="D147" s="56"/>
      <c r="E147" s="8"/>
      <c r="F147" s="56"/>
      <c r="G147" s="57"/>
      <c r="H147" s="56"/>
      <c r="I147" s="58"/>
      <c r="J147" s="58"/>
      <c r="K147" s="58"/>
      <c r="L147" s="58"/>
      <c r="M147" s="49">
        <f t="shared" si="2"/>
        <v>0</v>
      </c>
      <c r="N147" s="56"/>
      <c r="O147" s="56"/>
      <c r="P147" s="56"/>
      <c r="Q147" s="59"/>
      <c r="R147" s="59"/>
      <c r="S147" s="56"/>
      <c r="T147" s="56"/>
      <c r="U147" s="56"/>
      <c r="V147" s="56"/>
    </row>
    <row r="148" spans="1:22" hidden="1" x14ac:dyDescent="0.35">
      <c r="A148" s="44"/>
      <c r="B148" s="55"/>
      <c r="C148" s="59"/>
      <c r="D148" s="56"/>
      <c r="E148" s="8"/>
      <c r="F148" s="56"/>
      <c r="G148" s="57"/>
      <c r="H148" s="56"/>
      <c r="I148" s="58"/>
      <c r="J148" s="58"/>
      <c r="K148" s="58"/>
      <c r="L148" s="58"/>
      <c r="M148" s="49">
        <f t="shared" si="2"/>
        <v>0</v>
      </c>
      <c r="N148" s="56"/>
      <c r="O148" s="56"/>
      <c r="P148" s="56"/>
      <c r="Q148" s="59"/>
      <c r="R148" s="59"/>
      <c r="S148" s="56"/>
      <c r="T148" s="56"/>
      <c r="U148" s="56"/>
      <c r="V148" s="56"/>
    </row>
    <row r="149" spans="1:22" hidden="1" x14ac:dyDescent="0.35">
      <c r="A149" s="44"/>
      <c r="B149" s="55"/>
      <c r="C149" s="59"/>
      <c r="D149" s="56"/>
      <c r="E149" s="8"/>
      <c r="F149" s="56"/>
      <c r="G149" s="57"/>
      <c r="H149" s="56"/>
      <c r="I149" s="58"/>
      <c r="J149" s="58"/>
      <c r="K149" s="58"/>
      <c r="L149" s="58"/>
      <c r="M149" s="49">
        <f t="shared" si="2"/>
        <v>0</v>
      </c>
      <c r="N149" s="56"/>
      <c r="O149" s="56"/>
      <c r="P149" s="56"/>
      <c r="Q149" s="59"/>
      <c r="R149" s="59"/>
      <c r="S149" s="56"/>
      <c r="T149" s="56"/>
      <c r="U149" s="56"/>
      <c r="V149" s="56"/>
    </row>
    <row r="150" spans="1:22" hidden="1" x14ac:dyDescent="0.35">
      <c r="A150" s="44"/>
      <c r="B150" s="55"/>
      <c r="C150" s="59"/>
      <c r="D150" s="56"/>
      <c r="E150" s="8"/>
      <c r="F150" s="56"/>
      <c r="G150" s="57"/>
      <c r="H150" s="56"/>
      <c r="I150" s="58"/>
      <c r="J150" s="58"/>
      <c r="K150" s="58"/>
      <c r="L150" s="58"/>
      <c r="M150" s="49">
        <f t="shared" si="2"/>
        <v>0</v>
      </c>
      <c r="N150" s="56"/>
      <c r="O150" s="56"/>
      <c r="P150" s="56"/>
      <c r="Q150" s="59"/>
      <c r="R150" s="59"/>
      <c r="S150" s="56"/>
      <c r="T150" s="56"/>
      <c r="U150" s="56"/>
      <c r="V150" s="56"/>
    </row>
    <row r="151" spans="1:22" hidden="1" x14ac:dyDescent="0.35">
      <c r="A151" s="44"/>
      <c r="B151" s="55"/>
      <c r="C151" s="59"/>
      <c r="D151" s="56"/>
      <c r="E151" s="8"/>
      <c r="F151" s="56"/>
      <c r="G151" s="57"/>
      <c r="H151" s="56"/>
      <c r="I151" s="58"/>
      <c r="J151" s="58"/>
      <c r="K151" s="58"/>
      <c r="L151" s="58"/>
      <c r="M151" s="49">
        <f t="shared" si="2"/>
        <v>0</v>
      </c>
      <c r="N151" s="56"/>
      <c r="O151" s="56"/>
      <c r="P151" s="56"/>
      <c r="Q151" s="59"/>
      <c r="R151" s="59"/>
      <c r="S151" s="56"/>
      <c r="T151" s="56"/>
      <c r="U151" s="56"/>
      <c r="V151" s="56"/>
    </row>
    <row r="152" spans="1:22" hidden="1" x14ac:dyDescent="0.35">
      <c r="A152" s="44"/>
      <c r="B152" s="55"/>
      <c r="C152" s="59"/>
      <c r="D152" s="56"/>
      <c r="E152" s="8"/>
      <c r="F152" s="56"/>
      <c r="G152" s="57"/>
      <c r="H152" s="56"/>
      <c r="I152" s="58"/>
      <c r="J152" s="58"/>
      <c r="K152" s="58"/>
      <c r="L152" s="58"/>
      <c r="M152" s="49">
        <f t="shared" ref="M152:M183" si="3">SUM(I152:L152)</f>
        <v>0</v>
      </c>
      <c r="N152" s="56"/>
      <c r="O152" s="56"/>
      <c r="P152" s="56"/>
      <c r="Q152" s="59"/>
      <c r="R152" s="59"/>
      <c r="S152" s="56"/>
      <c r="T152" s="56"/>
      <c r="U152" s="56"/>
      <c r="V152" s="56"/>
    </row>
    <row r="153" spans="1:22" hidden="1" x14ac:dyDescent="0.35">
      <c r="A153" s="44"/>
      <c r="B153" s="55"/>
      <c r="C153" s="59"/>
      <c r="D153" s="56"/>
      <c r="E153" s="8"/>
      <c r="F153" s="56"/>
      <c r="G153" s="57"/>
      <c r="H153" s="56"/>
      <c r="I153" s="58"/>
      <c r="J153" s="58"/>
      <c r="K153" s="58"/>
      <c r="L153" s="58"/>
      <c r="M153" s="49">
        <f t="shared" si="3"/>
        <v>0</v>
      </c>
      <c r="N153" s="56"/>
      <c r="O153" s="56"/>
      <c r="P153" s="56"/>
      <c r="Q153" s="59"/>
      <c r="R153" s="59"/>
      <c r="S153" s="56"/>
      <c r="T153" s="56"/>
      <c r="U153" s="56"/>
      <c r="V153" s="56"/>
    </row>
    <row r="154" spans="1:22" hidden="1" x14ac:dyDescent="0.35">
      <c r="A154" s="44"/>
      <c r="B154" s="55"/>
      <c r="C154" s="59"/>
      <c r="D154" s="56"/>
      <c r="E154" s="8"/>
      <c r="F154" s="56"/>
      <c r="G154" s="57"/>
      <c r="H154" s="56"/>
      <c r="I154" s="58"/>
      <c r="J154" s="58"/>
      <c r="K154" s="58"/>
      <c r="L154" s="58"/>
      <c r="M154" s="49">
        <f t="shared" si="3"/>
        <v>0</v>
      </c>
      <c r="N154" s="56"/>
      <c r="O154" s="56"/>
      <c r="P154" s="56"/>
      <c r="Q154" s="59"/>
      <c r="R154" s="59"/>
      <c r="S154" s="56"/>
      <c r="T154" s="56"/>
      <c r="U154" s="56"/>
      <c r="V154" s="56"/>
    </row>
    <row r="155" spans="1:22" s="63" customFormat="1" x14ac:dyDescent="0.35">
      <c r="C155" s="64" t="s">
        <v>113</v>
      </c>
      <c r="D155" s="65"/>
      <c r="E155" s="65"/>
      <c r="F155" s="65"/>
      <c r="G155" s="65" t="s">
        <v>114</v>
      </c>
      <c r="H155" s="64">
        <f ca="1">SUMIF($C55:$C154,"BLOC",H55:H154) / COUNTIF($C55:$C154,"ITINERAIRE")</f>
        <v>30</v>
      </c>
      <c r="I155" s="64">
        <f ca="1">SUMIF($C55:$C154,"BLOC",I55:I154) / COUNTIF($C55:$C154,"ITINERAIRE")</f>
        <v>37</v>
      </c>
      <c r="J155" s="64">
        <f ca="1">SUMIF($C55:$C154,"BLOC",J55:J154) / COUNTIF($C55:$C154,"ITINERAIRE")</f>
        <v>48</v>
      </c>
      <c r="K155" s="64">
        <f ca="1">SUMIF($C55:$C154,"BLOC",K55:K154) / COUNTIF($C55:$C154,"ITINERAIRE")</f>
        <v>147</v>
      </c>
      <c r="L155" s="64">
        <f ca="1">SUMIF($C55:$C154,"BLOC",L55:L154) / COUNTIF($C55:$C154,"ITINERAIRE")</f>
        <v>78</v>
      </c>
      <c r="M155" s="64">
        <f t="shared" ca="1" si="3"/>
        <v>310</v>
      </c>
      <c r="N155" s="66"/>
      <c r="O155" s="66"/>
      <c r="P155" s="66"/>
      <c r="Q155" s="67"/>
      <c r="R155" s="67"/>
      <c r="S155" s="66"/>
      <c r="T155" s="66"/>
      <c r="U155" s="66"/>
      <c r="V155" s="66"/>
    </row>
    <row r="156" spans="1:22" x14ac:dyDescent="0.35">
      <c r="G156" s="9"/>
    </row>
    <row r="157" spans="1:22" x14ac:dyDescent="0.35">
      <c r="G157" s="9"/>
    </row>
    <row r="159" spans="1:22" ht="19.5" x14ac:dyDescent="0.35">
      <c r="A159" s="219" t="s">
        <v>115</v>
      </c>
      <c r="B159" s="219"/>
      <c r="C159" s="14"/>
      <c r="D159" s="14"/>
      <c r="E159" s="15"/>
      <c r="F159" s="14"/>
      <c r="H159" s="16" t="s">
        <v>50</v>
      </c>
      <c r="I159" s="17" t="s">
        <v>51</v>
      </c>
      <c r="J159" s="17" t="s">
        <v>52</v>
      </c>
      <c r="K159" s="17" t="s">
        <v>53</v>
      </c>
      <c r="L159" s="18" t="s">
        <v>54</v>
      </c>
      <c r="M159" s="19" t="s">
        <v>55</v>
      </c>
    </row>
    <row r="161" spans="1:22" ht="16.5" customHeight="1" x14ac:dyDescent="0.35">
      <c r="A161" s="220" t="s">
        <v>56</v>
      </c>
      <c r="B161" s="220" t="s">
        <v>57</v>
      </c>
      <c r="C161" s="221" t="s">
        <v>58</v>
      </c>
      <c r="D161" s="221"/>
      <c r="E161" s="221"/>
      <c r="F161" s="221"/>
      <c r="G161" s="218" t="s">
        <v>59</v>
      </c>
      <c r="H161" s="220" t="s">
        <v>60</v>
      </c>
      <c r="I161" s="224" t="s">
        <v>61</v>
      </c>
      <c r="J161" s="224"/>
      <c r="K161" s="224"/>
      <c r="L161" s="224"/>
      <c r="M161" s="224"/>
      <c r="N161" s="224" t="s">
        <v>62</v>
      </c>
      <c r="O161" s="224"/>
      <c r="P161" s="224"/>
      <c r="Q161" s="224"/>
      <c r="R161" s="224"/>
      <c r="S161" s="224"/>
      <c r="T161" s="224"/>
      <c r="U161" s="224"/>
      <c r="V161" s="224"/>
    </row>
    <row r="162" spans="1:22" ht="13.5" customHeight="1" x14ac:dyDescent="0.35">
      <c r="A162" s="220"/>
      <c r="B162" s="220"/>
      <c r="C162" s="221"/>
      <c r="D162" s="221"/>
      <c r="E162" s="221"/>
      <c r="F162" s="221"/>
      <c r="G162" s="218"/>
      <c r="H162" s="220"/>
      <c r="I162" s="224"/>
      <c r="J162" s="224"/>
      <c r="K162" s="224"/>
      <c r="L162" s="224"/>
      <c r="M162" s="224"/>
      <c r="N162" s="224" t="s">
        <v>64</v>
      </c>
      <c r="O162" s="224"/>
      <c r="P162" s="224"/>
      <c r="Q162" s="224"/>
      <c r="R162" s="224"/>
      <c r="S162" s="224"/>
      <c r="T162" s="225" t="s">
        <v>65</v>
      </c>
      <c r="U162" s="225"/>
      <c r="V162" s="225"/>
    </row>
    <row r="163" spans="1:22" ht="16.5" customHeight="1" x14ac:dyDescent="0.35">
      <c r="A163" s="220"/>
      <c r="B163" s="220"/>
      <c r="C163" s="221"/>
      <c r="D163" s="221"/>
      <c r="E163" s="221"/>
      <c r="F163" s="221"/>
      <c r="G163" s="218"/>
      <c r="H163" s="220"/>
      <c r="I163" s="218" t="s">
        <v>66</v>
      </c>
      <c r="J163" s="218" t="s">
        <v>67</v>
      </c>
      <c r="K163" s="220" t="s">
        <v>68</v>
      </c>
      <c r="L163" s="218" t="s">
        <v>69</v>
      </c>
      <c r="M163" s="220" t="s">
        <v>70</v>
      </c>
      <c r="N163" s="218" t="s">
        <v>71</v>
      </c>
      <c r="O163" s="218"/>
      <c r="P163" s="218"/>
      <c r="Q163" s="220" t="s">
        <v>72</v>
      </c>
      <c r="R163" s="220" t="s">
        <v>73</v>
      </c>
      <c r="S163" s="220" t="s">
        <v>74</v>
      </c>
      <c r="T163" s="220" t="s">
        <v>75</v>
      </c>
      <c r="U163" s="220" t="s">
        <v>76</v>
      </c>
      <c r="V163" s="220" t="s">
        <v>73</v>
      </c>
    </row>
    <row r="164" spans="1:22" ht="14.25" customHeight="1" x14ac:dyDescent="0.35">
      <c r="A164" s="220"/>
      <c r="B164" s="220"/>
      <c r="C164" s="218" t="s">
        <v>77</v>
      </c>
      <c r="D164" s="220" t="s">
        <v>78</v>
      </c>
      <c r="E164" s="220" t="s">
        <v>79</v>
      </c>
      <c r="F164" s="220" t="s">
        <v>80</v>
      </c>
      <c r="G164" s="218"/>
      <c r="H164" s="220"/>
      <c r="I164" s="218"/>
      <c r="J164" s="218"/>
      <c r="K164" s="220"/>
      <c r="L164" s="218"/>
      <c r="M164" s="220"/>
      <c r="N164" s="223" t="s">
        <v>81</v>
      </c>
      <c r="O164" s="218" t="s">
        <v>82</v>
      </c>
      <c r="P164" s="220" t="s">
        <v>83</v>
      </c>
      <c r="Q164" s="220"/>
      <c r="R164" s="220"/>
      <c r="S164" s="220"/>
      <c r="T164" s="220"/>
      <c r="U164" s="220"/>
      <c r="V164" s="220"/>
    </row>
    <row r="165" spans="1:22" ht="27" customHeight="1" x14ac:dyDescent="0.35">
      <c r="A165" s="220"/>
      <c r="B165" s="220"/>
      <c r="C165" s="218"/>
      <c r="D165" s="220"/>
      <c r="E165" s="220"/>
      <c r="F165" s="220"/>
      <c r="G165" s="218"/>
      <c r="H165" s="220"/>
      <c r="I165" s="218"/>
      <c r="J165" s="218"/>
      <c r="K165" s="220"/>
      <c r="L165" s="218"/>
      <c r="M165" s="220"/>
      <c r="N165" s="223"/>
      <c r="O165" s="223"/>
      <c r="P165" s="223"/>
      <c r="Q165" s="220"/>
      <c r="R165" s="220"/>
      <c r="S165" s="220"/>
      <c r="T165" s="220"/>
      <c r="U165" s="220"/>
      <c r="V165" s="220"/>
    </row>
    <row r="166" spans="1:22" x14ac:dyDescent="0.35">
      <c r="A166" s="21" t="s">
        <v>116</v>
      </c>
      <c r="B166" s="22" t="s">
        <v>799</v>
      </c>
      <c r="C166" s="23" t="s">
        <v>85</v>
      </c>
      <c r="D166" s="23"/>
      <c r="E166" s="23"/>
      <c r="F166" s="24"/>
      <c r="G166" s="25" t="s">
        <v>86</v>
      </c>
      <c r="H166" s="25"/>
      <c r="I166" s="26"/>
      <c r="J166" s="26"/>
      <c r="K166" s="26"/>
      <c r="L166" s="26"/>
      <c r="M166" s="26">
        <f t="shared" ref="M166:M171" si="4">SUM(I166:L166)</f>
        <v>0</v>
      </c>
      <c r="N166" s="26"/>
      <c r="O166" s="26"/>
      <c r="P166" s="26"/>
      <c r="Q166" s="27"/>
      <c r="R166" s="27"/>
      <c r="S166" s="26"/>
      <c r="T166" s="26"/>
      <c r="U166" s="26"/>
      <c r="V166" s="26"/>
    </row>
    <row r="167" spans="1:22" x14ac:dyDescent="0.35">
      <c r="A167" s="157" t="s">
        <v>116</v>
      </c>
      <c r="B167" s="158" t="s">
        <v>791</v>
      </c>
      <c r="C167" s="159" t="s">
        <v>87</v>
      </c>
      <c r="D167" s="159"/>
      <c r="E167" s="159"/>
      <c r="F167" s="160"/>
      <c r="G167" s="161" t="s">
        <v>410</v>
      </c>
      <c r="H167" s="161">
        <f>SUMIF($C168:$C173,"UE",H168:H173)</f>
        <v>18</v>
      </c>
      <c r="I167" s="162">
        <f>SUMIF($C168:$C173,"UE",I168:I173)</f>
        <v>66</v>
      </c>
      <c r="J167" s="162">
        <f>SUMIF($C168:$C173,"UE",J168:J173)</f>
        <v>48</v>
      </c>
      <c r="K167" s="162">
        <f>SUMIF($C168:$C173,"UE",K168:K173)</f>
        <v>0</v>
      </c>
      <c r="L167" s="162">
        <f>SUMIF($C168:$C173,"UE",L168:L173)</f>
        <v>42</v>
      </c>
      <c r="M167" s="162">
        <f t="shared" si="4"/>
        <v>156</v>
      </c>
      <c r="N167" s="162"/>
      <c r="O167" s="162"/>
      <c r="P167" s="162"/>
      <c r="Q167" s="163"/>
      <c r="R167" s="163"/>
      <c r="S167" s="162">
        <v>10</v>
      </c>
      <c r="T167" s="162"/>
      <c r="U167" s="162"/>
      <c r="V167" s="162"/>
    </row>
    <row r="168" spans="1:22" x14ac:dyDescent="0.35">
      <c r="A168" s="164" t="s">
        <v>116</v>
      </c>
      <c r="B168" s="165" t="s">
        <v>810</v>
      </c>
      <c r="C168" s="166" t="s">
        <v>89</v>
      </c>
      <c r="D168" s="166" t="s">
        <v>30</v>
      </c>
      <c r="E168" s="167" t="s">
        <v>90</v>
      </c>
      <c r="F168" s="166" t="s">
        <v>30</v>
      </c>
      <c r="G168" s="168" t="s">
        <v>117</v>
      </c>
      <c r="H168" s="169">
        <v>9</v>
      </c>
      <c r="I168" s="170">
        <v>24</v>
      </c>
      <c r="J168" s="170">
        <v>24</v>
      </c>
      <c r="K168" s="170" t="s">
        <v>32</v>
      </c>
      <c r="L168" s="170">
        <v>24</v>
      </c>
      <c r="M168" s="170">
        <f t="shared" si="4"/>
        <v>72</v>
      </c>
      <c r="N168" s="170"/>
      <c r="O168" s="170"/>
      <c r="P168" s="170"/>
      <c r="Q168" s="171"/>
      <c r="R168" s="171"/>
      <c r="S168" s="170">
        <v>8</v>
      </c>
      <c r="T168" s="170"/>
      <c r="U168" s="170"/>
      <c r="V168" s="170"/>
    </row>
    <row r="169" spans="1:22" x14ac:dyDescent="0.35">
      <c r="A169" s="44" t="s">
        <v>116</v>
      </c>
      <c r="B169" s="45" t="s">
        <v>299</v>
      </c>
      <c r="C169" s="46" t="s">
        <v>92</v>
      </c>
      <c r="D169" s="46" t="s">
        <v>30</v>
      </c>
      <c r="E169" s="47" t="s">
        <v>90</v>
      </c>
      <c r="F169" s="46" t="s">
        <v>30</v>
      </c>
      <c r="G169" s="48" t="s">
        <v>117</v>
      </c>
      <c r="H169" s="12"/>
      <c r="I169" s="49">
        <v>24</v>
      </c>
      <c r="J169" s="49">
        <v>24</v>
      </c>
      <c r="K169" s="49" t="s">
        <v>32</v>
      </c>
      <c r="L169" s="49">
        <v>24</v>
      </c>
      <c r="M169" s="49">
        <f t="shared" si="4"/>
        <v>72</v>
      </c>
      <c r="N169" s="49" t="s">
        <v>93</v>
      </c>
      <c r="O169" s="49" t="s">
        <v>32</v>
      </c>
      <c r="P169" s="49" t="s">
        <v>32</v>
      </c>
      <c r="Q169" s="50" t="s">
        <v>32</v>
      </c>
      <c r="R169" s="50" t="s">
        <v>32</v>
      </c>
      <c r="S169" s="49" t="s">
        <v>32</v>
      </c>
      <c r="T169" s="49" t="s">
        <v>94</v>
      </c>
      <c r="U169" s="49" t="s">
        <v>95</v>
      </c>
      <c r="V169" s="49" t="s">
        <v>96</v>
      </c>
    </row>
    <row r="170" spans="1:22" x14ac:dyDescent="0.35">
      <c r="A170" s="164" t="s">
        <v>116</v>
      </c>
      <c r="B170" s="165" t="s">
        <v>811</v>
      </c>
      <c r="C170" s="166" t="s">
        <v>89</v>
      </c>
      <c r="D170" s="166" t="s">
        <v>30</v>
      </c>
      <c r="E170" s="167" t="s">
        <v>90</v>
      </c>
      <c r="F170" s="166" t="s">
        <v>30</v>
      </c>
      <c r="G170" s="168" t="s">
        <v>119</v>
      </c>
      <c r="H170" s="169">
        <v>6</v>
      </c>
      <c r="I170" s="170">
        <v>24</v>
      </c>
      <c r="J170" s="170">
        <v>24</v>
      </c>
      <c r="K170" s="170" t="s">
        <v>32</v>
      </c>
      <c r="L170" s="170" t="s">
        <v>32</v>
      </c>
      <c r="M170" s="170">
        <f t="shared" si="4"/>
        <v>48</v>
      </c>
      <c r="N170" s="170"/>
      <c r="O170" s="170"/>
      <c r="P170" s="170"/>
      <c r="Q170" s="171"/>
      <c r="R170" s="171"/>
      <c r="S170" s="170">
        <v>8</v>
      </c>
      <c r="T170" s="170"/>
      <c r="U170" s="170"/>
      <c r="V170" s="170"/>
    </row>
    <row r="171" spans="1:22" x14ac:dyDescent="0.35">
      <c r="A171" s="44" t="s">
        <v>116</v>
      </c>
      <c r="B171" s="45" t="s">
        <v>300</v>
      </c>
      <c r="C171" s="46" t="s">
        <v>92</v>
      </c>
      <c r="D171" s="46" t="s">
        <v>30</v>
      </c>
      <c r="E171" s="47" t="s">
        <v>90</v>
      </c>
      <c r="F171" s="46" t="s">
        <v>30</v>
      </c>
      <c r="G171" s="48" t="s">
        <v>119</v>
      </c>
      <c r="H171" s="12"/>
      <c r="I171" s="49">
        <v>24</v>
      </c>
      <c r="J171" s="49">
        <v>24</v>
      </c>
      <c r="K171" s="49" t="s">
        <v>32</v>
      </c>
      <c r="L171" s="49" t="s">
        <v>32</v>
      </c>
      <c r="M171" s="49">
        <f t="shared" si="4"/>
        <v>48</v>
      </c>
      <c r="N171" s="49" t="s">
        <v>93</v>
      </c>
      <c r="O171" s="49" t="s">
        <v>32</v>
      </c>
      <c r="P171" s="49" t="s">
        <v>32</v>
      </c>
      <c r="Q171" s="50" t="s">
        <v>32</v>
      </c>
      <c r="R171" s="50" t="s">
        <v>32</v>
      </c>
      <c r="S171" s="49" t="s">
        <v>32</v>
      </c>
      <c r="T171" s="49" t="s">
        <v>94</v>
      </c>
      <c r="U171" s="49" t="s">
        <v>95</v>
      </c>
      <c r="V171" s="49" t="s">
        <v>96</v>
      </c>
    </row>
    <row r="172" spans="1:22" x14ac:dyDescent="0.35">
      <c r="A172" s="164" t="s">
        <v>116</v>
      </c>
      <c r="B172" s="165" t="s">
        <v>812</v>
      </c>
      <c r="C172" s="166" t="s">
        <v>89</v>
      </c>
      <c r="D172" s="166" t="s">
        <v>30</v>
      </c>
      <c r="E172" s="167" t="s">
        <v>90</v>
      </c>
      <c r="F172" s="166" t="s">
        <v>30</v>
      </c>
      <c r="G172" s="168" t="s">
        <v>124</v>
      </c>
      <c r="H172" s="169">
        <v>3</v>
      </c>
      <c r="I172" s="170">
        <v>18</v>
      </c>
      <c r="J172" s="170" t="s">
        <v>32</v>
      </c>
      <c r="K172" s="170" t="s">
        <v>32</v>
      </c>
      <c r="L172" s="170">
        <v>18</v>
      </c>
      <c r="M172" s="170">
        <v>36</v>
      </c>
      <c r="N172" s="170"/>
      <c r="O172" s="170"/>
      <c r="P172" s="170"/>
      <c r="Q172" s="171"/>
      <c r="R172" s="171"/>
      <c r="S172" s="170">
        <v>8</v>
      </c>
      <c r="T172" s="170"/>
      <c r="U172" s="170"/>
      <c r="V172" s="170"/>
    </row>
    <row r="173" spans="1:22" x14ac:dyDescent="0.35">
      <c r="A173" s="44" t="s">
        <v>116</v>
      </c>
      <c r="B173" s="45" t="s">
        <v>304</v>
      </c>
      <c r="C173" s="46" t="s">
        <v>92</v>
      </c>
      <c r="D173" s="46" t="s">
        <v>30</v>
      </c>
      <c r="E173" s="47" t="s">
        <v>90</v>
      </c>
      <c r="F173" s="46" t="s">
        <v>30</v>
      </c>
      <c r="G173" s="48" t="s">
        <v>124</v>
      </c>
      <c r="H173" s="12"/>
      <c r="I173" s="49">
        <v>18</v>
      </c>
      <c r="J173" s="49" t="s">
        <v>32</v>
      </c>
      <c r="K173" s="49" t="s">
        <v>32</v>
      </c>
      <c r="L173" s="49">
        <v>18</v>
      </c>
      <c r="M173" s="49">
        <v>36</v>
      </c>
      <c r="N173" s="49" t="s">
        <v>93</v>
      </c>
      <c r="O173" s="49" t="s">
        <v>32</v>
      </c>
      <c r="P173" s="49" t="s">
        <v>32</v>
      </c>
      <c r="Q173" s="50" t="s">
        <v>32</v>
      </c>
      <c r="R173" s="50" t="s">
        <v>32</v>
      </c>
      <c r="S173" s="49" t="s">
        <v>32</v>
      </c>
      <c r="T173" s="49" t="s">
        <v>94</v>
      </c>
      <c r="U173" s="49" t="s">
        <v>95</v>
      </c>
      <c r="V173" s="49" t="s">
        <v>96</v>
      </c>
    </row>
    <row r="174" spans="1:22" x14ac:dyDescent="0.35">
      <c r="A174" s="70"/>
      <c r="B174" s="12"/>
      <c r="C174" s="71"/>
      <c r="D174" s="71"/>
      <c r="E174" s="46"/>
      <c r="F174" s="71"/>
      <c r="G174" s="62"/>
      <c r="H174" s="72"/>
      <c r="I174" s="60"/>
      <c r="J174" s="60"/>
      <c r="K174" s="60"/>
      <c r="L174" s="60"/>
      <c r="M174" s="60">
        <f t="shared" ref="M174:M190" si="5">SUM(I174:L174)</f>
        <v>0</v>
      </c>
      <c r="N174" s="60"/>
      <c r="O174" s="60"/>
      <c r="P174" s="60"/>
      <c r="Q174" s="73"/>
      <c r="R174" s="73"/>
      <c r="S174" s="60"/>
      <c r="T174" s="60"/>
      <c r="U174" s="60"/>
      <c r="V174" s="60"/>
    </row>
    <row r="175" spans="1:22" x14ac:dyDescent="0.35">
      <c r="A175" s="157" t="s">
        <v>116</v>
      </c>
      <c r="B175" s="158" t="s">
        <v>792</v>
      </c>
      <c r="C175" s="159" t="s">
        <v>87</v>
      </c>
      <c r="D175" s="159"/>
      <c r="E175" s="159"/>
      <c r="F175" s="160"/>
      <c r="G175" s="161" t="s">
        <v>735</v>
      </c>
      <c r="H175" s="161">
        <f>SUMIF($C176:$C179,"UE",H176:H179)</f>
        <v>9</v>
      </c>
      <c r="I175" s="162">
        <f>SUMIF($C176:$C179,"UE",I176:I179)</f>
        <v>72</v>
      </c>
      <c r="J175" s="162">
        <f>SUMIF($C176:$C179,"UE",J176:J179)</f>
        <v>108</v>
      </c>
      <c r="K175" s="162">
        <f>SUMIF($C176:$C179,"UE",K176:K179)</f>
        <v>0</v>
      </c>
      <c r="L175" s="162">
        <f>SUMIF($C176:$C179,"UE",L176:L179)</f>
        <v>0</v>
      </c>
      <c r="M175" s="162">
        <f t="shared" si="5"/>
        <v>180</v>
      </c>
      <c r="N175" s="162"/>
      <c r="O175" s="162"/>
      <c r="P175" s="162"/>
      <c r="Q175" s="163"/>
      <c r="R175" s="163"/>
      <c r="S175" s="162" t="s">
        <v>32</v>
      </c>
      <c r="T175" s="162"/>
      <c r="U175" s="162"/>
      <c r="V175" s="162"/>
    </row>
    <row r="176" spans="1:22" x14ac:dyDescent="0.35">
      <c r="A176" s="164" t="s">
        <v>116</v>
      </c>
      <c r="B176" s="165" t="s">
        <v>801</v>
      </c>
      <c r="C176" s="166" t="s">
        <v>89</v>
      </c>
      <c r="D176" s="166" t="s">
        <v>30</v>
      </c>
      <c r="E176" s="167" t="s">
        <v>90</v>
      </c>
      <c r="F176" s="166" t="s">
        <v>30</v>
      </c>
      <c r="G176" s="168" t="s">
        <v>739</v>
      </c>
      <c r="H176" s="169">
        <v>9</v>
      </c>
      <c r="I176" s="170">
        <f>SUM(I177:I178)</f>
        <v>72</v>
      </c>
      <c r="J176" s="170">
        <f>SUM(J177:J178)</f>
        <v>108</v>
      </c>
      <c r="K176" s="170">
        <f>SUM(K177:K178)</f>
        <v>0</v>
      </c>
      <c r="L176" s="170">
        <f>SUM(L177:L178)</f>
        <v>0</v>
      </c>
      <c r="M176" s="170">
        <f t="shared" si="5"/>
        <v>180</v>
      </c>
      <c r="N176" s="170"/>
      <c r="O176" s="170"/>
      <c r="P176" s="170"/>
      <c r="Q176" s="171"/>
      <c r="R176" s="171"/>
      <c r="S176" s="170" t="s">
        <v>32</v>
      </c>
      <c r="T176" s="170"/>
      <c r="U176" s="170"/>
      <c r="V176" s="170"/>
    </row>
    <row r="177" spans="1:22 16362:16365" x14ac:dyDescent="0.35">
      <c r="A177" s="44" t="s">
        <v>116</v>
      </c>
      <c r="B177" s="45" t="s">
        <v>814</v>
      </c>
      <c r="C177" s="46" t="s">
        <v>92</v>
      </c>
      <c r="D177" s="46" t="s">
        <v>30</v>
      </c>
      <c r="E177" s="47" t="s">
        <v>90</v>
      </c>
      <c r="F177" s="46" t="s">
        <v>30</v>
      </c>
      <c r="G177" s="48" t="s">
        <v>740</v>
      </c>
      <c r="H177" s="117" t="s">
        <v>417</v>
      </c>
      <c r="I177" s="172">
        <v>48</v>
      </c>
      <c r="J177" s="172">
        <v>72</v>
      </c>
      <c r="K177" s="172" t="s">
        <v>32</v>
      </c>
      <c r="L177" s="172" t="s">
        <v>32</v>
      </c>
      <c r="M177" s="172">
        <f t="shared" si="5"/>
        <v>120</v>
      </c>
      <c r="N177" s="49" t="s">
        <v>93</v>
      </c>
      <c r="O177" s="175"/>
      <c r="P177" s="175"/>
      <c r="Q177" s="176"/>
      <c r="R177" s="176"/>
      <c r="S177" s="175"/>
      <c r="T177" s="177" t="s">
        <v>28</v>
      </c>
      <c r="U177" s="173"/>
      <c r="V177" s="173"/>
      <c r="XEH177"/>
      <c r="XEI177"/>
      <c r="XEJ177"/>
      <c r="XEK177"/>
    </row>
    <row r="178" spans="1:22 16362:16365" x14ac:dyDescent="0.35">
      <c r="A178" s="44" t="s">
        <v>116</v>
      </c>
      <c r="B178" s="45" t="s">
        <v>815</v>
      </c>
      <c r="C178" s="46" t="s">
        <v>92</v>
      </c>
      <c r="D178" s="46" t="s">
        <v>30</v>
      </c>
      <c r="E178" s="47" t="s">
        <v>90</v>
      </c>
      <c r="F178" s="46" t="s">
        <v>30</v>
      </c>
      <c r="G178" s="48" t="s">
        <v>741</v>
      </c>
      <c r="H178" s="117" t="s">
        <v>419</v>
      </c>
      <c r="I178" s="172">
        <v>24</v>
      </c>
      <c r="J178" s="172">
        <v>36</v>
      </c>
      <c r="K178" s="172" t="s">
        <v>32</v>
      </c>
      <c r="L178" s="172" t="s">
        <v>32</v>
      </c>
      <c r="M178" s="172">
        <f t="shared" si="5"/>
        <v>60</v>
      </c>
      <c r="N178" s="49" t="s">
        <v>93</v>
      </c>
      <c r="O178" s="175"/>
      <c r="P178" s="175"/>
      <c r="Q178" s="176"/>
      <c r="R178" s="176"/>
      <c r="S178" s="175"/>
      <c r="T178" s="177" t="s">
        <v>28</v>
      </c>
      <c r="U178" s="173"/>
      <c r="V178" s="173"/>
      <c r="XEH178"/>
      <c r="XEI178"/>
      <c r="XEJ178"/>
      <c r="XEK178"/>
    </row>
    <row r="179" spans="1:22 16362:16365" x14ac:dyDescent="0.35">
      <c r="A179" s="44"/>
      <c r="B179" s="45"/>
      <c r="C179" s="46"/>
      <c r="D179" s="46"/>
      <c r="E179" s="46"/>
      <c r="F179" s="46"/>
      <c r="G179" s="8"/>
      <c r="H179" s="12"/>
      <c r="I179" s="49"/>
      <c r="J179" s="49"/>
      <c r="K179" s="49"/>
      <c r="L179" s="49"/>
      <c r="M179" s="49">
        <f t="shared" si="5"/>
        <v>0</v>
      </c>
      <c r="N179" s="49"/>
      <c r="O179" s="49"/>
      <c r="P179" s="49"/>
      <c r="Q179" s="50"/>
      <c r="R179" s="50"/>
      <c r="S179" s="49"/>
      <c r="T179" s="49"/>
      <c r="U179" s="49"/>
      <c r="V179" s="49"/>
    </row>
    <row r="180" spans="1:22 16362:16365" x14ac:dyDescent="0.35">
      <c r="A180" s="157" t="s">
        <v>116</v>
      </c>
      <c r="B180" s="158" t="s">
        <v>793</v>
      </c>
      <c r="C180" s="159" t="s">
        <v>87</v>
      </c>
      <c r="D180" s="159"/>
      <c r="E180" s="159"/>
      <c r="F180" s="160"/>
      <c r="G180" s="161" t="s">
        <v>122</v>
      </c>
      <c r="H180" s="161">
        <v>3</v>
      </c>
      <c r="I180" s="162"/>
      <c r="J180" s="162"/>
      <c r="K180" s="162"/>
      <c r="L180" s="162"/>
      <c r="M180" s="162">
        <f t="shared" si="5"/>
        <v>0</v>
      </c>
      <c r="N180" s="162"/>
      <c r="O180" s="162"/>
      <c r="P180" s="162"/>
      <c r="Q180" s="163"/>
      <c r="R180" s="163"/>
      <c r="S180" s="162" t="s">
        <v>32</v>
      </c>
      <c r="T180" s="162"/>
      <c r="U180" s="162"/>
      <c r="V180" s="162"/>
    </row>
    <row r="181" spans="1:22 16362:16365" x14ac:dyDescent="0.35">
      <c r="A181" s="164" t="s">
        <v>116</v>
      </c>
      <c r="B181" s="165" t="s">
        <v>802</v>
      </c>
      <c r="C181" s="166" t="s">
        <v>89</v>
      </c>
      <c r="D181" s="166" t="s">
        <v>30</v>
      </c>
      <c r="E181" s="167" t="s">
        <v>123</v>
      </c>
      <c r="F181" s="166" t="s">
        <v>30</v>
      </c>
      <c r="G181" s="168" t="s">
        <v>742</v>
      </c>
      <c r="H181" s="169">
        <v>3</v>
      </c>
      <c r="I181" s="170" t="s">
        <v>32</v>
      </c>
      <c r="J181" s="170" t="s">
        <v>32</v>
      </c>
      <c r="K181" s="170" t="s">
        <v>32</v>
      </c>
      <c r="L181" s="170">
        <v>24</v>
      </c>
      <c r="M181" s="170">
        <f t="shared" si="5"/>
        <v>24</v>
      </c>
      <c r="N181" s="170"/>
      <c r="O181" s="170"/>
      <c r="P181" s="170"/>
      <c r="Q181" s="171"/>
      <c r="R181" s="171"/>
      <c r="S181" s="170" t="s">
        <v>32</v>
      </c>
      <c r="T181" s="170"/>
      <c r="U181" s="170"/>
      <c r="V181" s="170"/>
    </row>
    <row r="182" spans="1:22 16362:16365" x14ac:dyDescent="0.35">
      <c r="A182" s="44" t="s">
        <v>116</v>
      </c>
      <c r="B182" s="45" t="s">
        <v>816</v>
      </c>
      <c r="C182" s="46" t="s">
        <v>92</v>
      </c>
      <c r="D182" s="46" t="s">
        <v>30</v>
      </c>
      <c r="E182" s="47" t="s">
        <v>123</v>
      </c>
      <c r="F182" s="46" t="s">
        <v>30</v>
      </c>
      <c r="G182" s="48" t="s">
        <v>742</v>
      </c>
      <c r="H182" s="12"/>
      <c r="I182" s="172" t="s">
        <v>32</v>
      </c>
      <c r="J182" s="172" t="s">
        <v>32</v>
      </c>
      <c r="K182" s="172" t="s">
        <v>32</v>
      </c>
      <c r="L182" s="172">
        <v>24</v>
      </c>
      <c r="M182" s="172">
        <f t="shared" si="5"/>
        <v>24</v>
      </c>
      <c r="N182" s="173"/>
      <c r="O182" s="173"/>
      <c r="P182" s="173"/>
      <c r="Q182" s="173"/>
      <c r="R182" s="173"/>
      <c r="S182" s="173"/>
      <c r="T182" s="173"/>
      <c r="U182" s="173"/>
      <c r="V182" s="173"/>
      <c r="XEH182"/>
      <c r="XEI182"/>
      <c r="XEJ182"/>
      <c r="XEK182"/>
    </row>
    <row r="183" spans="1:22 16362:16365" ht="14.25" customHeight="1" x14ac:dyDescent="0.35">
      <c r="A183" s="70"/>
      <c r="B183" s="12"/>
      <c r="C183" s="71"/>
      <c r="D183" s="71"/>
      <c r="E183" s="46"/>
      <c r="F183" s="71"/>
      <c r="G183" s="62"/>
      <c r="H183" s="72"/>
      <c r="I183" s="60"/>
      <c r="J183" s="60"/>
      <c r="K183" s="60"/>
      <c r="L183" s="60"/>
      <c r="M183" s="60">
        <f t="shared" si="5"/>
        <v>0</v>
      </c>
      <c r="N183" s="60"/>
      <c r="O183" s="60"/>
      <c r="P183" s="60"/>
      <c r="Q183" s="73"/>
      <c r="R183" s="73"/>
      <c r="S183" s="60"/>
      <c r="T183" s="60"/>
      <c r="U183" s="60"/>
      <c r="V183" s="60"/>
    </row>
    <row r="184" spans="1:22 16362:16365" ht="14.25" customHeight="1" x14ac:dyDescent="0.35">
      <c r="A184" s="70"/>
      <c r="B184" s="12"/>
      <c r="C184" s="71"/>
      <c r="D184" s="71"/>
      <c r="E184" s="46"/>
      <c r="F184" s="71"/>
      <c r="G184" s="62"/>
      <c r="H184" s="72"/>
      <c r="I184" s="60"/>
      <c r="J184" s="60"/>
      <c r="K184" s="60"/>
      <c r="L184" s="60"/>
      <c r="M184" s="60">
        <f t="shared" si="5"/>
        <v>0</v>
      </c>
      <c r="N184" s="60"/>
      <c r="O184" s="60"/>
      <c r="P184" s="60"/>
      <c r="Q184" s="73"/>
      <c r="R184" s="73"/>
      <c r="S184" s="60"/>
      <c r="T184" s="60"/>
      <c r="U184" s="60"/>
      <c r="V184" s="60"/>
    </row>
    <row r="185" spans="1:22 16362:16365" x14ac:dyDescent="0.35">
      <c r="A185" s="21" t="s">
        <v>116</v>
      </c>
      <c r="B185" s="22" t="s">
        <v>800</v>
      </c>
      <c r="C185" s="23" t="s">
        <v>85</v>
      </c>
      <c r="D185" s="23"/>
      <c r="E185" s="23"/>
      <c r="F185" s="24"/>
      <c r="G185" s="25" t="s">
        <v>110</v>
      </c>
      <c r="H185" s="25"/>
      <c r="I185" s="26"/>
      <c r="J185" s="26"/>
      <c r="K185" s="26"/>
      <c r="L185" s="26"/>
      <c r="M185" s="26">
        <f t="shared" si="5"/>
        <v>0</v>
      </c>
      <c r="N185" s="26"/>
      <c r="O185" s="26"/>
      <c r="P185" s="26"/>
      <c r="Q185" s="27"/>
      <c r="R185" s="27"/>
      <c r="S185" s="26"/>
      <c r="T185" s="26"/>
      <c r="U185" s="26"/>
      <c r="V185" s="26"/>
    </row>
    <row r="186" spans="1:22 16362:16365" x14ac:dyDescent="0.35">
      <c r="A186" s="157" t="s">
        <v>116</v>
      </c>
      <c r="B186" s="158" t="s">
        <v>791</v>
      </c>
      <c r="C186" s="159" t="s">
        <v>87</v>
      </c>
      <c r="D186" s="159"/>
      <c r="E186" s="159"/>
      <c r="F186" s="160"/>
      <c r="G186" s="161" t="s">
        <v>410</v>
      </c>
      <c r="H186" s="161">
        <f>SUMIF($C187:$C192,"UE",H187:H192)</f>
        <v>18</v>
      </c>
      <c r="I186" s="162">
        <f>SUMIF($C187:$C192,"UE",I187:I192)</f>
        <v>66</v>
      </c>
      <c r="J186" s="162">
        <f>SUMIF($C187:$C192,"UE",J187:J192)</f>
        <v>48</v>
      </c>
      <c r="K186" s="162">
        <f>SUMIF($C187:$C192,"UE",K187:K192)</f>
        <v>0</v>
      </c>
      <c r="L186" s="162">
        <f>SUMIF($C187:$C192,"UE",L187:L192)</f>
        <v>42</v>
      </c>
      <c r="M186" s="162">
        <f t="shared" si="5"/>
        <v>156</v>
      </c>
      <c r="N186" s="162"/>
      <c r="O186" s="162"/>
      <c r="P186" s="162"/>
      <c r="Q186" s="163"/>
      <c r="R186" s="163"/>
      <c r="S186" s="162">
        <v>10</v>
      </c>
      <c r="T186" s="162"/>
      <c r="U186" s="162"/>
      <c r="V186" s="162"/>
    </row>
    <row r="187" spans="1:22 16362:16365" x14ac:dyDescent="0.35">
      <c r="A187" s="164" t="s">
        <v>116</v>
      </c>
      <c r="B187" s="165" t="s">
        <v>810</v>
      </c>
      <c r="C187" s="166" t="s">
        <v>89</v>
      </c>
      <c r="D187" s="166" t="s">
        <v>30</v>
      </c>
      <c r="E187" s="167" t="s">
        <v>90</v>
      </c>
      <c r="F187" s="166" t="s">
        <v>30</v>
      </c>
      <c r="G187" s="168" t="s">
        <v>117</v>
      </c>
      <c r="H187" s="169">
        <v>9</v>
      </c>
      <c r="I187" s="170">
        <v>24</v>
      </c>
      <c r="J187" s="170">
        <v>24</v>
      </c>
      <c r="K187" s="170" t="s">
        <v>32</v>
      </c>
      <c r="L187" s="170">
        <v>24</v>
      </c>
      <c r="M187" s="170">
        <f t="shared" si="5"/>
        <v>72</v>
      </c>
      <c r="N187" s="170"/>
      <c r="O187" s="170"/>
      <c r="P187" s="170"/>
      <c r="Q187" s="171"/>
      <c r="R187" s="171"/>
      <c r="S187" s="170">
        <v>8</v>
      </c>
      <c r="T187" s="170"/>
      <c r="U187" s="170"/>
      <c r="V187" s="170"/>
    </row>
    <row r="188" spans="1:22 16362:16365" x14ac:dyDescent="0.35">
      <c r="A188" s="44" t="s">
        <v>116</v>
      </c>
      <c r="B188" s="45" t="s">
        <v>299</v>
      </c>
      <c r="C188" s="46" t="s">
        <v>92</v>
      </c>
      <c r="D188" s="46" t="s">
        <v>30</v>
      </c>
      <c r="E188" s="47" t="s">
        <v>90</v>
      </c>
      <c r="F188" s="46" t="s">
        <v>30</v>
      </c>
      <c r="G188" s="48" t="s">
        <v>117</v>
      </c>
      <c r="H188" s="12"/>
      <c r="I188" s="49">
        <v>24</v>
      </c>
      <c r="J188" s="49">
        <v>24</v>
      </c>
      <c r="K188" s="49" t="s">
        <v>32</v>
      </c>
      <c r="L188" s="49">
        <v>24</v>
      </c>
      <c r="M188" s="49">
        <f t="shared" si="5"/>
        <v>72</v>
      </c>
      <c r="N188" s="49" t="s">
        <v>93</v>
      </c>
      <c r="O188" s="49" t="s">
        <v>32</v>
      </c>
      <c r="P188" s="49" t="s">
        <v>32</v>
      </c>
      <c r="Q188" s="50" t="s">
        <v>32</v>
      </c>
      <c r="R188" s="50" t="s">
        <v>32</v>
      </c>
      <c r="S188" s="49" t="s">
        <v>32</v>
      </c>
      <c r="T188" s="49" t="s">
        <v>94</v>
      </c>
      <c r="U188" s="49" t="s">
        <v>95</v>
      </c>
      <c r="V188" s="49" t="s">
        <v>96</v>
      </c>
    </row>
    <row r="189" spans="1:22 16362:16365" x14ac:dyDescent="0.35">
      <c r="A189" s="164" t="s">
        <v>116</v>
      </c>
      <c r="B189" s="165" t="s">
        <v>811</v>
      </c>
      <c r="C189" s="166" t="s">
        <v>89</v>
      </c>
      <c r="D189" s="166" t="s">
        <v>30</v>
      </c>
      <c r="E189" s="167" t="s">
        <v>90</v>
      </c>
      <c r="F189" s="166" t="s">
        <v>30</v>
      </c>
      <c r="G189" s="168" t="s">
        <v>119</v>
      </c>
      <c r="H189" s="169">
        <v>6</v>
      </c>
      <c r="I189" s="170">
        <v>24</v>
      </c>
      <c r="J189" s="170">
        <v>24</v>
      </c>
      <c r="K189" s="170" t="s">
        <v>32</v>
      </c>
      <c r="L189" s="170" t="s">
        <v>32</v>
      </c>
      <c r="M189" s="170">
        <f t="shared" si="5"/>
        <v>48</v>
      </c>
      <c r="N189" s="170"/>
      <c r="O189" s="170"/>
      <c r="P189" s="170"/>
      <c r="Q189" s="171"/>
      <c r="R189" s="171"/>
      <c r="S189" s="170">
        <v>8</v>
      </c>
      <c r="T189" s="170"/>
      <c r="U189" s="170"/>
      <c r="V189" s="170"/>
    </row>
    <row r="190" spans="1:22 16362:16365" x14ac:dyDescent="0.35">
      <c r="A190" s="44" t="s">
        <v>116</v>
      </c>
      <c r="B190" s="45" t="s">
        <v>300</v>
      </c>
      <c r="C190" s="46" t="s">
        <v>92</v>
      </c>
      <c r="D190" s="46" t="s">
        <v>30</v>
      </c>
      <c r="E190" s="47" t="s">
        <v>90</v>
      </c>
      <c r="F190" s="46" t="s">
        <v>30</v>
      </c>
      <c r="G190" s="48" t="s">
        <v>119</v>
      </c>
      <c r="H190" s="12"/>
      <c r="I190" s="49">
        <v>24</v>
      </c>
      <c r="J190" s="49">
        <v>24</v>
      </c>
      <c r="K190" s="49" t="s">
        <v>32</v>
      </c>
      <c r="L190" s="49" t="s">
        <v>32</v>
      </c>
      <c r="M190" s="49">
        <f t="shared" si="5"/>
        <v>48</v>
      </c>
      <c r="N190" s="49" t="s">
        <v>93</v>
      </c>
      <c r="O190" s="49" t="s">
        <v>32</v>
      </c>
      <c r="P190" s="49" t="s">
        <v>32</v>
      </c>
      <c r="Q190" s="50" t="s">
        <v>32</v>
      </c>
      <c r="R190" s="50" t="s">
        <v>32</v>
      </c>
      <c r="S190" s="49" t="s">
        <v>32</v>
      </c>
      <c r="T190" s="49" t="s">
        <v>94</v>
      </c>
      <c r="U190" s="49" t="s">
        <v>95</v>
      </c>
      <c r="V190" s="49" t="s">
        <v>96</v>
      </c>
    </row>
    <row r="191" spans="1:22 16362:16365" x14ac:dyDescent="0.35">
      <c r="A191" s="164" t="s">
        <v>116</v>
      </c>
      <c r="B191" s="165" t="s">
        <v>813</v>
      </c>
      <c r="C191" s="166" t="s">
        <v>89</v>
      </c>
      <c r="D191" s="166" t="s">
        <v>30</v>
      </c>
      <c r="E191" s="167" t="s">
        <v>90</v>
      </c>
      <c r="F191" s="166" t="s">
        <v>30</v>
      </c>
      <c r="G191" s="168" t="s">
        <v>130</v>
      </c>
      <c r="H191" s="169">
        <v>3</v>
      </c>
      <c r="I191" s="170">
        <v>18</v>
      </c>
      <c r="J191" s="170" t="s">
        <v>32</v>
      </c>
      <c r="K191" s="170" t="s">
        <v>32</v>
      </c>
      <c r="L191" s="170">
        <v>18</v>
      </c>
      <c r="M191" s="170">
        <v>36</v>
      </c>
      <c r="N191" s="170"/>
      <c r="O191" s="170"/>
      <c r="P191" s="170"/>
      <c r="Q191" s="171"/>
      <c r="R191" s="171"/>
      <c r="S191" s="170">
        <v>8</v>
      </c>
      <c r="T191" s="170"/>
      <c r="U191" s="170"/>
      <c r="V191" s="170"/>
    </row>
    <row r="192" spans="1:22 16362:16365" x14ac:dyDescent="0.35">
      <c r="A192" s="44" t="s">
        <v>116</v>
      </c>
      <c r="B192" s="45" t="s">
        <v>305</v>
      </c>
      <c r="C192" s="46" t="s">
        <v>92</v>
      </c>
      <c r="D192" s="46" t="s">
        <v>30</v>
      </c>
      <c r="E192" s="47" t="s">
        <v>90</v>
      </c>
      <c r="F192" s="46" t="s">
        <v>30</v>
      </c>
      <c r="G192" s="48" t="s">
        <v>130</v>
      </c>
      <c r="H192" s="12"/>
      <c r="I192" s="49">
        <v>18</v>
      </c>
      <c r="J192" s="49" t="s">
        <v>32</v>
      </c>
      <c r="K192" s="49" t="s">
        <v>32</v>
      </c>
      <c r="L192" s="49">
        <v>18</v>
      </c>
      <c r="M192" s="49">
        <v>36</v>
      </c>
      <c r="N192" s="49" t="s">
        <v>93</v>
      </c>
      <c r="O192" s="49" t="s">
        <v>32</v>
      </c>
      <c r="P192" s="49" t="s">
        <v>32</v>
      </c>
      <c r="Q192" s="50" t="s">
        <v>32</v>
      </c>
      <c r="R192" s="50" t="s">
        <v>32</v>
      </c>
      <c r="S192" s="49" t="s">
        <v>32</v>
      </c>
      <c r="T192" s="49" t="s">
        <v>94</v>
      </c>
      <c r="U192" s="49" t="s">
        <v>95</v>
      </c>
      <c r="V192" s="49" t="s">
        <v>96</v>
      </c>
    </row>
    <row r="193" spans="1:22 16362:16365" ht="14.25" customHeight="1" x14ac:dyDescent="0.35">
      <c r="A193" s="70"/>
      <c r="B193" s="12"/>
      <c r="C193" s="71"/>
      <c r="D193" s="71"/>
      <c r="E193" s="46"/>
      <c r="F193" s="71"/>
      <c r="G193" s="62"/>
      <c r="H193" s="72"/>
      <c r="I193" s="60"/>
      <c r="J193" s="60"/>
      <c r="K193" s="60"/>
      <c r="L193" s="60"/>
      <c r="M193" s="60">
        <f t="shared" ref="M193:M224" si="6">SUM(I193:L193)</f>
        <v>0</v>
      </c>
      <c r="N193" s="60"/>
      <c r="O193" s="60"/>
      <c r="P193" s="60"/>
      <c r="Q193" s="73"/>
      <c r="R193" s="73"/>
      <c r="S193" s="60"/>
      <c r="T193" s="60"/>
      <c r="U193" s="60"/>
      <c r="V193" s="60"/>
    </row>
    <row r="194" spans="1:22 16362:16365" x14ac:dyDescent="0.35">
      <c r="A194" s="157" t="s">
        <v>116</v>
      </c>
      <c r="B194" s="158" t="s">
        <v>792</v>
      </c>
      <c r="C194" s="159" t="s">
        <v>87</v>
      </c>
      <c r="D194" s="159"/>
      <c r="E194" s="159"/>
      <c r="F194" s="160"/>
      <c r="G194" s="161" t="s">
        <v>735</v>
      </c>
      <c r="H194" s="161">
        <f>SUMIF($C195:$C198,"UE",H195:H198)</f>
        <v>9</v>
      </c>
      <c r="I194" s="162">
        <f>SUMIF($C195:$C198,"UE",I195:I198)</f>
        <v>72</v>
      </c>
      <c r="J194" s="162">
        <f>SUMIF($C195:$C198,"UE",J195:J198)</f>
        <v>108</v>
      </c>
      <c r="K194" s="162">
        <f>SUMIF($C195:$C198,"UE",K195:K198)</f>
        <v>0</v>
      </c>
      <c r="L194" s="162">
        <f>SUMIF($C195:$C198,"UE",L195:L198)</f>
        <v>0</v>
      </c>
      <c r="M194" s="162">
        <f t="shared" si="6"/>
        <v>180</v>
      </c>
      <c r="N194" s="162"/>
      <c r="O194" s="162"/>
      <c r="P194" s="162"/>
      <c r="Q194" s="163"/>
      <c r="R194" s="163"/>
      <c r="S194" s="162" t="s">
        <v>32</v>
      </c>
      <c r="T194" s="162"/>
      <c r="U194" s="162"/>
      <c r="V194" s="162"/>
    </row>
    <row r="195" spans="1:22 16362:16365" x14ac:dyDescent="0.35">
      <c r="A195" s="164" t="s">
        <v>116</v>
      </c>
      <c r="B195" s="165" t="s">
        <v>801</v>
      </c>
      <c r="C195" s="166" t="s">
        <v>89</v>
      </c>
      <c r="D195" s="166" t="s">
        <v>30</v>
      </c>
      <c r="E195" s="167" t="s">
        <v>90</v>
      </c>
      <c r="F195" s="166" t="s">
        <v>30</v>
      </c>
      <c r="G195" s="168" t="s">
        <v>739</v>
      </c>
      <c r="H195" s="169">
        <v>9</v>
      </c>
      <c r="I195" s="170">
        <f>SUM(I196:I197)</f>
        <v>72</v>
      </c>
      <c r="J195" s="170">
        <f>SUM(J196:J197)</f>
        <v>108</v>
      </c>
      <c r="K195" s="170">
        <f>SUM(K196:K197)</f>
        <v>0</v>
      </c>
      <c r="L195" s="170">
        <f>SUM(L196:L197)</f>
        <v>0</v>
      </c>
      <c r="M195" s="170">
        <f t="shared" si="6"/>
        <v>180</v>
      </c>
      <c r="N195" s="170"/>
      <c r="O195" s="170"/>
      <c r="P195" s="170"/>
      <c r="Q195" s="171"/>
      <c r="R195" s="171"/>
      <c r="S195" s="170" t="s">
        <v>32</v>
      </c>
      <c r="T195" s="170"/>
      <c r="U195" s="170"/>
      <c r="V195" s="170"/>
    </row>
    <row r="196" spans="1:22 16362:16365" x14ac:dyDescent="0.35">
      <c r="A196" s="44" t="s">
        <v>116</v>
      </c>
      <c r="B196" s="45" t="s">
        <v>814</v>
      </c>
      <c r="C196" s="46" t="s">
        <v>92</v>
      </c>
      <c r="D196" s="46" t="s">
        <v>30</v>
      </c>
      <c r="E196" s="47" t="s">
        <v>90</v>
      </c>
      <c r="F196" s="46" t="s">
        <v>30</v>
      </c>
      <c r="G196" s="48" t="s">
        <v>740</v>
      </c>
      <c r="H196" s="117" t="s">
        <v>417</v>
      </c>
      <c r="I196" s="172">
        <v>48</v>
      </c>
      <c r="J196" s="172">
        <v>72</v>
      </c>
      <c r="K196" s="172" t="s">
        <v>32</v>
      </c>
      <c r="L196" s="172" t="s">
        <v>32</v>
      </c>
      <c r="M196" s="172">
        <f t="shared" si="6"/>
        <v>120</v>
      </c>
      <c r="N196" s="49" t="s">
        <v>93</v>
      </c>
      <c r="O196" s="175"/>
      <c r="P196" s="175"/>
      <c r="Q196" s="176"/>
      <c r="R196" s="176"/>
      <c r="S196" s="175"/>
      <c r="T196" s="177" t="s">
        <v>28</v>
      </c>
      <c r="U196" s="173"/>
      <c r="V196" s="173"/>
      <c r="XEH196"/>
      <c r="XEI196"/>
      <c r="XEJ196"/>
      <c r="XEK196"/>
    </row>
    <row r="197" spans="1:22 16362:16365" x14ac:dyDescent="0.35">
      <c r="A197" s="44" t="s">
        <v>116</v>
      </c>
      <c r="B197" s="45" t="s">
        <v>815</v>
      </c>
      <c r="C197" s="46" t="s">
        <v>92</v>
      </c>
      <c r="D197" s="46" t="s">
        <v>30</v>
      </c>
      <c r="E197" s="47" t="s">
        <v>90</v>
      </c>
      <c r="F197" s="46" t="s">
        <v>30</v>
      </c>
      <c r="G197" s="48" t="s">
        <v>741</v>
      </c>
      <c r="H197" s="117" t="s">
        <v>419</v>
      </c>
      <c r="I197" s="172">
        <v>24</v>
      </c>
      <c r="J197" s="172">
        <v>36</v>
      </c>
      <c r="K197" s="172" t="s">
        <v>32</v>
      </c>
      <c r="L197" s="172" t="s">
        <v>32</v>
      </c>
      <c r="M197" s="172">
        <f t="shared" si="6"/>
        <v>60</v>
      </c>
      <c r="N197" s="49" t="s">
        <v>93</v>
      </c>
      <c r="O197" s="175"/>
      <c r="P197" s="175"/>
      <c r="Q197" s="176"/>
      <c r="R197" s="176"/>
      <c r="S197" s="175"/>
      <c r="T197" s="177" t="s">
        <v>28</v>
      </c>
      <c r="U197" s="173"/>
      <c r="V197" s="173"/>
      <c r="XEH197"/>
      <c r="XEI197"/>
      <c r="XEJ197"/>
      <c r="XEK197"/>
    </row>
    <row r="198" spans="1:22 16362:16365" x14ac:dyDescent="0.35">
      <c r="A198" s="44"/>
      <c r="B198" s="45"/>
      <c r="C198" s="46"/>
      <c r="D198" s="46"/>
      <c r="E198" s="46"/>
      <c r="F198" s="46"/>
      <c r="G198" s="8"/>
      <c r="H198" s="12"/>
      <c r="I198" s="49"/>
      <c r="J198" s="49"/>
      <c r="K198" s="49"/>
      <c r="L198" s="49"/>
      <c r="M198" s="49">
        <f t="shared" si="6"/>
        <v>0</v>
      </c>
      <c r="N198" s="49"/>
      <c r="O198" s="49"/>
      <c r="P198" s="49"/>
      <c r="Q198" s="50"/>
      <c r="R198" s="50"/>
      <c r="S198" s="49"/>
      <c r="T198" s="49"/>
      <c r="U198" s="49"/>
      <c r="V198" s="49"/>
    </row>
    <row r="199" spans="1:22 16362:16365" x14ac:dyDescent="0.35">
      <c r="A199" s="157" t="s">
        <v>116</v>
      </c>
      <c r="B199" s="158" t="s">
        <v>793</v>
      </c>
      <c r="C199" s="159" t="s">
        <v>87</v>
      </c>
      <c r="D199" s="159"/>
      <c r="E199" s="159"/>
      <c r="F199" s="160"/>
      <c r="G199" s="161" t="s">
        <v>122</v>
      </c>
      <c r="H199" s="161">
        <v>3</v>
      </c>
      <c r="I199" s="162"/>
      <c r="J199" s="162"/>
      <c r="K199" s="162"/>
      <c r="L199" s="162"/>
      <c r="M199" s="162">
        <f t="shared" si="6"/>
        <v>0</v>
      </c>
      <c r="N199" s="162"/>
      <c r="O199" s="162"/>
      <c r="P199" s="162"/>
      <c r="Q199" s="163"/>
      <c r="R199" s="163"/>
      <c r="S199" s="162" t="s">
        <v>32</v>
      </c>
      <c r="T199" s="162"/>
      <c r="U199" s="162"/>
      <c r="V199" s="162"/>
    </row>
    <row r="200" spans="1:22 16362:16365" x14ac:dyDescent="0.35">
      <c r="A200" s="164" t="s">
        <v>116</v>
      </c>
      <c r="B200" s="165" t="s">
        <v>802</v>
      </c>
      <c r="C200" s="166" t="s">
        <v>89</v>
      </c>
      <c r="D200" s="166" t="s">
        <v>30</v>
      </c>
      <c r="E200" s="167" t="s">
        <v>123</v>
      </c>
      <c r="F200" s="166" t="s">
        <v>30</v>
      </c>
      <c r="G200" s="168" t="s">
        <v>742</v>
      </c>
      <c r="H200" s="169">
        <v>3</v>
      </c>
      <c r="I200" s="170" t="s">
        <v>32</v>
      </c>
      <c r="J200" s="170" t="s">
        <v>32</v>
      </c>
      <c r="K200" s="170" t="s">
        <v>32</v>
      </c>
      <c r="L200" s="170">
        <v>24</v>
      </c>
      <c r="M200" s="170">
        <f t="shared" si="6"/>
        <v>24</v>
      </c>
      <c r="N200" s="170"/>
      <c r="O200" s="170"/>
      <c r="P200" s="170"/>
      <c r="Q200" s="171"/>
      <c r="R200" s="171"/>
      <c r="S200" s="170" t="s">
        <v>32</v>
      </c>
      <c r="T200" s="170"/>
      <c r="U200" s="170"/>
      <c r="V200" s="170"/>
    </row>
    <row r="201" spans="1:22 16362:16365" x14ac:dyDescent="0.35">
      <c r="A201" s="44" t="s">
        <v>116</v>
      </c>
      <c r="B201" s="45" t="s">
        <v>816</v>
      </c>
      <c r="C201" s="46" t="s">
        <v>92</v>
      </c>
      <c r="D201" s="46" t="s">
        <v>30</v>
      </c>
      <c r="E201" s="47" t="s">
        <v>123</v>
      </c>
      <c r="F201" s="46" t="s">
        <v>30</v>
      </c>
      <c r="G201" s="48" t="s">
        <v>742</v>
      </c>
      <c r="H201" s="12"/>
      <c r="I201" s="172" t="s">
        <v>32</v>
      </c>
      <c r="J201" s="172" t="s">
        <v>32</v>
      </c>
      <c r="K201" s="172" t="s">
        <v>32</v>
      </c>
      <c r="L201" s="172">
        <v>24</v>
      </c>
      <c r="M201" s="172">
        <f t="shared" si="6"/>
        <v>24</v>
      </c>
      <c r="N201" s="231"/>
      <c r="O201" s="231"/>
      <c r="P201" s="231"/>
      <c r="Q201" s="231"/>
      <c r="R201" s="231"/>
      <c r="S201" s="231"/>
      <c r="T201" s="231"/>
      <c r="U201" s="231"/>
      <c r="V201" s="231"/>
      <c r="XEH201"/>
      <c r="XEI201"/>
      <c r="XEJ201"/>
      <c r="XEK201"/>
    </row>
    <row r="202" spans="1:22 16362:16365" x14ac:dyDescent="0.35">
      <c r="A202" s="70"/>
      <c r="B202" s="12"/>
      <c r="C202" s="71"/>
      <c r="D202" s="71"/>
      <c r="E202" s="46"/>
      <c r="F202" s="71"/>
      <c r="G202" s="62"/>
      <c r="H202" s="72"/>
      <c r="I202" s="60"/>
      <c r="J202" s="60"/>
      <c r="K202" s="60"/>
      <c r="L202" s="60"/>
      <c r="M202" s="60">
        <f t="shared" si="6"/>
        <v>0</v>
      </c>
      <c r="N202" s="60"/>
      <c r="O202" s="60"/>
      <c r="P202" s="60"/>
      <c r="Q202" s="73"/>
      <c r="R202" s="73"/>
      <c r="S202" s="60"/>
      <c r="T202" s="60"/>
      <c r="U202" s="60"/>
      <c r="V202" s="60"/>
    </row>
    <row r="203" spans="1:22 16362:16365" ht="14.25" customHeight="1" x14ac:dyDescent="0.35">
      <c r="A203" s="70"/>
      <c r="B203" s="12"/>
      <c r="C203" s="71"/>
      <c r="D203" s="71"/>
      <c r="E203" s="46"/>
      <c r="F203" s="71"/>
      <c r="G203" s="62"/>
      <c r="H203" s="72"/>
      <c r="I203" s="60"/>
      <c r="J203" s="60"/>
      <c r="K203" s="60"/>
      <c r="L203" s="60"/>
      <c r="M203" s="60">
        <f t="shared" si="6"/>
        <v>0</v>
      </c>
      <c r="N203" s="60"/>
      <c r="O203" s="60"/>
      <c r="P203" s="60"/>
      <c r="Q203" s="73"/>
      <c r="R203" s="73"/>
      <c r="S203" s="60"/>
      <c r="T203" s="60"/>
      <c r="U203" s="60"/>
      <c r="V203" s="60"/>
    </row>
    <row r="204" spans="1:22 16362:16365" x14ac:dyDescent="0.35">
      <c r="A204" s="75" t="s">
        <v>116</v>
      </c>
      <c r="B204" s="76" t="s">
        <v>794</v>
      </c>
      <c r="C204" s="77" t="s">
        <v>131</v>
      </c>
      <c r="D204" s="77" t="s">
        <v>28</v>
      </c>
      <c r="E204" s="78"/>
      <c r="F204" s="77" t="s">
        <v>30</v>
      </c>
      <c r="G204" s="79" t="s">
        <v>132</v>
      </c>
      <c r="H204" s="80">
        <v>0</v>
      </c>
      <c r="I204" s="81"/>
      <c r="J204" s="81"/>
      <c r="K204" s="81"/>
      <c r="L204" s="81"/>
      <c r="M204" s="81">
        <f t="shared" si="6"/>
        <v>0</v>
      </c>
      <c r="N204" s="81"/>
      <c r="O204" s="81"/>
      <c r="P204" s="81"/>
      <c r="Q204" s="82"/>
      <c r="R204" s="82"/>
      <c r="S204" s="81"/>
      <c r="T204" s="81"/>
      <c r="U204" s="81"/>
      <c r="V204" s="81"/>
    </row>
    <row r="205" spans="1:22 16362:16365" ht="14.25" customHeight="1" x14ac:dyDescent="0.35">
      <c r="A205" s="70"/>
      <c r="B205" s="12" t="s">
        <v>290</v>
      </c>
      <c r="C205" s="71"/>
      <c r="D205" s="71"/>
      <c r="E205" s="46"/>
      <c r="F205" s="71"/>
      <c r="G205" s="62"/>
      <c r="H205" s="72"/>
      <c r="I205" s="60"/>
      <c r="J205" s="60"/>
      <c r="K205" s="60"/>
      <c r="L205" s="60"/>
      <c r="M205" s="60">
        <f t="shared" si="6"/>
        <v>0</v>
      </c>
      <c r="N205" s="60"/>
      <c r="O205" s="60"/>
      <c r="P205" s="60"/>
      <c r="Q205" s="73"/>
      <c r="R205" s="73"/>
      <c r="S205" s="60"/>
      <c r="T205" s="60"/>
      <c r="U205" s="60"/>
      <c r="V205" s="60"/>
    </row>
    <row r="206" spans="1:22 16362:16365" ht="14.25" hidden="1" customHeight="1" x14ac:dyDescent="0.35">
      <c r="A206" s="70"/>
      <c r="B206" s="12"/>
      <c r="C206" s="71"/>
      <c r="D206" s="71"/>
      <c r="E206" s="46"/>
      <c r="F206" s="71"/>
      <c r="G206" s="62"/>
      <c r="H206" s="72"/>
      <c r="I206" s="60"/>
      <c r="J206" s="60"/>
      <c r="K206" s="60"/>
      <c r="L206" s="60"/>
      <c r="M206" s="60">
        <f t="shared" si="6"/>
        <v>0</v>
      </c>
      <c r="N206" s="60"/>
      <c r="O206" s="60"/>
      <c r="P206" s="60"/>
      <c r="Q206" s="73"/>
      <c r="R206" s="73"/>
      <c r="S206" s="60"/>
      <c r="T206" s="60"/>
      <c r="U206" s="60"/>
      <c r="V206" s="60"/>
    </row>
    <row r="207" spans="1:22 16362:16365" ht="14.25" hidden="1" customHeight="1" x14ac:dyDescent="0.35">
      <c r="A207" s="70"/>
      <c r="B207" s="12"/>
      <c r="C207" s="71"/>
      <c r="D207" s="71"/>
      <c r="E207" s="46"/>
      <c r="F207" s="71"/>
      <c r="G207" s="62"/>
      <c r="H207" s="72"/>
      <c r="I207" s="60"/>
      <c r="J207" s="60"/>
      <c r="K207" s="60"/>
      <c r="L207" s="60"/>
      <c r="M207" s="60">
        <f t="shared" si="6"/>
        <v>0</v>
      </c>
      <c r="N207" s="60"/>
      <c r="O207" s="60"/>
      <c r="P207" s="60"/>
      <c r="Q207" s="73"/>
      <c r="R207" s="73"/>
      <c r="S207" s="60"/>
      <c r="T207" s="60"/>
      <c r="U207" s="60"/>
      <c r="V207" s="60"/>
    </row>
    <row r="208" spans="1:22 16362:16365" ht="14.25" hidden="1" customHeight="1" x14ac:dyDescent="0.35">
      <c r="A208" s="70"/>
      <c r="B208" s="12"/>
      <c r="C208" s="71"/>
      <c r="D208" s="71"/>
      <c r="E208" s="46"/>
      <c r="F208" s="71"/>
      <c r="G208" s="62"/>
      <c r="H208" s="72"/>
      <c r="I208" s="60"/>
      <c r="J208" s="60"/>
      <c r="K208" s="60"/>
      <c r="L208" s="60"/>
      <c r="M208" s="60">
        <f t="shared" si="6"/>
        <v>0</v>
      </c>
      <c r="N208" s="60"/>
      <c r="O208" s="60"/>
      <c r="P208" s="60"/>
      <c r="Q208" s="73"/>
      <c r="R208" s="73"/>
      <c r="S208" s="60"/>
      <c r="T208" s="60"/>
      <c r="U208" s="60"/>
      <c r="V208" s="60"/>
    </row>
    <row r="209" spans="1:22" ht="14.25" hidden="1" customHeight="1" x14ac:dyDescent="0.35">
      <c r="A209" s="70"/>
      <c r="B209" s="12"/>
      <c r="C209" s="71"/>
      <c r="D209" s="71"/>
      <c r="E209" s="46"/>
      <c r="F209" s="71"/>
      <c r="G209" s="62"/>
      <c r="H209" s="72"/>
      <c r="I209" s="60"/>
      <c r="J209" s="60"/>
      <c r="K209" s="60"/>
      <c r="L209" s="60"/>
      <c r="M209" s="60">
        <f t="shared" si="6"/>
        <v>0</v>
      </c>
      <c r="N209" s="60"/>
      <c r="O209" s="60"/>
      <c r="P209" s="60"/>
      <c r="Q209" s="73"/>
      <c r="R209" s="73"/>
      <c r="S209" s="60"/>
      <c r="T209" s="60"/>
      <c r="U209" s="60"/>
      <c r="V209" s="60"/>
    </row>
    <row r="210" spans="1:22" ht="14.25" hidden="1" customHeight="1" x14ac:dyDescent="0.35">
      <c r="A210" s="70"/>
      <c r="B210" s="12"/>
      <c r="C210" s="71"/>
      <c r="D210" s="71"/>
      <c r="E210" s="46"/>
      <c r="F210" s="71"/>
      <c r="G210" s="62"/>
      <c r="H210" s="72"/>
      <c r="I210" s="60"/>
      <c r="J210" s="60"/>
      <c r="K210" s="60"/>
      <c r="L210" s="60"/>
      <c r="M210" s="60">
        <f t="shared" si="6"/>
        <v>0</v>
      </c>
      <c r="N210" s="60"/>
      <c r="O210" s="60"/>
      <c r="P210" s="60"/>
      <c r="Q210" s="73"/>
      <c r="R210" s="73"/>
      <c r="S210" s="60"/>
      <c r="T210" s="60"/>
      <c r="U210" s="60"/>
      <c r="V210" s="60"/>
    </row>
    <row r="211" spans="1:22" ht="14.25" hidden="1" customHeight="1" x14ac:dyDescent="0.35">
      <c r="A211" s="70"/>
      <c r="B211" s="12"/>
      <c r="C211" s="71"/>
      <c r="D211" s="71"/>
      <c r="E211" s="46"/>
      <c r="F211" s="71"/>
      <c r="G211" s="62"/>
      <c r="H211" s="72"/>
      <c r="I211" s="60"/>
      <c r="J211" s="60"/>
      <c r="K211" s="60"/>
      <c r="L211" s="60"/>
      <c r="M211" s="60">
        <f t="shared" si="6"/>
        <v>0</v>
      </c>
      <c r="N211" s="60"/>
      <c r="O211" s="60"/>
      <c r="P211" s="60"/>
      <c r="Q211" s="73"/>
      <c r="R211" s="73"/>
      <c r="S211" s="60"/>
      <c r="T211" s="60"/>
      <c r="U211" s="60"/>
      <c r="V211" s="60"/>
    </row>
    <row r="212" spans="1:22" ht="14.25" hidden="1" customHeight="1" x14ac:dyDescent="0.35">
      <c r="A212" s="70"/>
      <c r="B212" s="12"/>
      <c r="C212" s="71"/>
      <c r="D212" s="71"/>
      <c r="E212" s="46"/>
      <c r="F212" s="71"/>
      <c r="G212" s="62"/>
      <c r="H212" s="72"/>
      <c r="I212" s="60"/>
      <c r="J212" s="60"/>
      <c r="K212" s="60"/>
      <c r="L212" s="60"/>
      <c r="M212" s="60">
        <f t="shared" si="6"/>
        <v>0</v>
      </c>
      <c r="N212" s="60"/>
      <c r="O212" s="60"/>
      <c r="P212" s="60"/>
      <c r="Q212" s="73"/>
      <c r="R212" s="73"/>
      <c r="S212" s="60"/>
      <c r="T212" s="60"/>
      <c r="U212" s="60"/>
      <c r="V212" s="60"/>
    </row>
    <row r="213" spans="1:22" ht="14.25" hidden="1" customHeight="1" x14ac:dyDescent="0.35">
      <c r="A213" s="70"/>
      <c r="B213" s="12"/>
      <c r="C213" s="71"/>
      <c r="D213" s="71"/>
      <c r="E213" s="46"/>
      <c r="F213" s="71"/>
      <c r="G213" s="62"/>
      <c r="H213" s="72"/>
      <c r="I213" s="60"/>
      <c r="J213" s="60"/>
      <c r="K213" s="60"/>
      <c r="L213" s="60"/>
      <c r="M213" s="60">
        <f t="shared" si="6"/>
        <v>0</v>
      </c>
      <c r="N213" s="60"/>
      <c r="O213" s="60"/>
      <c r="P213" s="60"/>
      <c r="Q213" s="73"/>
      <c r="R213" s="73"/>
      <c r="S213" s="60"/>
      <c r="T213" s="60"/>
      <c r="U213" s="60"/>
      <c r="V213" s="60"/>
    </row>
    <row r="214" spans="1:22" ht="14.25" hidden="1" customHeight="1" x14ac:dyDescent="0.35">
      <c r="A214" s="70"/>
      <c r="B214" s="12"/>
      <c r="C214" s="71"/>
      <c r="D214" s="71"/>
      <c r="E214" s="46"/>
      <c r="F214" s="71"/>
      <c r="G214" s="62"/>
      <c r="H214" s="72"/>
      <c r="I214" s="60"/>
      <c r="J214" s="60"/>
      <c r="K214" s="60"/>
      <c r="L214" s="60"/>
      <c r="M214" s="60">
        <f t="shared" si="6"/>
        <v>0</v>
      </c>
      <c r="N214" s="60"/>
      <c r="O214" s="60"/>
      <c r="P214" s="60"/>
      <c r="Q214" s="73"/>
      <c r="R214" s="73"/>
      <c r="S214" s="60"/>
      <c r="T214" s="60"/>
      <c r="U214" s="60"/>
      <c r="V214" s="60"/>
    </row>
    <row r="215" spans="1:22" ht="14.25" hidden="1" customHeight="1" x14ac:dyDescent="0.35">
      <c r="A215" s="70"/>
      <c r="B215" s="12"/>
      <c r="C215" s="71"/>
      <c r="D215" s="71"/>
      <c r="E215" s="46"/>
      <c r="F215" s="71"/>
      <c r="G215" s="62"/>
      <c r="H215" s="72"/>
      <c r="I215" s="60"/>
      <c r="J215" s="60"/>
      <c r="K215" s="60"/>
      <c r="L215" s="60"/>
      <c r="M215" s="60">
        <f t="shared" si="6"/>
        <v>0</v>
      </c>
      <c r="N215" s="60"/>
      <c r="O215" s="60"/>
      <c r="P215" s="60"/>
      <c r="Q215" s="73"/>
      <c r="R215" s="73"/>
      <c r="S215" s="60"/>
      <c r="T215" s="60"/>
      <c r="U215" s="60"/>
      <c r="V215" s="60"/>
    </row>
    <row r="216" spans="1:22" ht="14.25" hidden="1" customHeight="1" x14ac:dyDescent="0.35">
      <c r="A216" s="70"/>
      <c r="B216" s="12"/>
      <c r="C216" s="71"/>
      <c r="D216" s="71"/>
      <c r="E216" s="46"/>
      <c r="F216" s="71"/>
      <c r="G216" s="62"/>
      <c r="H216" s="72"/>
      <c r="I216" s="60"/>
      <c r="J216" s="60"/>
      <c r="K216" s="60"/>
      <c r="L216" s="60"/>
      <c r="M216" s="60">
        <f t="shared" si="6"/>
        <v>0</v>
      </c>
      <c r="N216" s="60"/>
      <c r="O216" s="60"/>
      <c r="P216" s="60"/>
      <c r="Q216" s="73"/>
      <c r="R216" s="73"/>
      <c r="S216" s="60"/>
      <c r="T216" s="60"/>
      <c r="U216" s="60"/>
      <c r="V216" s="60"/>
    </row>
    <row r="217" spans="1:22" ht="14.25" hidden="1" customHeight="1" x14ac:dyDescent="0.35">
      <c r="A217" s="70"/>
      <c r="B217" s="12"/>
      <c r="C217" s="71"/>
      <c r="D217" s="71"/>
      <c r="E217" s="46"/>
      <c r="F217" s="71"/>
      <c r="G217" s="62"/>
      <c r="H217" s="72"/>
      <c r="I217" s="60"/>
      <c r="J217" s="60"/>
      <c r="K217" s="60"/>
      <c r="L217" s="60"/>
      <c r="M217" s="60">
        <f t="shared" si="6"/>
        <v>0</v>
      </c>
      <c r="N217" s="60"/>
      <c r="O217" s="60"/>
      <c r="P217" s="60"/>
      <c r="Q217" s="73"/>
      <c r="R217" s="73"/>
      <c r="S217" s="60"/>
      <c r="T217" s="60"/>
      <c r="U217" s="60"/>
      <c r="V217" s="60"/>
    </row>
    <row r="218" spans="1:22" ht="14.25" hidden="1" customHeight="1" x14ac:dyDescent="0.35">
      <c r="A218" s="70"/>
      <c r="B218" s="12"/>
      <c r="C218" s="71"/>
      <c r="D218" s="71"/>
      <c r="E218" s="46"/>
      <c r="F218" s="71"/>
      <c r="G218" s="62"/>
      <c r="H218" s="72"/>
      <c r="I218" s="60"/>
      <c r="J218" s="60"/>
      <c r="K218" s="60"/>
      <c r="L218" s="60"/>
      <c r="M218" s="60">
        <f t="shared" si="6"/>
        <v>0</v>
      </c>
      <c r="N218" s="60"/>
      <c r="O218" s="60"/>
      <c r="P218" s="60"/>
      <c r="Q218" s="73"/>
      <c r="R218" s="73"/>
      <c r="S218" s="60"/>
      <c r="T218" s="60"/>
      <c r="U218" s="60"/>
      <c r="V218" s="60"/>
    </row>
    <row r="219" spans="1:22" ht="14.25" hidden="1" customHeight="1" x14ac:dyDescent="0.35">
      <c r="A219" s="70"/>
      <c r="B219" s="12"/>
      <c r="C219" s="71"/>
      <c r="D219" s="71"/>
      <c r="E219" s="46"/>
      <c r="F219" s="71"/>
      <c r="G219" s="62"/>
      <c r="H219" s="72"/>
      <c r="I219" s="60"/>
      <c r="J219" s="60"/>
      <c r="K219" s="60"/>
      <c r="L219" s="60"/>
      <c r="M219" s="60">
        <f t="shared" si="6"/>
        <v>0</v>
      </c>
      <c r="N219" s="60"/>
      <c r="O219" s="60"/>
      <c r="P219" s="60"/>
      <c r="Q219" s="73"/>
      <c r="R219" s="73"/>
      <c r="S219" s="60"/>
      <c r="T219" s="60"/>
      <c r="U219" s="60"/>
      <c r="V219" s="60"/>
    </row>
    <row r="220" spans="1:22" ht="14.25" hidden="1" customHeight="1" x14ac:dyDescent="0.35">
      <c r="A220" s="70"/>
      <c r="B220" s="12"/>
      <c r="C220" s="71"/>
      <c r="D220" s="71"/>
      <c r="E220" s="46"/>
      <c r="F220" s="71"/>
      <c r="G220" s="62"/>
      <c r="H220" s="72"/>
      <c r="I220" s="60"/>
      <c r="J220" s="60"/>
      <c r="K220" s="60"/>
      <c r="L220" s="60"/>
      <c r="M220" s="60">
        <f t="shared" si="6"/>
        <v>0</v>
      </c>
      <c r="N220" s="60"/>
      <c r="O220" s="60"/>
      <c r="P220" s="60"/>
      <c r="Q220" s="73"/>
      <c r="R220" s="73"/>
      <c r="S220" s="60"/>
      <c r="T220" s="60"/>
      <c r="U220" s="60"/>
      <c r="V220" s="60"/>
    </row>
    <row r="221" spans="1:22" ht="14.25" hidden="1" customHeight="1" x14ac:dyDescent="0.35">
      <c r="A221" s="70"/>
      <c r="B221" s="12"/>
      <c r="C221" s="71"/>
      <c r="D221" s="71"/>
      <c r="E221" s="46"/>
      <c r="F221" s="71"/>
      <c r="G221" s="62"/>
      <c r="H221" s="72"/>
      <c r="I221" s="60"/>
      <c r="J221" s="60"/>
      <c r="K221" s="60"/>
      <c r="L221" s="60"/>
      <c r="M221" s="60">
        <f t="shared" si="6"/>
        <v>0</v>
      </c>
      <c r="N221" s="60"/>
      <c r="O221" s="60"/>
      <c r="P221" s="60"/>
      <c r="Q221" s="73"/>
      <c r="R221" s="73"/>
      <c r="S221" s="60"/>
      <c r="T221" s="60"/>
      <c r="U221" s="60"/>
      <c r="V221" s="60"/>
    </row>
    <row r="222" spans="1:22" ht="14.25" hidden="1" customHeight="1" x14ac:dyDescent="0.35">
      <c r="A222" s="70"/>
      <c r="B222" s="12"/>
      <c r="C222" s="71"/>
      <c r="D222" s="71"/>
      <c r="E222" s="46"/>
      <c r="F222" s="71"/>
      <c r="G222" s="62"/>
      <c r="H222" s="72"/>
      <c r="I222" s="60"/>
      <c r="J222" s="60"/>
      <c r="K222" s="60"/>
      <c r="L222" s="60"/>
      <c r="M222" s="60">
        <f t="shared" si="6"/>
        <v>0</v>
      </c>
      <c r="N222" s="60"/>
      <c r="O222" s="60"/>
      <c r="P222" s="60"/>
      <c r="Q222" s="73"/>
      <c r="R222" s="73"/>
      <c r="S222" s="60"/>
      <c r="T222" s="60"/>
      <c r="U222" s="60"/>
      <c r="V222" s="60"/>
    </row>
    <row r="223" spans="1:22" ht="14.25" hidden="1" customHeight="1" x14ac:dyDescent="0.35">
      <c r="A223" s="70"/>
      <c r="B223" s="12"/>
      <c r="C223" s="71"/>
      <c r="D223" s="71"/>
      <c r="E223" s="46"/>
      <c r="F223" s="71"/>
      <c r="G223" s="62"/>
      <c r="H223" s="72"/>
      <c r="I223" s="60"/>
      <c r="J223" s="60"/>
      <c r="K223" s="60"/>
      <c r="L223" s="60"/>
      <c r="M223" s="60">
        <f t="shared" si="6"/>
        <v>0</v>
      </c>
      <c r="N223" s="60"/>
      <c r="O223" s="60"/>
      <c r="P223" s="60"/>
      <c r="Q223" s="73"/>
      <c r="R223" s="73"/>
      <c r="S223" s="60"/>
      <c r="T223" s="60"/>
      <c r="U223" s="60"/>
      <c r="V223" s="60"/>
    </row>
    <row r="224" spans="1:22" ht="14.25" hidden="1" customHeight="1" x14ac:dyDescent="0.35">
      <c r="A224" s="70"/>
      <c r="B224" s="12"/>
      <c r="C224" s="71"/>
      <c r="D224" s="71"/>
      <c r="E224" s="46"/>
      <c r="F224" s="71"/>
      <c r="G224" s="62"/>
      <c r="H224" s="72"/>
      <c r="I224" s="60"/>
      <c r="J224" s="60"/>
      <c r="K224" s="60"/>
      <c r="L224" s="60"/>
      <c r="M224" s="60">
        <f t="shared" si="6"/>
        <v>0</v>
      </c>
      <c r="N224" s="60"/>
      <c r="O224" s="60"/>
      <c r="P224" s="60"/>
      <c r="Q224" s="73"/>
      <c r="R224" s="73"/>
      <c r="S224" s="60"/>
      <c r="T224" s="60"/>
      <c r="U224" s="60"/>
      <c r="V224" s="60"/>
    </row>
    <row r="225" spans="1:22" ht="14.25" hidden="1" customHeight="1" x14ac:dyDescent="0.35">
      <c r="A225" s="70"/>
      <c r="B225" s="12"/>
      <c r="C225" s="71"/>
      <c r="D225" s="71"/>
      <c r="E225" s="46"/>
      <c r="F225" s="71"/>
      <c r="G225" s="62"/>
      <c r="H225" s="72"/>
      <c r="I225" s="60"/>
      <c r="J225" s="60"/>
      <c r="K225" s="60"/>
      <c r="L225" s="60"/>
      <c r="M225" s="60">
        <f t="shared" ref="M225:M256" si="7">SUM(I225:L225)</f>
        <v>0</v>
      </c>
      <c r="N225" s="60"/>
      <c r="O225" s="60"/>
      <c r="P225" s="60"/>
      <c r="Q225" s="73"/>
      <c r="R225" s="73"/>
      <c r="S225" s="60"/>
      <c r="T225" s="60"/>
      <c r="U225" s="60"/>
      <c r="V225" s="60"/>
    </row>
    <row r="226" spans="1:22" hidden="1" x14ac:dyDescent="0.35">
      <c r="A226" s="70"/>
      <c r="B226" s="56"/>
      <c r="C226" s="59"/>
      <c r="D226" s="59"/>
      <c r="E226" s="46"/>
      <c r="F226" s="59"/>
      <c r="G226" s="84"/>
      <c r="H226" s="59"/>
      <c r="I226" s="61"/>
      <c r="J226" s="61"/>
      <c r="K226" s="61"/>
      <c r="L226" s="61"/>
      <c r="M226" s="60">
        <f t="shared" si="7"/>
        <v>0</v>
      </c>
      <c r="N226" s="59"/>
      <c r="O226" s="59"/>
      <c r="P226" s="59"/>
      <c r="Q226" s="59"/>
      <c r="R226" s="59"/>
      <c r="S226" s="59"/>
      <c r="T226" s="59"/>
      <c r="U226" s="59"/>
      <c r="V226" s="59"/>
    </row>
    <row r="227" spans="1:22" hidden="1" x14ac:dyDescent="0.35">
      <c r="A227" s="70"/>
      <c r="B227" s="56"/>
      <c r="C227" s="59"/>
      <c r="D227" s="56"/>
      <c r="E227" s="46"/>
      <c r="F227" s="56"/>
      <c r="G227" s="57"/>
      <c r="H227" s="56"/>
      <c r="I227" s="58"/>
      <c r="J227" s="58"/>
      <c r="K227" s="58"/>
      <c r="L227" s="58"/>
      <c r="M227" s="60">
        <f t="shared" si="7"/>
        <v>0</v>
      </c>
      <c r="N227" s="56"/>
      <c r="O227" s="56"/>
      <c r="P227" s="56"/>
      <c r="Q227" s="59"/>
      <c r="R227" s="59"/>
      <c r="S227" s="56"/>
      <c r="T227" s="56"/>
      <c r="U227" s="56"/>
      <c r="V227" s="56"/>
    </row>
    <row r="228" spans="1:22" hidden="1" x14ac:dyDescent="0.35">
      <c r="A228" s="70"/>
      <c r="B228" s="56"/>
      <c r="C228" s="59"/>
      <c r="D228" s="56"/>
      <c r="E228" s="46"/>
      <c r="F228" s="56"/>
      <c r="G228" s="57"/>
      <c r="H228" s="56"/>
      <c r="I228" s="58"/>
      <c r="J228" s="58"/>
      <c r="K228" s="58"/>
      <c r="L228" s="58"/>
      <c r="M228" s="60">
        <f t="shared" si="7"/>
        <v>0</v>
      </c>
      <c r="N228" s="56"/>
      <c r="O228" s="56"/>
      <c r="P228" s="56"/>
      <c r="Q228" s="59"/>
      <c r="R228" s="59"/>
      <c r="S228" s="56"/>
      <c r="T228" s="56"/>
      <c r="U228" s="56"/>
      <c r="V228" s="56"/>
    </row>
    <row r="229" spans="1:22" hidden="1" x14ac:dyDescent="0.35">
      <c r="A229" s="70"/>
      <c r="B229" s="56"/>
      <c r="C229" s="59"/>
      <c r="D229" s="56"/>
      <c r="E229" s="46"/>
      <c r="F229" s="56"/>
      <c r="G229" s="57"/>
      <c r="H229" s="56"/>
      <c r="I229" s="58"/>
      <c r="J229" s="58"/>
      <c r="K229" s="58"/>
      <c r="L229" s="58"/>
      <c r="M229" s="60">
        <f t="shared" si="7"/>
        <v>0</v>
      </c>
      <c r="N229" s="56"/>
      <c r="O229" s="56"/>
      <c r="P229" s="56"/>
      <c r="Q229" s="59"/>
      <c r="R229" s="59"/>
      <c r="S229" s="56"/>
      <c r="T229" s="56"/>
      <c r="U229" s="56"/>
      <c r="V229" s="56"/>
    </row>
    <row r="230" spans="1:22" hidden="1" x14ac:dyDescent="0.35">
      <c r="A230" s="70"/>
      <c r="B230" s="56"/>
      <c r="C230" s="59"/>
      <c r="D230" s="56"/>
      <c r="E230" s="46"/>
      <c r="F230" s="56"/>
      <c r="G230" s="57"/>
      <c r="H230" s="56"/>
      <c r="I230" s="58"/>
      <c r="J230" s="58"/>
      <c r="K230" s="58"/>
      <c r="L230" s="58"/>
      <c r="M230" s="60">
        <f t="shared" si="7"/>
        <v>0</v>
      </c>
      <c r="N230" s="56"/>
      <c r="O230" s="56"/>
      <c r="P230" s="56"/>
      <c r="Q230" s="59"/>
      <c r="R230" s="59"/>
      <c r="S230" s="56"/>
      <c r="T230" s="56"/>
      <c r="U230" s="56"/>
      <c r="V230" s="56"/>
    </row>
    <row r="231" spans="1:22" hidden="1" x14ac:dyDescent="0.35">
      <c r="A231" s="70"/>
      <c r="B231" s="56"/>
      <c r="C231" s="59"/>
      <c r="D231" s="56"/>
      <c r="E231" s="46"/>
      <c r="F231" s="56"/>
      <c r="G231" s="57"/>
      <c r="H231" s="56"/>
      <c r="I231" s="58"/>
      <c r="J231" s="58"/>
      <c r="K231" s="58"/>
      <c r="L231" s="58"/>
      <c r="M231" s="60">
        <f t="shared" si="7"/>
        <v>0</v>
      </c>
      <c r="N231" s="56"/>
      <c r="O231" s="56"/>
      <c r="P231" s="56"/>
      <c r="Q231" s="59"/>
      <c r="R231" s="59"/>
      <c r="S231" s="56"/>
      <c r="T231" s="56"/>
      <c r="U231" s="56"/>
      <c r="V231" s="56"/>
    </row>
    <row r="232" spans="1:22" hidden="1" x14ac:dyDescent="0.35">
      <c r="A232" s="70"/>
      <c r="B232" s="56"/>
      <c r="C232" s="59"/>
      <c r="D232" s="56"/>
      <c r="E232" s="46"/>
      <c r="F232" s="56"/>
      <c r="G232" s="57"/>
      <c r="H232" s="56"/>
      <c r="I232" s="58"/>
      <c r="J232" s="58"/>
      <c r="K232" s="58"/>
      <c r="L232" s="58"/>
      <c r="M232" s="60">
        <f t="shared" si="7"/>
        <v>0</v>
      </c>
      <c r="N232" s="56"/>
      <c r="O232" s="56"/>
      <c r="P232" s="56"/>
      <c r="Q232" s="59"/>
      <c r="R232" s="59"/>
      <c r="S232" s="56"/>
      <c r="T232" s="56"/>
      <c r="U232" s="56"/>
      <c r="V232" s="56"/>
    </row>
    <row r="233" spans="1:22" hidden="1" x14ac:dyDescent="0.35">
      <c r="A233" s="70"/>
      <c r="B233" s="56"/>
      <c r="C233" s="59"/>
      <c r="D233" s="56"/>
      <c r="E233" s="46"/>
      <c r="F233" s="56"/>
      <c r="G233" s="57"/>
      <c r="H233" s="56"/>
      <c r="I233" s="58"/>
      <c r="J233" s="58"/>
      <c r="K233" s="58"/>
      <c r="L233" s="58"/>
      <c r="M233" s="60">
        <f t="shared" si="7"/>
        <v>0</v>
      </c>
      <c r="N233" s="56"/>
      <c r="O233" s="56"/>
      <c r="P233" s="56"/>
      <c r="Q233" s="59"/>
      <c r="R233" s="59"/>
      <c r="S233" s="56"/>
      <c r="T233" s="56"/>
      <c r="U233" s="56"/>
      <c r="V233" s="56"/>
    </row>
    <row r="234" spans="1:22" hidden="1" x14ac:dyDescent="0.35">
      <c r="A234" s="70"/>
      <c r="B234" s="56"/>
      <c r="C234" s="59"/>
      <c r="D234" s="56"/>
      <c r="E234" s="46"/>
      <c r="F234" s="56"/>
      <c r="G234" s="57"/>
      <c r="H234" s="56"/>
      <c r="I234" s="58"/>
      <c r="J234" s="58"/>
      <c r="K234" s="58"/>
      <c r="L234" s="58"/>
      <c r="M234" s="60">
        <f t="shared" si="7"/>
        <v>0</v>
      </c>
      <c r="N234" s="56"/>
      <c r="O234" s="56"/>
      <c r="P234" s="56"/>
      <c r="Q234" s="59"/>
      <c r="R234" s="59"/>
      <c r="S234" s="56"/>
      <c r="T234" s="56"/>
      <c r="U234" s="56"/>
      <c r="V234" s="56"/>
    </row>
    <row r="235" spans="1:22" hidden="1" x14ac:dyDescent="0.35">
      <c r="A235" s="70"/>
      <c r="B235" s="56"/>
      <c r="C235" s="59"/>
      <c r="D235" s="56"/>
      <c r="E235" s="46"/>
      <c r="F235" s="56"/>
      <c r="G235" s="57"/>
      <c r="H235" s="56"/>
      <c r="I235" s="58"/>
      <c r="J235" s="58"/>
      <c r="K235" s="58"/>
      <c r="L235" s="58"/>
      <c r="M235" s="60">
        <f t="shared" si="7"/>
        <v>0</v>
      </c>
      <c r="N235" s="56"/>
      <c r="O235" s="56"/>
      <c r="P235" s="56"/>
      <c r="Q235" s="59"/>
      <c r="R235" s="59"/>
      <c r="S235" s="56"/>
      <c r="T235" s="56"/>
      <c r="U235" s="56"/>
      <c r="V235" s="56"/>
    </row>
    <row r="236" spans="1:22" hidden="1" x14ac:dyDescent="0.35">
      <c r="A236" s="70"/>
      <c r="B236" s="56"/>
      <c r="C236" s="59"/>
      <c r="D236" s="56"/>
      <c r="E236" s="46"/>
      <c r="F236" s="56"/>
      <c r="G236" s="57"/>
      <c r="H236" s="56"/>
      <c r="I236" s="58"/>
      <c r="J236" s="58"/>
      <c r="K236" s="58"/>
      <c r="L236" s="58"/>
      <c r="M236" s="60">
        <f t="shared" si="7"/>
        <v>0</v>
      </c>
      <c r="N236" s="56"/>
      <c r="O236" s="56"/>
      <c r="P236" s="56"/>
      <c r="Q236" s="59"/>
      <c r="R236" s="59"/>
      <c r="S236" s="56"/>
      <c r="T236" s="56"/>
      <c r="U236" s="56"/>
      <c r="V236" s="56"/>
    </row>
    <row r="237" spans="1:22" hidden="1" x14ac:dyDescent="0.35">
      <c r="A237" s="70"/>
      <c r="B237" s="56"/>
      <c r="C237" s="59"/>
      <c r="D237" s="56"/>
      <c r="E237" s="46"/>
      <c r="F237" s="56"/>
      <c r="G237" s="57"/>
      <c r="H237" s="56"/>
      <c r="I237" s="58"/>
      <c r="J237" s="58"/>
      <c r="K237" s="58"/>
      <c r="L237" s="58"/>
      <c r="M237" s="60">
        <f t="shared" si="7"/>
        <v>0</v>
      </c>
      <c r="N237" s="56"/>
      <c r="O237" s="56"/>
      <c r="P237" s="56"/>
      <c r="Q237" s="59"/>
      <c r="R237" s="59"/>
      <c r="S237" s="56"/>
      <c r="T237" s="56"/>
      <c r="U237" s="56"/>
      <c r="V237" s="56"/>
    </row>
    <row r="238" spans="1:22" hidden="1" x14ac:dyDescent="0.35">
      <c r="A238" s="70"/>
      <c r="B238" s="56"/>
      <c r="C238" s="59"/>
      <c r="D238" s="56"/>
      <c r="E238" s="46"/>
      <c r="F238" s="56"/>
      <c r="G238" s="57"/>
      <c r="H238" s="56"/>
      <c r="I238" s="58"/>
      <c r="J238" s="58"/>
      <c r="K238" s="58"/>
      <c r="L238" s="58"/>
      <c r="M238" s="60">
        <f t="shared" si="7"/>
        <v>0</v>
      </c>
      <c r="N238" s="56"/>
      <c r="O238" s="56"/>
      <c r="P238" s="56"/>
      <c r="Q238" s="59"/>
      <c r="R238" s="59"/>
      <c r="S238" s="56"/>
      <c r="T238" s="56"/>
      <c r="U238" s="56"/>
      <c r="V238" s="56"/>
    </row>
    <row r="239" spans="1:22" hidden="1" x14ac:dyDescent="0.35">
      <c r="A239" s="70"/>
      <c r="B239" s="56"/>
      <c r="C239" s="59"/>
      <c r="D239" s="56"/>
      <c r="E239" s="46"/>
      <c r="F239" s="56"/>
      <c r="G239" s="57"/>
      <c r="H239" s="56"/>
      <c r="I239" s="58"/>
      <c r="J239" s="58"/>
      <c r="K239" s="58"/>
      <c r="L239" s="58"/>
      <c r="M239" s="60">
        <f t="shared" si="7"/>
        <v>0</v>
      </c>
      <c r="N239" s="56"/>
      <c r="O239" s="56"/>
      <c r="P239" s="56"/>
      <c r="Q239" s="59"/>
      <c r="R239" s="59"/>
      <c r="S239" s="56"/>
      <c r="T239" s="56"/>
      <c r="U239" s="56"/>
      <c r="V239" s="56"/>
    </row>
    <row r="240" spans="1:22" hidden="1" x14ac:dyDescent="0.35">
      <c r="A240" s="70"/>
      <c r="B240" s="56"/>
      <c r="C240" s="59"/>
      <c r="D240" s="56"/>
      <c r="E240" s="46"/>
      <c r="F240" s="56"/>
      <c r="G240" s="57"/>
      <c r="H240" s="56"/>
      <c r="I240" s="58"/>
      <c r="J240" s="58"/>
      <c r="K240" s="58"/>
      <c r="L240" s="58"/>
      <c r="M240" s="60">
        <f t="shared" si="7"/>
        <v>0</v>
      </c>
      <c r="N240" s="56"/>
      <c r="O240" s="56"/>
      <c r="P240" s="56"/>
      <c r="Q240" s="59"/>
      <c r="R240" s="59"/>
      <c r="S240" s="56"/>
      <c r="T240" s="56"/>
      <c r="U240" s="56"/>
      <c r="V240" s="56"/>
    </row>
    <row r="241" spans="1:22" hidden="1" x14ac:dyDescent="0.35">
      <c r="A241" s="70"/>
      <c r="B241" s="56"/>
      <c r="C241" s="59"/>
      <c r="D241" s="56"/>
      <c r="E241" s="46"/>
      <c r="F241" s="56"/>
      <c r="G241" s="57"/>
      <c r="H241" s="56"/>
      <c r="I241" s="58"/>
      <c r="J241" s="58"/>
      <c r="K241" s="58"/>
      <c r="L241" s="58"/>
      <c r="M241" s="60">
        <f t="shared" si="7"/>
        <v>0</v>
      </c>
      <c r="N241" s="56"/>
      <c r="O241" s="56"/>
      <c r="P241" s="56"/>
      <c r="Q241" s="59"/>
      <c r="R241" s="59"/>
      <c r="S241" s="56"/>
      <c r="T241" s="56"/>
      <c r="U241" s="56"/>
      <c r="V241" s="56"/>
    </row>
    <row r="242" spans="1:22" hidden="1" x14ac:dyDescent="0.35">
      <c r="A242" s="70"/>
      <c r="B242" s="56"/>
      <c r="C242" s="59"/>
      <c r="D242" s="56"/>
      <c r="E242" s="46"/>
      <c r="F242" s="56"/>
      <c r="G242" s="57"/>
      <c r="H242" s="56"/>
      <c r="I242" s="58"/>
      <c r="J242" s="58"/>
      <c r="K242" s="58"/>
      <c r="L242" s="58"/>
      <c r="M242" s="60">
        <f t="shared" si="7"/>
        <v>0</v>
      </c>
      <c r="N242" s="56"/>
      <c r="O242" s="56"/>
      <c r="P242" s="56"/>
      <c r="Q242" s="59"/>
      <c r="R242" s="59"/>
      <c r="S242" s="56"/>
      <c r="T242" s="56"/>
      <c r="U242" s="56"/>
      <c r="V242" s="56"/>
    </row>
    <row r="243" spans="1:22" hidden="1" x14ac:dyDescent="0.35">
      <c r="A243" s="70"/>
      <c r="B243" s="56"/>
      <c r="C243" s="59"/>
      <c r="D243" s="56"/>
      <c r="E243" s="46"/>
      <c r="F243" s="56"/>
      <c r="G243" s="57"/>
      <c r="H243" s="56"/>
      <c r="I243" s="58"/>
      <c r="J243" s="58"/>
      <c r="K243" s="58"/>
      <c r="L243" s="58"/>
      <c r="M243" s="60">
        <f t="shared" si="7"/>
        <v>0</v>
      </c>
      <c r="N243" s="56"/>
      <c r="O243" s="56"/>
      <c r="P243" s="56"/>
      <c r="Q243" s="59"/>
      <c r="R243" s="59"/>
      <c r="S243" s="56"/>
      <c r="T243" s="56"/>
      <c r="U243" s="56"/>
      <c r="V243" s="56"/>
    </row>
    <row r="244" spans="1:22" hidden="1" x14ac:dyDescent="0.35">
      <c r="A244" s="70"/>
      <c r="B244" s="56"/>
      <c r="C244" s="59"/>
      <c r="D244" s="56"/>
      <c r="E244" s="46"/>
      <c r="F244" s="56"/>
      <c r="G244" s="57"/>
      <c r="H244" s="56"/>
      <c r="I244" s="58"/>
      <c r="J244" s="58"/>
      <c r="K244" s="58"/>
      <c r="L244" s="58"/>
      <c r="M244" s="60">
        <f t="shared" si="7"/>
        <v>0</v>
      </c>
      <c r="N244" s="56"/>
      <c r="O244" s="56"/>
      <c r="P244" s="56"/>
      <c r="Q244" s="59"/>
      <c r="R244" s="59"/>
      <c r="S244" s="56"/>
      <c r="T244" s="56"/>
      <c r="U244" s="56"/>
      <c r="V244" s="56"/>
    </row>
    <row r="245" spans="1:22" hidden="1" x14ac:dyDescent="0.35">
      <c r="A245" s="70"/>
      <c r="B245" s="56"/>
      <c r="C245" s="59"/>
      <c r="D245" s="56"/>
      <c r="E245" s="46"/>
      <c r="F245" s="56"/>
      <c r="G245" s="57"/>
      <c r="H245" s="56"/>
      <c r="I245" s="58"/>
      <c r="J245" s="58"/>
      <c r="K245" s="58"/>
      <c r="L245" s="58"/>
      <c r="M245" s="60">
        <f t="shared" si="7"/>
        <v>0</v>
      </c>
      <c r="N245" s="56"/>
      <c r="O245" s="56"/>
      <c r="P245" s="56"/>
      <c r="Q245" s="59"/>
      <c r="R245" s="59"/>
      <c r="S245" s="56"/>
      <c r="T245" s="56"/>
      <c r="U245" s="56"/>
      <c r="V245" s="56"/>
    </row>
    <row r="246" spans="1:22" hidden="1" x14ac:dyDescent="0.35">
      <c r="A246" s="70"/>
      <c r="B246" s="56"/>
      <c r="C246" s="59"/>
      <c r="D246" s="56"/>
      <c r="E246" s="46"/>
      <c r="F246" s="56"/>
      <c r="G246" s="57"/>
      <c r="H246" s="56"/>
      <c r="I246" s="58"/>
      <c r="J246" s="58"/>
      <c r="K246" s="58"/>
      <c r="L246" s="58"/>
      <c r="M246" s="60">
        <f t="shared" si="7"/>
        <v>0</v>
      </c>
      <c r="N246" s="56"/>
      <c r="O246" s="56"/>
      <c r="P246" s="56"/>
      <c r="Q246" s="59"/>
      <c r="R246" s="59"/>
      <c r="S246" s="56"/>
      <c r="T246" s="56"/>
      <c r="U246" s="56"/>
      <c r="V246" s="56"/>
    </row>
    <row r="247" spans="1:22" hidden="1" x14ac:dyDescent="0.35">
      <c r="A247" s="70"/>
      <c r="B247" s="56"/>
      <c r="C247" s="59"/>
      <c r="D247" s="56"/>
      <c r="E247" s="46"/>
      <c r="F247" s="56"/>
      <c r="G247" s="57"/>
      <c r="H247" s="56"/>
      <c r="I247" s="58"/>
      <c r="J247" s="58"/>
      <c r="K247" s="58"/>
      <c r="L247" s="58"/>
      <c r="M247" s="60">
        <f t="shared" si="7"/>
        <v>0</v>
      </c>
      <c r="N247" s="56"/>
      <c r="O247" s="56"/>
      <c r="P247" s="56"/>
      <c r="Q247" s="59"/>
      <c r="R247" s="59"/>
      <c r="S247" s="56"/>
      <c r="T247" s="56"/>
      <c r="U247" s="56"/>
      <c r="V247" s="56"/>
    </row>
    <row r="248" spans="1:22" hidden="1" x14ac:dyDescent="0.35">
      <c r="A248" s="70"/>
      <c r="B248" s="56"/>
      <c r="C248" s="59"/>
      <c r="D248" s="56"/>
      <c r="E248" s="46"/>
      <c r="F248" s="56"/>
      <c r="G248" s="57"/>
      <c r="H248" s="56"/>
      <c r="I248" s="58"/>
      <c r="J248" s="58"/>
      <c r="K248" s="58"/>
      <c r="L248" s="58"/>
      <c r="M248" s="60">
        <f t="shared" si="7"/>
        <v>0</v>
      </c>
      <c r="N248" s="56"/>
      <c r="O248" s="56"/>
      <c r="P248" s="56"/>
      <c r="Q248" s="59"/>
      <c r="R248" s="59"/>
      <c r="S248" s="56"/>
      <c r="T248" s="56"/>
      <c r="U248" s="56"/>
      <c r="V248" s="56"/>
    </row>
    <row r="249" spans="1:22" hidden="1" x14ac:dyDescent="0.35">
      <c r="A249" s="70"/>
      <c r="B249" s="56"/>
      <c r="C249" s="59"/>
      <c r="D249" s="56"/>
      <c r="E249" s="46"/>
      <c r="F249" s="56"/>
      <c r="G249" s="57"/>
      <c r="H249" s="56"/>
      <c r="I249" s="58"/>
      <c r="J249" s="58"/>
      <c r="K249" s="58"/>
      <c r="L249" s="58"/>
      <c r="M249" s="60">
        <f t="shared" si="7"/>
        <v>0</v>
      </c>
      <c r="N249" s="56"/>
      <c r="O249" s="56"/>
      <c r="P249" s="56"/>
      <c r="Q249" s="59"/>
      <c r="R249" s="59"/>
      <c r="S249" s="56"/>
      <c r="T249" s="56"/>
      <c r="U249" s="56"/>
      <c r="V249" s="56"/>
    </row>
    <row r="250" spans="1:22" hidden="1" x14ac:dyDescent="0.35">
      <c r="A250" s="70"/>
      <c r="B250" s="56"/>
      <c r="C250" s="59"/>
      <c r="D250" s="56"/>
      <c r="E250" s="46"/>
      <c r="F250" s="56"/>
      <c r="G250" s="57"/>
      <c r="H250" s="56"/>
      <c r="I250" s="58"/>
      <c r="J250" s="58"/>
      <c r="K250" s="58"/>
      <c r="L250" s="58"/>
      <c r="M250" s="60">
        <f t="shared" si="7"/>
        <v>0</v>
      </c>
      <c r="N250" s="56"/>
      <c r="O250" s="56"/>
      <c r="P250" s="56"/>
      <c r="Q250" s="59"/>
      <c r="R250" s="59"/>
      <c r="S250" s="56"/>
      <c r="T250" s="56"/>
      <c r="U250" s="56"/>
      <c r="V250" s="56"/>
    </row>
    <row r="251" spans="1:22" hidden="1" x14ac:dyDescent="0.35">
      <c r="A251" s="70"/>
      <c r="B251" s="56"/>
      <c r="C251" s="59"/>
      <c r="D251" s="56"/>
      <c r="E251" s="46"/>
      <c r="F251" s="56"/>
      <c r="G251" s="57"/>
      <c r="H251" s="56"/>
      <c r="I251" s="58"/>
      <c r="J251" s="58"/>
      <c r="K251" s="58"/>
      <c r="L251" s="58"/>
      <c r="M251" s="60">
        <f t="shared" si="7"/>
        <v>0</v>
      </c>
      <c r="N251" s="56"/>
      <c r="O251" s="56"/>
      <c r="P251" s="56"/>
      <c r="Q251" s="59"/>
      <c r="R251" s="59"/>
      <c r="S251" s="56"/>
      <c r="T251" s="56"/>
      <c r="U251" s="56"/>
      <c r="V251" s="56"/>
    </row>
    <row r="252" spans="1:22" hidden="1" x14ac:dyDescent="0.35">
      <c r="A252" s="70"/>
      <c r="B252" s="56"/>
      <c r="C252" s="59"/>
      <c r="D252" s="56"/>
      <c r="E252" s="46"/>
      <c r="F252" s="56"/>
      <c r="G252" s="57"/>
      <c r="H252" s="56"/>
      <c r="I252" s="58"/>
      <c r="J252" s="58"/>
      <c r="K252" s="58"/>
      <c r="L252" s="58"/>
      <c r="M252" s="60">
        <f t="shared" si="7"/>
        <v>0</v>
      </c>
      <c r="N252" s="56"/>
      <c r="O252" s="56"/>
      <c r="P252" s="56"/>
      <c r="Q252" s="59"/>
      <c r="R252" s="59"/>
      <c r="S252" s="56"/>
      <c r="T252" s="56"/>
      <c r="U252" s="56"/>
      <c r="V252" s="56"/>
    </row>
    <row r="253" spans="1:22" hidden="1" x14ac:dyDescent="0.35">
      <c r="A253" s="70"/>
      <c r="B253" s="56"/>
      <c r="C253" s="59"/>
      <c r="D253" s="56"/>
      <c r="E253" s="46"/>
      <c r="F253" s="56"/>
      <c r="G253" s="57"/>
      <c r="H253" s="56"/>
      <c r="I253" s="58"/>
      <c r="J253" s="58"/>
      <c r="K253" s="58"/>
      <c r="L253" s="58"/>
      <c r="M253" s="60">
        <f t="shared" si="7"/>
        <v>0</v>
      </c>
      <c r="N253" s="56"/>
      <c r="O253" s="56"/>
      <c r="P253" s="56"/>
      <c r="Q253" s="59"/>
      <c r="R253" s="59"/>
      <c r="S253" s="56"/>
      <c r="T253" s="56"/>
      <c r="U253" s="56"/>
      <c r="V253" s="56"/>
    </row>
    <row r="254" spans="1:22" hidden="1" x14ac:dyDescent="0.35">
      <c r="A254" s="70"/>
      <c r="B254" s="56"/>
      <c r="C254" s="59"/>
      <c r="D254" s="56"/>
      <c r="E254" s="46"/>
      <c r="F254" s="56"/>
      <c r="G254" s="57"/>
      <c r="H254" s="56"/>
      <c r="I254" s="58"/>
      <c r="J254" s="58"/>
      <c r="K254" s="58"/>
      <c r="L254" s="58"/>
      <c r="M254" s="60">
        <f t="shared" si="7"/>
        <v>0</v>
      </c>
      <c r="N254" s="56"/>
      <c r="O254" s="56"/>
      <c r="P254" s="56"/>
      <c r="Q254" s="59"/>
      <c r="R254" s="59"/>
      <c r="S254" s="56"/>
      <c r="T254" s="56"/>
      <c r="U254" s="56"/>
      <c r="V254" s="56"/>
    </row>
    <row r="255" spans="1:22" hidden="1" x14ac:dyDescent="0.35">
      <c r="A255" s="70"/>
      <c r="B255" s="56"/>
      <c r="C255" s="59"/>
      <c r="D255" s="56"/>
      <c r="E255" s="46"/>
      <c r="F255" s="56"/>
      <c r="G255" s="57"/>
      <c r="H255" s="56"/>
      <c r="I255" s="58"/>
      <c r="J255" s="58"/>
      <c r="K255" s="58"/>
      <c r="L255" s="58"/>
      <c r="M255" s="60">
        <f t="shared" si="7"/>
        <v>0</v>
      </c>
      <c r="N255" s="56"/>
      <c r="O255" s="56"/>
      <c r="P255" s="56"/>
      <c r="Q255" s="59"/>
      <c r="R255" s="59"/>
      <c r="S255" s="56"/>
      <c r="T255" s="56"/>
      <c r="U255" s="56"/>
      <c r="V255" s="56"/>
    </row>
    <row r="256" spans="1:22" hidden="1" x14ac:dyDescent="0.35">
      <c r="A256" s="70"/>
      <c r="B256" s="56"/>
      <c r="C256" s="59"/>
      <c r="D256" s="56"/>
      <c r="E256" s="46"/>
      <c r="F256" s="56"/>
      <c r="G256" s="57"/>
      <c r="H256" s="56"/>
      <c r="I256" s="58"/>
      <c r="J256" s="58"/>
      <c r="K256" s="58"/>
      <c r="L256" s="58"/>
      <c r="M256" s="60">
        <f t="shared" si="7"/>
        <v>0</v>
      </c>
      <c r="N256" s="56"/>
      <c r="O256" s="56"/>
      <c r="P256" s="56"/>
      <c r="Q256" s="59"/>
      <c r="R256" s="59"/>
      <c r="S256" s="56"/>
      <c r="T256" s="56"/>
      <c r="U256" s="56"/>
      <c r="V256" s="56"/>
    </row>
    <row r="257" spans="1:22" hidden="1" x14ac:dyDescent="0.35">
      <c r="A257" s="70"/>
      <c r="B257" s="56"/>
      <c r="C257" s="59"/>
      <c r="D257" s="56"/>
      <c r="E257" s="46"/>
      <c r="F257" s="56"/>
      <c r="G257" s="57"/>
      <c r="H257" s="56"/>
      <c r="I257" s="58"/>
      <c r="J257" s="58"/>
      <c r="K257" s="58"/>
      <c r="L257" s="58"/>
      <c r="M257" s="60">
        <f t="shared" ref="M257:M288" si="8">SUM(I257:L257)</f>
        <v>0</v>
      </c>
      <c r="N257" s="56"/>
      <c r="O257" s="56"/>
      <c r="P257" s="56"/>
      <c r="Q257" s="59"/>
      <c r="R257" s="59"/>
      <c r="S257" s="56"/>
      <c r="T257" s="56"/>
      <c r="U257" s="56"/>
      <c r="V257" s="56"/>
    </row>
    <row r="258" spans="1:22" hidden="1" x14ac:dyDescent="0.35">
      <c r="A258" s="70"/>
      <c r="B258" s="56"/>
      <c r="C258" s="59"/>
      <c r="D258" s="56"/>
      <c r="E258" s="46"/>
      <c r="F258" s="56"/>
      <c r="G258" s="57"/>
      <c r="H258" s="56"/>
      <c r="I258" s="58"/>
      <c r="J258" s="58"/>
      <c r="K258" s="58"/>
      <c r="L258" s="58"/>
      <c r="M258" s="60">
        <f t="shared" si="8"/>
        <v>0</v>
      </c>
      <c r="N258" s="56"/>
      <c r="O258" s="56"/>
      <c r="P258" s="56"/>
      <c r="Q258" s="59"/>
      <c r="R258" s="59"/>
      <c r="S258" s="56"/>
      <c r="T258" s="56"/>
      <c r="U258" s="56"/>
      <c r="V258" s="56"/>
    </row>
    <row r="259" spans="1:22" hidden="1" x14ac:dyDescent="0.35">
      <c r="A259" s="70"/>
      <c r="B259" s="56"/>
      <c r="C259" s="59"/>
      <c r="D259" s="56"/>
      <c r="E259" s="46"/>
      <c r="F259" s="56"/>
      <c r="G259" s="57"/>
      <c r="H259" s="56"/>
      <c r="I259" s="58"/>
      <c r="J259" s="58"/>
      <c r="K259" s="58"/>
      <c r="L259" s="58"/>
      <c r="M259" s="60">
        <f t="shared" si="8"/>
        <v>0</v>
      </c>
      <c r="N259" s="56"/>
      <c r="O259" s="56"/>
      <c r="P259" s="56"/>
      <c r="Q259" s="59"/>
      <c r="R259" s="59"/>
      <c r="S259" s="56"/>
      <c r="T259" s="56"/>
      <c r="U259" s="56"/>
      <c r="V259" s="56"/>
    </row>
    <row r="260" spans="1:22" hidden="1" x14ac:dyDescent="0.35">
      <c r="A260" s="70"/>
      <c r="B260" s="56"/>
      <c r="C260" s="59"/>
      <c r="D260" s="56"/>
      <c r="E260" s="46"/>
      <c r="F260" s="56"/>
      <c r="G260" s="57"/>
      <c r="H260" s="56"/>
      <c r="I260" s="58"/>
      <c r="J260" s="58"/>
      <c r="K260" s="58"/>
      <c r="L260" s="58"/>
      <c r="M260" s="60">
        <f t="shared" si="8"/>
        <v>0</v>
      </c>
      <c r="N260" s="56"/>
      <c r="O260" s="56"/>
      <c r="P260" s="56"/>
      <c r="Q260" s="59"/>
      <c r="R260" s="59"/>
      <c r="S260" s="56"/>
      <c r="T260" s="56"/>
      <c r="U260" s="56"/>
      <c r="V260" s="56"/>
    </row>
    <row r="261" spans="1:22" hidden="1" x14ac:dyDescent="0.35">
      <c r="A261" s="70"/>
      <c r="B261" s="56"/>
      <c r="C261" s="59"/>
      <c r="D261" s="56"/>
      <c r="E261" s="46"/>
      <c r="F261" s="56"/>
      <c r="G261" s="57"/>
      <c r="H261" s="56"/>
      <c r="I261" s="58"/>
      <c r="J261" s="58"/>
      <c r="K261" s="58"/>
      <c r="L261" s="58"/>
      <c r="M261" s="60">
        <f t="shared" si="8"/>
        <v>0</v>
      </c>
      <c r="N261" s="56"/>
      <c r="O261" s="56"/>
      <c r="P261" s="56"/>
      <c r="Q261" s="59"/>
      <c r="R261" s="59"/>
      <c r="S261" s="56"/>
      <c r="T261" s="56"/>
      <c r="U261" s="56"/>
      <c r="V261" s="56"/>
    </row>
    <row r="262" spans="1:22" hidden="1" x14ac:dyDescent="0.35">
      <c r="A262" s="70"/>
      <c r="B262" s="56"/>
      <c r="C262" s="59"/>
      <c r="D262" s="56"/>
      <c r="E262" s="46"/>
      <c r="F262" s="56"/>
      <c r="G262" s="57"/>
      <c r="H262" s="56"/>
      <c r="I262" s="58"/>
      <c r="J262" s="58"/>
      <c r="K262" s="58"/>
      <c r="L262" s="58"/>
      <c r="M262" s="60">
        <f t="shared" si="8"/>
        <v>0</v>
      </c>
      <c r="N262" s="56"/>
      <c r="O262" s="56"/>
      <c r="P262" s="56"/>
      <c r="Q262" s="59"/>
      <c r="R262" s="59"/>
      <c r="S262" s="56"/>
      <c r="T262" s="56"/>
      <c r="U262" s="56"/>
      <c r="V262" s="56"/>
    </row>
    <row r="263" spans="1:22" hidden="1" x14ac:dyDescent="0.35">
      <c r="A263" s="70"/>
      <c r="B263" s="56"/>
      <c r="C263" s="59"/>
      <c r="D263" s="56"/>
      <c r="E263" s="46"/>
      <c r="F263" s="56"/>
      <c r="G263" s="57"/>
      <c r="H263" s="56"/>
      <c r="I263" s="58"/>
      <c r="J263" s="58"/>
      <c r="K263" s="58"/>
      <c r="L263" s="58"/>
      <c r="M263" s="60">
        <f t="shared" si="8"/>
        <v>0</v>
      </c>
      <c r="N263" s="56"/>
      <c r="O263" s="56"/>
      <c r="P263" s="56"/>
      <c r="Q263" s="59"/>
      <c r="R263" s="59"/>
      <c r="S263" s="56"/>
      <c r="T263" s="56"/>
      <c r="U263" s="56"/>
      <c r="V263" s="56"/>
    </row>
    <row r="264" spans="1:22" hidden="1" x14ac:dyDescent="0.35">
      <c r="A264" s="70"/>
      <c r="B264" s="56"/>
      <c r="C264" s="59"/>
      <c r="D264" s="56"/>
      <c r="E264" s="46"/>
      <c r="F264" s="56"/>
      <c r="G264" s="57"/>
      <c r="H264" s="56"/>
      <c r="I264" s="58"/>
      <c r="J264" s="58"/>
      <c r="K264" s="58"/>
      <c r="L264" s="58"/>
      <c r="M264" s="60">
        <f t="shared" si="8"/>
        <v>0</v>
      </c>
      <c r="N264" s="56"/>
      <c r="O264" s="56"/>
      <c r="P264" s="56"/>
      <c r="Q264" s="59"/>
      <c r="R264" s="59"/>
      <c r="S264" s="56"/>
      <c r="T264" s="56"/>
      <c r="U264" s="56"/>
      <c r="V264" s="56"/>
    </row>
    <row r="265" spans="1:22" hidden="1" x14ac:dyDescent="0.35">
      <c r="A265" s="70"/>
      <c r="B265" s="56"/>
      <c r="C265" s="59"/>
      <c r="D265" s="56"/>
      <c r="E265" s="46"/>
      <c r="F265" s="56"/>
      <c r="G265" s="57"/>
      <c r="H265" s="56"/>
      <c r="I265" s="58"/>
      <c r="J265" s="58"/>
      <c r="K265" s="58"/>
      <c r="L265" s="58"/>
      <c r="M265" s="60">
        <f t="shared" si="8"/>
        <v>0</v>
      </c>
      <c r="N265" s="56"/>
      <c r="O265" s="56"/>
      <c r="P265" s="56"/>
      <c r="Q265" s="59"/>
      <c r="R265" s="59"/>
      <c r="S265" s="56"/>
      <c r="T265" s="56"/>
      <c r="U265" s="56"/>
      <c r="V265" s="56"/>
    </row>
    <row r="266" spans="1:22" s="63" customFormat="1" x14ac:dyDescent="0.35">
      <c r="C266" s="64" t="s">
        <v>113</v>
      </c>
      <c r="D266" s="65"/>
      <c r="E266" s="65"/>
      <c r="F266" s="65"/>
      <c r="G266" s="65" t="s">
        <v>114</v>
      </c>
      <c r="H266" s="64">
        <f>SUMIF($C166:$C265,"BLOC",H166:H265) / COUNTIF($C166:$C265,"ITINERAIRE")</f>
        <v>30</v>
      </c>
      <c r="I266" s="64">
        <f>SUMIF($C166:$C265,"BLOC",I166:I265) / COUNTIF($C166:$C265,"ITINERAIRE")</f>
        <v>138</v>
      </c>
      <c r="J266" s="64">
        <f>SUMIF($C166:$C265,"BLOC",J166:J265) / COUNTIF($C166:$C265,"ITINERAIRE")</f>
        <v>156</v>
      </c>
      <c r="K266" s="64">
        <f>SUMIF($C166:$C265,"BLOC",K166:K265) / COUNTIF($C166:$C265,"ITINERAIRE")</f>
        <v>0</v>
      </c>
      <c r="L266" s="64">
        <f>SUMIF($C166:$C265,"BLOC",L166:L265) / COUNTIF($C166:$C265,"ITINERAIRE")</f>
        <v>42</v>
      </c>
      <c r="M266" s="64">
        <f t="shared" si="8"/>
        <v>336</v>
      </c>
      <c r="N266" s="66"/>
      <c r="O266" s="66"/>
      <c r="P266" s="66"/>
      <c r="Q266" s="66"/>
      <c r="R266" s="66"/>
      <c r="S266" s="66"/>
      <c r="T266" s="66"/>
      <c r="U266" s="66"/>
      <c r="V266" s="66"/>
    </row>
    <row r="270" spans="1:22" ht="19.5" x14ac:dyDescent="0.35">
      <c r="A270" s="219" t="s">
        <v>133</v>
      </c>
      <c r="B270" s="219"/>
      <c r="C270" s="14"/>
      <c r="D270" s="14"/>
      <c r="E270" s="15"/>
      <c r="F270" s="14"/>
      <c r="H270" s="16" t="s">
        <v>50</v>
      </c>
      <c r="I270" s="17" t="s">
        <v>51</v>
      </c>
      <c r="J270" s="17" t="s">
        <v>52</v>
      </c>
      <c r="K270" s="17" t="s">
        <v>53</v>
      </c>
      <c r="L270" s="18" t="s">
        <v>54</v>
      </c>
      <c r="M270" s="19" t="s">
        <v>55</v>
      </c>
    </row>
    <row r="272" spans="1:22" ht="16.5" customHeight="1" x14ac:dyDescent="0.35">
      <c r="A272" s="220" t="s">
        <v>56</v>
      </c>
      <c r="B272" s="220" t="s">
        <v>57</v>
      </c>
      <c r="C272" s="221" t="s">
        <v>58</v>
      </c>
      <c r="D272" s="221"/>
      <c r="E272" s="221"/>
      <c r="F272" s="221"/>
      <c r="G272" s="218" t="s">
        <v>59</v>
      </c>
      <c r="H272" s="220" t="s">
        <v>60</v>
      </c>
      <c r="I272" s="224" t="s">
        <v>61</v>
      </c>
      <c r="J272" s="224"/>
      <c r="K272" s="224"/>
      <c r="L272" s="224"/>
      <c r="M272" s="224"/>
      <c r="N272" s="224" t="s">
        <v>62</v>
      </c>
      <c r="O272" s="224"/>
      <c r="P272" s="224"/>
      <c r="Q272" s="224"/>
      <c r="R272" s="224"/>
      <c r="S272" s="224"/>
      <c r="T272" s="224"/>
      <c r="U272" s="224"/>
      <c r="V272" s="224"/>
    </row>
    <row r="273" spans="1:22 16362:16365" ht="13.5" customHeight="1" x14ac:dyDescent="0.35">
      <c r="A273" s="220"/>
      <c r="B273" s="220"/>
      <c r="C273" s="221"/>
      <c r="D273" s="221"/>
      <c r="E273" s="221"/>
      <c r="F273" s="221"/>
      <c r="G273" s="218"/>
      <c r="H273" s="220"/>
      <c r="I273" s="224"/>
      <c r="J273" s="224"/>
      <c r="K273" s="224"/>
      <c r="L273" s="224"/>
      <c r="M273" s="224"/>
      <c r="N273" s="224" t="s">
        <v>64</v>
      </c>
      <c r="O273" s="224"/>
      <c r="P273" s="224"/>
      <c r="Q273" s="224"/>
      <c r="R273" s="224"/>
      <c r="S273" s="224"/>
      <c r="T273" s="225" t="s">
        <v>65</v>
      </c>
      <c r="U273" s="225"/>
      <c r="V273" s="225"/>
    </row>
    <row r="274" spans="1:22 16362:16365" ht="16.5" customHeight="1" x14ac:dyDescent="0.35">
      <c r="A274" s="220"/>
      <c r="B274" s="220"/>
      <c r="C274" s="221"/>
      <c r="D274" s="221"/>
      <c r="E274" s="221"/>
      <c r="F274" s="221"/>
      <c r="G274" s="218"/>
      <c r="H274" s="220"/>
      <c r="I274" s="218" t="s">
        <v>66</v>
      </c>
      <c r="J274" s="218" t="s">
        <v>67</v>
      </c>
      <c r="K274" s="220" t="s">
        <v>68</v>
      </c>
      <c r="L274" s="218" t="s">
        <v>69</v>
      </c>
      <c r="M274" s="220" t="s">
        <v>70</v>
      </c>
      <c r="N274" s="218" t="s">
        <v>71</v>
      </c>
      <c r="O274" s="218"/>
      <c r="P274" s="218"/>
      <c r="Q274" s="220" t="s">
        <v>72</v>
      </c>
      <c r="R274" s="220" t="s">
        <v>73</v>
      </c>
      <c r="S274" s="220" t="s">
        <v>74</v>
      </c>
      <c r="T274" s="220" t="s">
        <v>75</v>
      </c>
      <c r="U274" s="220" t="s">
        <v>76</v>
      </c>
      <c r="V274" s="220" t="s">
        <v>73</v>
      </c>
    </row>
    <row r="275" spans="1:22 16362:16365" ht="14.25" customHeight="1" x14ac:dyDescent="0.35">
      <c r="A275" s="220"/>
      <c r="B275" s="220"/>
      <c r="C275" s="218" t="s">
        <v>77</v>
      </c>
      <c r="D275" s="220" t="s">
        <v>78</v>
      </c>
      <c r="E275" s="220" t="s">
        <v>79</v>
      </c>
      <c r="F275" s="220" t="s">
        <v>80</v>
      </c>
      <c r="G275" s="218"/>
      <c r="H275" s="220"/>
      <c r="I275" s="218"/>
      <c r="J275" s="218"/>
      <c r="K275" s="220"/>
      <c r="L275" s="218"/>
      <c r="M275" s="220"/>
      <c r="N275" s="223" t="s">
        <v>81</v>
      </c>
      <c r="O275" s="218" t="s">
        <v>82</v>
      </c>
      <c r="P275" s="220" t="s">
        <v>83</v>
      </c>
      <c r="Q275" s="220"/>
      <c r="R275" s="220"/>
      <c r="S275" s="220"/>
      <c r="T275" s="220"/>
      <c r="U275" s="220"/>
      <c r="V275" s="220"/>
    </row>
    <row r="276" spans="1:22 16362:16365" ht="27" customHeight="1" x14ac:dyDescent="0.35">
      <c r="A276" s="220"/>
      <c r="B276" s="220"/>
      <c r="C276" s="218"/>
      <c r="D276" s="220"/>
      <c r="E276" s="220"/>
      <c r="F276" s="220"/>
      <c r="G276" s="218"/>
      <c r="H276" s="220"/>
      <c r="I276" s="218"/>
      <c r="J276" s="218"/>
      <c r="K276" s="220"/>
      <c r="L276" s="218"/>
      <c r="M276" s="220"/>
      <c r="N276" s="223"/>
      <c r="O276" s="223"/>
      <c r="P276" s="223"/>
      <c r="Q276" s="220"/>
      <c r="R276" s="220"/>
      <c r="S276" s="220"/>
      <c r="T276" s="220"/>
      <c r="U276" s="220"/>
      <c r="V276" s="220"/>
    </row>
    <row r="277" spans="1:22 16362:16365" x14ac:dyDescent="0.35">
      <c r="A277" s="157" t="s">
        <v>134</v>
      </c>
      <c r="B277" s="158" t="s">
        <v>817</v>
      </c>
      <c r="C277" s="159" t="s">
        <v>87</v>
      </c>
      <c r="D277" s="159"/>
      <c r="E277" s="159"/>
      <c r="F277" s="160"/>
      <c r="G277" s="161" t="s">
        <v>410</v>
      </c>
      <c r="H277" s="161">
        <f>SUMIF($C278:$C283,"UE",H278:H283)</f>
        <v>18</v>
      </c>
      <c r="I277" s="162">
        <f>SUMIF($C278:$C283,"UE",I278:I283)</f>
        <v>60</v>
      </c>
      <c r="J277" s="162">
        <f>SUMIF($C278:$C283,"UE",J278:J283)</f>
        <v>48</v>
      </c>
      <c r="K277" s="162">
        <f>SUMIF($C278:$C283,"UE",K278:K283)</f>
        <v>0</v>
      </c>
      <c r="L277" s="162">
        <f>SUMIF($C278:$C283,"UE",L278:L283)</f>
        <v>36</v>
      </c>
      <c r="M277" s="162">
        <f t="shared" ref="M277:M292" si="9">SUM(I277:L277)</f>
        <v>144</v>
      </c>
      <c r="N277" s="162"/>
      <c r="O277" s="162"/>
      <c r="P277" s="162"/>
      <c r="Q277" s="163"/>
      <c r="R277" s="163"/>
      <c r="S277" s="162">
        <v>10</v>
      </c>
      <c r="T277" s="162"/>
      <c r="U277" s="162"/>
      <c r="V277" s="162"/>
    </row>
    <row r="278" spans="1:22 16362:16365" x14ac:dyDescent="0.35">
      <c r="A278" s="164" t="s">
        <v>134</v>
      </c>
      <c r="B278" s="165" t="s">
        <v>823</v>
      </c>
      <c r="C278" s="166" t="s">
        <v>89</v>
      </c>
      <c r="D278" s="166" t="s">
        <v>30</v>
      </c>
      <c r="E278" s="167" t="s">
        <v>90</v>
      </c>
      <c r="F278" s="166" t="s">
        <v>30</v>
      </c>
      <c r="G278" s="168" t="s">
        <v>135</v>
      </c>
      <c r="H278" s="169">
        <v>9</v>
      </c>
      <c r="I278" s="170">
        <v>24</v>
      </c>
      <c r="J278" s="170">
        <v>24</v>
      </c>
      <c r="K278" s="170" t="s">
        <v>32</v>
      </c>
      <c r="L278" s="170">
        <v>24</v>
      </c>
      <c r="M278" s="170">
        <f t="shared" si="9"/>
        <v>72</v>
      </c>
      <c r="N278" s="170"/>
      <c r="O278" s="170"/>
      <c r="P278" s="170"/>
      <c r="Q278" s="171"/>
      <c r="R278" s="171"/>
      <c r="S278" s="170">
        <v>8</v>
      </c>
      <c r="T278" s="170"/>
      <c r="U278" s="170"/>
      <c r="V278" s="170"/>
    </row>
    <row r="279" spans="1:22 16362:16365" x14ac:dyDescent="0.35">
      <c r="A279" s="44" t="s">
        <v>134</v>
      </c>
      <c r="B279" s="45" t="s">
        <v>322</v>
      </c>
      <c r="C279" s="46" t="s">
        <v>92</v>
      </c>
      <c r="D279" s="46" t="s">
        <v>30</v>
      </c>
      <c r="E279" s="47" t="s">
        <v>90</v>
      </c>
      <c r="F279" s="46" t="s">
        <v>30</v>
      </c>
      <c r="G279" s="48" t="s">
        <v>135</v>
      </c>
      <c r="H279" s="12"/>
      <c r="I279" s="49">
        <v>24</v>
      </c>
      <c r="J279" s="49">
        <v>24</v>
      </c>
      <c r="K279" s="49" t="s">
        <v>32</v>
      </c>
      <c r="L279" s="49">
        <v>24</v>
      </c>
      <c r="M279" s="49">
        <f t="shared" si="9"/>
        <v>72</v>
      </c>
      <c r="N279" s="49" t="s">
        <v>32</v>
      </c>
      <c r="O279" s="49" t="s">
        <v>93</v>
      </c>
      <c r="P279" s="49" t="s">
        <v>32</v>
      </c>
      <c r="Q279" s="50" t="s">
        <v>32</v>
      </c>
      <c r="R279" s="50" t="s">
        <v>32</v>
      </c>
      <c r="S279" s="49" t="s">
        <v>32</v>
      </c>
      <c r="T279" s="49" t="s">
        <v>94</v>
      </c>
      <c r="U279" s="49" t="s">
        <v>95</v>
      </c>
      <c r="V279" s="49" t="s">
        <v>96</v>
      </c>
    </row>
    <row r="280" spans="1:22 16362:16365" x14ac:dyDescent="0.35">
      <c r="A280" s="164" t="s">
        <v>134</v>
      </c>
      <c r="B280" s="165" t="s">
        <v>824</v>
      </c>
      <c r="C280" s="166" t="s">
        <v>89</v>
      </c>
      <c r="D280" s="166" t="s">
        <v>30</v>
      </c>
      <c r="E280" s="167" t="s">
        <v>90</v>
      </c>
      <c r="F280" s="166" t="s">
        <v>30</v>
      </c>
      <c r="G280" s="168" t="s">
        <v>136</v>
      </c>
      <c r="H280" s="169">
        <v>6</v>
      </c>
      <c r="I280" s="170">
        <v>24</v>
      </c>
      <c r="J280" s="170">
        <v>24</v>
      </c>
      <c r="K280" s="170" t="s">
        <v>32</v>
      </c>
      <c r="L280" s="170" t="s">
        <v>32</v>
      </c>
      <c r="M280" s="170">
        <f t="shared" si="9"/>
        <v>48</v>
      </c>
      <c r="N280" s="170"/>
      <c r="O280" s="170"/>
      <c r="P280" s="170"/>
      <c r="Q280" s="171"/>
      <c r="R280" s="171"/>
      <c r="S280" s="170">
        <v>8</v>
      </c>
      <c r="T280" s="170"/>
      <c r="U280" s="170"/>
      <c r="V280" s="170"/>
    </row>
    <row r="281" spans="1:22 16362:16365" x14ac:dyDescent="0.35">
      <c r="A281" s="44" t="s">
        <v>134</v>
      </c>
      <c r="B281" s="45" t="s">
        <v>323</v>
      </c>
      <c r="C281" s="46" t="s">
        <v>92</v>
      </c>
      <c r="D281" s="46" t="s">
        <v>30</v>
      </c>
      <c r="E281" s="47" t="s">
        <v>90</v>
      </c>
      <c r="F281" s="46" t="s">
        <v>30</v>
      </c>
      <c r="G281" s="48" t="s">
        <v>136</v>
      </c>
      <c r="H281" s="12"/>
      <c r="I281" s="49">
        <v>24</v>
      </c>
      <c r="J281" s="49">
        <v>24</v>
      </c>
      <c r="K281" s="49" t="s">
        <v>32</v>
      </c>
      <c r="L281" s="49" t="s">
        <v>32</v>
      </c>
      <c r="M281" s="49">
        <f t="shared" si="9"/>
        <v>48</v>
      </c>
      <c r="N281" s="49" t="s">
        <v>93</v>
      </c>
      <c r="O281" s="49" t="s">
        <v>32</v>
      </c>
      <c r="P281" s="49" t="s">
        <v>32</v>
      </c>
      <c r="Q281" s="50" t="s">
        <v>32</v>
      </c>
      <c r="R281" s="50" t="s">
        <v>32</v>
      </c>
      <c r="S281" s="49" t="s">
        <v>32</v>
      </c>
      <c r="T281" s="49" t="s">
        <v>94</v>
      </c>
      <c r="U281" s="49" t="s">
        <v>95</v>
      </c>
      <c r="V281" s="49" t="s">
        <v>96</v>
      </c>
    </row>
    <row r="282" spans="1:22 16362:16365" x14ac:dyDescent="0.35">
      <c r="A282" s="164" t="s">
        <v>134</v>
      </c>
      <c r="B282" s="165" t="s">
        <v>825</v>
      </c>
      <c r="C282" s="166" t="s">
        <v>89</v>
      </c>
      <c r="D282" s="166" t="s">
        <v>30</v>
      </c>
      <c r="E282" s="167" t="s">
        <v>90</v>
      </c>
      <c r="F282" s="166" t="s">
        <v>30</v>
      </c>
      <c r="G282" s="168" t="s">
        <v>141</v>
      </c>
      <c r="H282" s="169">
        <v>3</v>
      </c>
      <c r="I282" s="170">
        <v>12</v>
      </c>
      <c r="J282" s="170" t="s">
        <v>32</v>
      </c>
      <c r="K282" s="170" t="s">
        <v>32</v>
      </c>
      <c r="L282" s="170">
        <v>12</v>
      </c>
      <c r="M282" s="170">
        <f t="shared" si="9"/>
        <v>24</v>
      </c>
      <c r="N282" s="170"/>
      <c r="O282" s="170"/>
      <c r="P282" s="170"/>
      <c r="Q282" s="171"/>
      <c r="R282" s="171"/>
      <c r="S282" s="170">
        <v>8</v>
      </c>
      <c r="T282" s="170"/>
      <c r="U282" s="170"/>
      <c r="V282" s="170"/>
    </row>
    <row r="283" spans="1:22 16362:16365" x14ac:dyDescent="0.35">
      <c r="A283" s="44" t="s">
        <v>134</v>
      </c>
      <c r="B283" s="45" t="s">
        <v>326</v>
      </c>
      <c r="C283" s="46" t="s">
        <v>92</v>
      </c>
      <c r="D283" s="46" t="s">
        <v>30</v>
      </c>
      <c r="E283" s="47" t="s">
        <v>90</v>
      </c>
      <c r="F283" s="46" t="s">
        <v>30</v>
      </c>
      <c r="G283" s="48" t="s">
        <v>141</v>
      </c>
      <c r="H283" s="12"/>
      <c r="I283" s="49">
        <v>12</v>
      </c>
      <c r="J283" s="49" t="s">
        <v>32</v>
      </c>
      <c r="K283" s="49" t="s">
        <v>32</v>
      </c>
      <c r="L283" s="49">
        <v>12</v>
      </c>
      <c r="M283" s="49">
        <f t="shared" si="9"/>
        <v>24</v>
      </c>
      <c r="N283" s="49" t="s">
        <v>93</v>
      </c>
      <c r="O283" s="49" t="s">
        <v>32</v>
      </c>
      <c r="P283" s="49" t="s">
        <v>32</v>
      </c>
      <c r="Q283" s="50" t="s">
        <v>32</v>
      </c>
      <c r="R283" s="50" t="s">
        <v>32</v>
      </c>
      <c r="S283" s="49" t="s">
        <v>32</v>
      </c>
      <c r="T283" s="49" t="s">
        <v>142</v>
      </c>
      <c r="U283" s="49" t="s">
        <v>32</v>
      </c>
      <c r="V283" s="49" t="s">
        <v>32</v>
      </c>
    </row>
    <row r="284" spans="1:22 16362:16365" ht="14.25" customHeight="1" x14ac:dyDescent="0.35">
      <c r="A284" s="70"/>
      <c r="B284" s="12"/>
      <c r="C284" s="71"/>
      <c r="D284" s="71"/>
      <c r="E284" s="46"/>
      <c r="F284" s="71"/>
      <c r="G284" s="62"/>
      <c r="H284" s="72"/>
      <c r="I284" s="60"/>
      <c r="J284" s="60"/>
      <c r="K284" s="60"/>
      <c r="L284" s="60"/>
      <c r="M284" s="60">
        <f t="shared" si="9"/>
        <v>0</v>
      </c>
      <c r="N284" s="60"/>
      <c r="O284" s="60"/>
      <c r="P284" s="60"/>
      <c r="Q284" s="73"/>
      <c r="R284" s="73"/>
      <c r="S284" s="60"/>
      <c r="T284" s="60"/>
      <c r="U284" s="60"/>
      <c r="V284" s="60"/>
    </row>
    <row r="285" spans="1:22 16362:16365" x14ac:dyDescent="0.35">
      <c r="A285" s="157" t="s">
        <v>134</v>
      </c>
      <c r="B285" s="158" t="s">
        <v>818</v>
      </c>
      <c r="C285" s="159" t="s">
        <v>87</v>
      </c>
      <c r="D285" s="159"/>
      <c r="E285" s="159"/>
      <c r="F285" s="160"/>
      <c r="G285" s="161" t="s">
        <v>735</v>
      </c>
      <c r="H285" s="161">
        <f>SUMIF($C286:$C289,"UE",H286:H289)</f>
        <v>6</v>
      </c>
      <c r="I285" s="162">
        <f>SUMIF($C286:$C289,"UE",I286:I289)</f>
        <v>72</v>
      </c>
      <c r="J285" s="162">
        <f>SUMIF($C286:$C289,"UE",J286:J289)</f>
        <v>108</v>
      </c>
      <c r="K285" s="162">
        <f>SUMIF($C286:$C289,"UE",K286:K289)</f>
        <v>0</v>
      </c>
      <c r="L285" s="162">
        <f>SUMIF($C286:$C289,"UE",L286:L289)</f>
        <v>0</v>
      </c>
      <c r="M285" s="162">
        <f t="shared" si="9"/>
        <v>180</v>
      </c>
      <c r="N285" s="162"/>
      <c r="O285" s="162"/>
      <c r="P285" s="162"/>
      <c r="Q285" s="163"/>
      <c r="R285" s="163"/>
      <c r="S285" s="162" t="s">
        <v>32</v>
      </c>
      <c r="T285" s="162"/>
      <c r="U285" s="162"/>
      <c r="V285" s="162"/>
    </row>
    <row r="286" spans="1:22 16362:16365" x14ac:dyDescent="0.35">
      <c r="A286" s="164" t="s">
        <v>134</v>
      </c>
      <c r="B286" s="165" t="s">
        <v>826</v>
      </c>
      <c r="C286" s="166" t="s">
        <v>89</v>
      </c>
      <c r="D286" s="166" t="s">
        <v>30</v>
      </c>
      <c r="E286" s="167" t="s">
        <v>90</v>
      </c>
      <c r="F286" s="166" t="s">
        <v>30</v>
      </c>
      <c r="G286" s="168" t="s">
        <v>743</v>
      </c>
      <c r="H286" s="169">
        <v>6</v>
      </c>
      <c r="I286" s="170">
        <f>SUM(I287:I288)</f>
        <v>72</v>
      </c>
      <c r="J286" s="170">
        <f>SUM(J287:J288)</f>
        <v>108</v>
      </c>
      <c r="K286" s="170">
        <f>SUM(K287:K288)</f>
        <v>0</v>
      </c>
      <c r="L286" s="170">
        <f>SUM(L287:L288)</f>
        <v>0</v>
      </c>
      <c r="M286" s="170">
        <f t="shared" si="9"/>
        <v>180</v>
      </c>
      <c r="N286" s="170"/>
      <c r="O286" s="170"/>
      <c r="P286" s="170"/>
      <c r="Q286" s="171"/>
      <c r="R286" s="171"/>
      <c r="S286" s="170" t="s">
        <v>32</v>
      </c>
      <c r="T286" s="170"/>
      <c r="U286" s="170"/>
      <c r="V286" s="170"/>
    </row>
    <row r="287" spans="1:22 16362:16365" x14ac:dyDescent="0.35">
      <c r="A287" s="44" t="s">
        <v>134</v>
      </c>
      <c r="B287" s="45" t="s">
        <v>834</v>
      </c>
      <c r="C287" s="46" t="s">
        <v>92</v>
      </c>
      <c r="D287" s="46" t="s">
        <v>30</v>
      </c>
      <c r="E287" s="47" t="s">
        <v>90</v>
      </c>
      <c r="F287" s="46" t="s">
        <v>30</v>
      </c>
      <c r="G287" s="48" t="s">
        <v>744</v>
      </c>
      <c r="H287" s="117" t="s">
        <v>419</v>
      </c>
      <c r="I287" s="172">
        <v>36</v>
      </c>
      <c r="J287" s="172">
        <v>54</v>
      </c>
      <c r="K287" s="172" t="s">
        <v>32</v>
      </c>
      <c r="L287" s="172" t="s">
        <v>32</v>
      </c>
      <c r="M287" s="172">
        <f t="shared" si="9"/>
        <v>90</v>
      </c>
      <c r="N287" s="49" t="s">
        <v>93</v>
      </c>
      <c r="O287" s="175"/>
      <c r="P287" s="175"/>
      <c r="Q287" s="176"/>
      <c r="R287" s="176"/>
      <c r="S287" s="175"/>
      <c r="T287" s="177" t="s">
        <v>28</v>
      </c>
      <c r="U287" s="173"/>
      <c r="V287" s="173"/>
      <c r="XEH287"/>
      <c r="XEI287"/>
      <c r="XEJ287"/>
      <c r="XEK287"/>
    </row>
    <row r="288" spans="1:22 16362:16365" x14ac:dyDescent="0.35">
      <c r="A288" s="44" t="s">
        <v>134</v>
      </c>
      <c r="B288" s="45" t="s">
        <v>835</v>
      </c>
      <c r="C288" s="46" t="s">
        <v>92</v>
      </c>
      <c r="D288" s="46" t="s">
        <v>30</v>
      </c>
      <c r="E288" s="47" t="s">
        <v>90</v>
      </c>
      <c r="F288" s="46" t="s">
        <v>30</v>
      </c>
      <c r="G288" s="48" t="s">
        <v>745</v>
      </c>
      <c r="H288" s="117" t="s">
        <v>419</v>
      </c>
      <c r="I288" s="172">
        <v>36</v>
      </c>
      <c r="J288" s="172">
        <v>54</v>
      </c>
      <c r="K288" s="172" t="s">
        <v>32</v>
      </c>
      <c r="L288" s="172" t="s">
        <v>32</v>
      </c>
      <c r="M288" s="172">
        <f t="shared" si="9"/>
        <v>90</v>
      </c>
      <c r="N288" s="49" t="s">
        <v>93</v>
      </c>
      <c r="O288" s="175"/>
      <c r="P288" s="175"/>
      <c r="Q288" s="176"/>
      <c r="R288" s="176"/>
      <c r="S288" s="175"/>
      <c r="T288" s="177" t="s">
        <v>28</v>
      </c>
      <c r="U288" s="173"/>
      <c r="V288" s="173"/>
      <c r="XEH288"/>
      <c r="XEI288"/>
      <c r="XEJ288"/>
      <c r="XEK288"/>
    </row>
    <row r="289" spans="1:22 16362:16365" ht="14.25" customHeight="1" x14ac:dyDescent="0.35">
      <c r="A289" s="70"/>
      <c r="B289" s="12"/>
      <c r="C289" s="71"/>
      <c r="D289" s="71"/>
      <c r="E289" s="46"/>
      <c r="F289" s="71"/>
      <c r="G289" s="62"/>
      <c r="H289" s="72"/>
      <c r="I289" s="60"/>
      <c r="J289" s="60"/>
      <c r="K289" s="60"/>
      <c r="L289" s="60"/>
      <c r="M289" s="60">
        <f t="shared" si="9"/>
        <v>0</v>
      </c>
      <c r="N289" s="60"/>
      <c r="O289" s="60"/>
      <c r="P289" s="60"/>
      <c r="Q289" s="73"/>
      <c r="R289" s="73"/>
      <c r="S289" s="60"/>
      <c r="T289" s="60"/>
      <c r="U289" s="60"/>
      <c r="V289" s="60"/>
    </row>
    <row r="290" spans="1:22 16362:16365" x14ac:dyDescent="0.35">
      <c r="A290" s="157" t="s">
        <v>134</v>
      </c>
      <c r="B290" s="158" t="s">
        <v>819</v>
      </c>
      <c r="C290" s="159" t="s">
        <v>87</v>
      </c>
      <c r="D290" s="159"/>
      <c r="E290" s="159"/>
      <c r="F290" s="160"/>
      <c r="G290" s="161" t="s">
        <v>106</v>
      </c>
      <c r="H290" s="161">
        <v>6</v>
      </c>
      <c r="I290" s="162"/>
      <c r="J290" s="162"/>
      <c r="K290" s="162"/>
      <c r="L290" s="162"/>
      <c r="M290" s="162">
        <f t="shared" si="9"/>
        <v>0</v>
      </c>
      <c r="N290" s="162"/>
      <c r="O290" s="162"/>
      <c r="P290" s="162"/>
      <c r="Q290" s="163"/>
      <c r="R290" s="163"/>
      <c r="S290" s="162" t="s">
        <v>32</v>
      </c>
      <c r="T290" s="162"/>
      <c r="U290" s="162"/>
      <c r="V290" s="162"/>
    </row>
    <row r="291" spans="1:22 16362:16365" x14ac:dyDescent="0.35">
      <c r="A291" s="164" t="s">
        <v>134</v>
      </c>
      <c r="B291" s="165" t="s">
        <v>827</v>
      </c>
      <c r="C291" s="166" t="s">
        <v>89</v>
      </c>
      <c r="D291" s="166" t="s">
        <v>28</v>
      </c>
      <c r="E291" s="167" t="s">
        <v>107</v>
      </c>
      <c r="F291" s="166" t="s">
        <v>30</v>
      </c>
      <c r="G291" s="168" t="s">
        <v>126</v>
      </c>
      <c r="H291" s="169">
        <v>3</v>
      </c>
      <c r="I291" s="170"/>
      <c r="J291" s="170">
        <v>22</v>
      </c>
      <c r="K291" s="170"/>
      <c r="L291" s="170"/>
      <c r="M291" s="170">
        <f t="shared" si="9"/>
        <v>22</v>
      </c>
      <c r="N291" s="170"/>
      <c r="O291" s="170"/>
      <c r="P291" s="170"/>
      <c r="Q291" s="171"/>
      <c r="R291" s="171"/>
      <c r="S291" s="170" t="s">
        <v>32</v>
      </c>
      <c r="T291" s="170"/>
      <c r="U291" s="170"/>
      <c r="V291" s="170"/>
    </row>
    <row r="292" spans="1:22 16362:16365" x14ac:dyDescent="0.35">
      <c r="A292" s="164" t="s">
        <v>134</v>
      </c>
      <c r="B292" s="165" t="s">
        <v>827</v>
      </c>
      <c r="C292" s="166" t="s">
        <v>89</v>
      </c>
      <c r="D292" s="166" t="s">
        <v>28</v>
      </c>
      <c r="E292" s="167" t="s">
        <v>107</v>
      </c>
      <c r="F292" s="166" t="s">
        <v>30</v>
      </c>
      <c r="G292" s="168" t="s">
        <v>128</v>
      </c>
      <c r="H292" s="169">
        <v>3</v>
      </c>
      <c r="I292" s="170"/>
      <c r="J292" s="170"/>
      <c r="K292" s="170"/>
      <c r="L292" s="170"/>
      <c r="M292" s="170">
        <f t="shared" si="9"/>
        <v>0</v>
      </c>
      <c r="N292" s="170"/>
      <c r="O292" s="170"/>
      <c r="P292" s="170"/>
      <c r="Q292" s="171"/>
      <c r="R292" s="171"/>
      <c r="S292" s="170" t="s">
        <v>32</v>
      </c>
      <c r="T292" s="170"/>
      <c r="U292" s="170"/>
      <c r="V292" s="170"/>
    </row>
    <row r="293" spans="1:22 16362:16365" x14ac:dyDescent="0.35">
      <c r="A293" s="164" t="s">
        <v>134</v>
      </c>
      <c r="B293" s="165" t="s">
        <v>828</v>
      </c>
      <c r="C293" s="166" t="s">
        <v>89</v>
      </c>
      <c r="D293" s="166" t="s">
        <v>30</v>
      </c>
      <c r="E293" s="167" t="s">
        <v>107</v>
      </c>
      <c r="F293" s="166" t="s">
        <v>28</v>
      </c>
      <c r="G293" s="168" t="s">
        <v>153</v>
      </c>
      <c r="H293" s="169">
        <v>3</v>
      </c>
      <c r="I293" s="170"/>
      <c r="J293" s="170"/>
      <c r="K293" s="170"/>
      <c r="L293" s="170"/>
      <c r="M293" s="170">
        <v>0</v>
      </c>
      <c r="N293" s="170"/>
      <c r="O293" s="170"/>
      <c r="P293" s="170"/>
      <c r="Q293" s="171"/>
      <c r="R293" s="171"/>
      <c r="S293" s="170" t="s">
        <v>32</v>
      </c>
      <c r="T293" s="170"/>
      <c r="U293" s="170"/>
      <c r="V293" s="170"/>
    </row>
    <row r="294" spans="1:22 16362:16365" x14ac:dyDescent="0.35">
      <c r="A294" s="44" t="s">
        <v>134</v>
      </c>
      <c r="B294" s="45"/>
      <c r="C294" s="46" t="s">
        <v>92</v>
      </c>
      <c r="D294" s="46" t="s">
        <v>30</v>
      </c>
      <c r="E294" s="47" t="s">
        <v>107</v>
      </c>
      <c r="F294" s="46" t="s">
        <v>28</v>
      </c>
      <c r="G294" s="48" t="s">
        <v>153</v>
      </c>
      <c r="H294" s="12"/>
      <c r="I294" s="172"/>
      <c r="J294" s="172"/>
      <c r="K294" s="172"/>
      <c r="L294" s="172"/>
      <c r="M294" s="172">
        <v>0</v>
      </c>
      <c r="N294" s="231"/>
      <c r="O294" s="231"/>
      <c r="P294" s="231"/>
      <c r="Q294" s="231"/>
      <c r="R294" s="231"/>
      <c r="S294" s="231"/>
      <c r="T294" s="231"/>
      <c r="U294" s="231"/>
      <c r="V294" s="231"/>
      <c r="XEH294"/>
      <c r="XEI294"/>
      <c r="XEJ294"/>
      <c r="XEK294"/>
    </row>
    <row r="295" spans="1:22 16362:16365" ht="14.25" customHeight="1" x14ac:dyDescent="0.35">
      <c r="A295" s="70"/>
      <c r="B295" s="12"/>
      <c r="C295" s="71"/>
      <c r="D295" s="71"/>
      <c r="E295" s="46"/>
      <c r="F295" s="71"/>
      <c r="G295" s="62"/>
      <c r="H295" s="72"/>
      <c r="I295" s="60"/>
      <c r="J295" s="60"/>
      <c r="K295" s="60"/>
      <c r="L295" s="60"/>
      <c r="M295" s="60">
        <f t="shared" ref="M295:M326" si="10">SUM(I295:L295)</f>
        <v>0</v>
      </c>
      <c r="N295" s="60"/>
      <c r="O295" s="60"/>
      <c r="P295" s="60"/>
      <c r="Q295" s="73"/>
      <c r="R295" s="73"/>
      <c r="S295" s="60"/>
      <c r="T295" s="60"/>
      <c r="U295" s="60"/>
      <c r="V295" s="60"/>
    </row>
    <row r="296" spans="1:22 16362:16365" ht="14.25" customHeight="1" x14ac:dyDescent="0.35">
      <c r="A296" s="70"/>
      <c r="B296" s="12"/>
      <c r="C296" s="71"/>
      <c r="D296" s="71"/>
      <c r="E296" s="46"/>
      <c r="F296" s="71"/>
      <c r="G296" s="62"/>
      <c r="H296" s="72"/>
      <c r="I296" s="60"/>
      <c r="J296" s="60"/>
      <c r="K296" s="60"/>
      <c r="L296" s="60"/>
      <c r="M296" s="60">
        <f t="shared" si="10"/>
        <v>0</v>
      </c>
      <c r="N296" s="60"/>
      <c r="O296" s="60"/>
      <c r="P296" s="60"/>
      <c r="Q296" s="73"/>
      <c r="R296" s="73"/>
      <c r="S296" s="60"/>
      <c r="T296" s="60"/>
      <c r="U296" s="60"/>
      <c r="V296" s="60"/>
    </row>
    <row r="297" spans="1:22 16362:16365" ht="14.25" hidden="1" customHeight="1" x14ac:dyDescent="0.35">
      <c r="A297" s="70"/>
      <c r="B297" s="12"/>
      <c r="C297" s="71"/>
      <c r="D297" s="71"/>
      <c r="E297" s="46"/>
      <c r="F297" s="71"/>
      <c r="G297" s="62"/>
      <c r="H297" s="72"/>
      <c r="I297" s="60"/>
      <c r="J297" s="60"/>
      <c r="K297" s="60"/>
      <c r="L297" s="60"/>
      <c r="M297" s="60">
        <f t="shared" si="10"/>
        <v>0</v>
      </c>
      <c r="N297" s="60"/>
      <c r="O297" s="60"/>
      <c r="P297" s="60"/>
      <c r="Q297" s="73"/>
      <c r="R297" s="73"/>
      <c r="S297" s="60"/>
      <c r="T297" s="60"/>
      <c r="U297" s="60"/>
      <c r="V297" s="60"/>
    </row>
    <row r="298" spans="1:22 16362:16365" ht="14.25" hidden="1" customHeight="1" x14ac:dyDescent="0.35">
      <c r="A298" s="70"/>
      <c r="B298" s="12"/>
      <c r="C298" s="71"/>
      <c r="D298" s="71"/>
      <c r="E298" s="46"/>
      <c r="F298" s="71"/>
      <c r="G298" s="62"/>
      <c r="H298" s="72"/>
      <c r="I298" s="60"/>
      <c r="J298" s="60"/>
      <c r="K298" s="60"/>
      <c r="L298" s="60"/>
      <c r="M298" s="60">
        <f t="shared" si="10"/>
        <v>0</v>
      </c>
      <c r="N298" s="60"/>
      <c r="O298" s="60"/>
      <c r="P298" s="60"/>
      <c r="Q298" s="73"/>
      <c r="R298" s="73"/>
      <c r="S298" s="60"/>
      <c r="T298" s="60"/>
      <c r="U298" s="60"/>
      <c r="V298" s="60"/>
    </row>
    <row r="299" spans="1:22 16362:16365" ht="14.25" hidden="1" customHeight="1" x14ac:dyDescent="0.35">
      <c r="A299" s="70"/>
      <c r="B299" s="12"/>
      <c r="C299" s="71"/>
      <c r="D299" s="71"/>
      <c r="E299" s="46"/>
      <c r="F299" s="71"/>
      <c r="G299" s="62"/>
      <c r="H299" s="72"/>
      <c r="I299" s="60"/>
      <c r="J299" s="60"/>
      <c r="K299" s="60"/>
      <c r="L299" s="60"/>
      <c r="M299" s="60">
        <f t="shared" si="10"/>
        <v>0</v>
      </c>
      <c r="N299" s="60"/>
      <c r="O299" s="60"/>
      <c r="P299" s="60"/>
      <c r="Q299" s="73"/>
      <c r="R299" s="73"/>
      <c r="S299" s="60"/>
      <c r="T299" s="60"/>
      <c r="U299" s="60"/>
      <c r="V299" s="60"/>
    </row>
    <row r="300" spans="1:22 16362:16365" ht="14.25" hidden="1" customHeight="1" x14ac:dyDescent="0.35">
      <c r="A300" s="70"/>
      <c r="B300" s="12"/>
      <c r="C300" s="71"/>
      <c r="D300" s="71"/>
      <c r="E300" s="46"/>
      <c r="F300" s="71"/>
      <c r="G300" s="62"/>
      <c r="H300" s="72"/>
      <c r="I300" s="60"/>
      <c r="J300" s="60"/>
      <c r="K300" s="60"/>
      <c r="L300" s="60"/>
      <c r="M300" s="60">
        <f t="shared" si="10"/>
        <v>0</v>
      </c>
      <c r="N300" s="60"/>
      <c r="O300" s="60"/>
      <c r="P300" s="60"/>
      <c r="Q300" s="73"/>
      <c r="R300" s="73"/>
      <c r="S300" s="60"/>
      <c r="T300" s="60"/>
      <c r="U300" s="60"/>
      <c r="V300" s="60"/>
    </row>
    <row r="301" spans="1:22 16362:16365" ht="14.25" hidden="1" customHeight="1" x14ac:dyDescent="0.35">
      <c r="A301" s="70"/>
      <c r="B301" s="12"/>
      <c r="C301" s="71"/>
      <c r="D301" s="71"/>
      <c r="E301" s="46"/>
      <c r="F301" s="71"/>
      <c r="G301" s="62"/>
      <c r="H301" s="72"/>
      <c r="I301" s="60"/>
      <c r="J301" s="60"/>
      <c r="K301" s="60"/>
      <c r="L301" s="60"/>
      <c r="M301" s="60">
        <f t="shared" si="10"/>
        <v>0</v>
      </c>
      <c r="N301" s="60"/>
      <c r="O301" s="60"/>
      <c r="P301" s="60"/>
      <c r="Q301" s="73"/>
      <c r="R301" s="73"/>
      <c r="S301" s="60"/>
      <c r="T301" s="60"/>
      <c r="U301" s="60"/>
      <c r="V301" s="60"/>
    </row>
    <row r="302" spans="1:22 16362:16365" ht="14.25" hidden="1" customHeight="1" x14ac:dyDescent="0.35">
      <c r="A302" s="70"/>
      <c r="B302" s="12"/>
      <c r="C302" s="71"/>
      <c r="D302" s="71"/>
      <c r="E302" s="46"/>
      <c r="F302" s="71"/>
      <c r="G302" s="62"/>
      <c r="H302" s="72"/>
      <c r="I302" s="60"/>
      <c r="J302" s="60"/>
      <c r="K302" s="60"/>
      <c r="L302" s="60"/>
      <c r="M302" s="60">
        <f t="shared" si="10"/>
        <v>0</v>
      </c>
      <c r="N302" s="60"/>
      <c r="O302" s="60"/>
      <c r="P302" s="60"/>
      <c r="Q302" s="73"/>
      <c r="R302" s="73"/>
      <c r="S302" s="60"/>
      <c r="T302" s="60"/>
      <c r="U302" s="60"/>
      <c r="V302" s="60"/>
    </row>
    <row r="303" spans="1:22 16362:16365" ht="14.25" hidden="1" customHeight="1" x14ac:dyDescent="0.35">
      <c r="A303" s="70"/>
      <c r="B303" s="12"/>
      <c r="C303" s="71"/>
      <c r="D303" s="71"/>
      <c r="E303" s="46"/>
      <c r="F303" s="71"/>
      <c r="G303" s="62"/>
      <c r="H303" s="72"/>
      <c r="I303" s="60"/>
      <c r="J303" s="60"/>
      <c r="K303" s="60"/>
      <c r="L303" s="60"/>
      <c r="M303" s="60">
        <f t="shared" si="10"/>
        <v>0</v>
      </c>
      <c r="N303" s="60"/>
      <c r="O303" s="60"/>
      <c r="P303" s="60"/>
      <c r="Q303" s="73"/>
      <c r="R303" s="73"/>
      <c r="S303" s="60"/>
      <c r="T303" s="60"/>
      <c r="U303" s="60"/>
      <c r="V303" s="60"/>
    </row>
    <row r="304" spans="1:22 16362:16365" ht="14.25" hidden="1" customHeight="1" x14ac:dyDescent="0.35">
      <c r="A304" s="70"/>
      <c r="B304" s="12"/>
      <c r="C304" s="71"/>
      <c r="D304" s="71"/>
      <c r="E304" s="46"/>
      <c r="F304" s="71"/>
      <c r="G304" s="62"/>
      <c r="H304" s="72"/>
      <c r="I304" s="60"/>
      <c r="J304" s="60"/>
      <c r="K304" s="60"/>
      <c r="L304" s="60"/>
      <c r="M304" s="60">
        <f t="shared" si="10"/>
        <v>0</v>
      </c>
      <c r="N304" s="60"/>
      <c r="O304" s="60"/>
      <c r="P304" s="60"/>
      <c r="Q304" s="73"/>
      <c r="R304" s="73"/>
      <c r="S304" s="60"/>
      <c r="T304" s="60"/>
      <c r="U304" s="60"/>
      <c r="V304" s="60"/>
    </row>
    <row r="305" spans="1:22" ht="14.25" hidden="1" customHeight="1" x14ac:dyDescent="0.35">
      <c r="A305" s="70"/>
      <c r="B305" s="12"/>
      <c r="C305" s="71"/>
      <c r="D305" s="71"/>
      <c r="E305" s="46"/>
      <c r="F305" s="71"/>
      <c r="G305" s="62"/>
      <c r="H305" s="72"/>
      <c r="I305" s="60"/>
      <c r="J305" s="60"/>
      <c r="K305" s="60"/>
      <c r="L305" s="60"/>
      <c r="M305" s="60">
        <f t="shared" si="10"/>
        <v>0</v>
      </c>
      <c r="N305" s="60"/>
      <c r="O305" s="60"/>
      <c r="P305" s="60"/>
      <c r="Q305" s="73"/>
      <c r="R305" s="73"/>
      <c r="S305" s="60"/>
      <c r="T305" s="60"/>
      <c r="U305" s="60"/>
      <c r="V305" s="60"/>
    </row>
    <row r="306" spans="1:22" ht="14.25" hidden="1" customHeight="1" x14ac:dyDescent="0.35">
      <c r="A306" s="70"/>
      <c r="B306" s="12"/>
      <c r="C306" s="71"/>
      <c r="D306" s="71"/>
      <c r="E306" s="46"/>
      <c r="F306" s="71"/>
      <c r="G306" s="62"/>
      <c r="H306" s="72"/>
      <c r="I306" s="60"/>
      <c r="J306" s="60"/>
      <c r="K306" s="60"/>
      <c r="L306" s="60"/>
      <c r="M306" s="60">
        <f t="shared" si="10"/>
        <v>0</v>
      </c>
      <c r="N306" s="60"/>
      <c r="O306" s="60"/>
      <c r="P306" s="60"/>
      <c r="Q306" s="73"/>
      <c r="R306" s="73"/>
      <c r="S306" s="60"/>
      <c r="T306" s="60"/>
      <c r="U306" s="60"/>
      <c r="V306" s="60"/>
    </row>
    <row r="307" spans="1:22" ht="14.25" hidden="1" customHeight="1" x14ac:dyDescent="0.35">
      <c r="A307" s="70"/>
      <c r="B307" s="12"/>
      <c r="C307" s="71"/>
      <c r="D307" s="71"/>
      <c r="E307" s="46"/>
      <c r="F307" s="71"/>
      <c r="G307" s="62"/>
      <c r="H307" s="72"/>
      <c r="I307" s="60"/>
      <c r="J307" s="60"/>
      <c r="K307" s="60"/>
      <c r="L307" s="60"/>
      <c r="M307" s="60">
        <f t="shared" si="10"/>
        <v>0</v>
      </c>
      <c r="N307" s="60"/>
      <c r="O307" s="60"/>
      <c r="P307" s="60"/>
      <c r="Q307" s="73"/>
      <c r="R307" s="73"/>
      <c r="S307" s="60"/>
      <c r="T307" s="60"/>
      <c r="U307" s="60"/>
      <c r="V307" s="60"/>
    </row>
    <row r="308" spans="1:22" ht="14.25" hidden="1" customHeight="1" x14ac:dyDescent="0.35">
      <c r="A308" s="70"/>
      <c r="B308" s="12"/>
      <c r="C308" s="71"/>
      <c r="D308" s="71"/>
      <c r="E308" s="46"/>
      <c r="F308" s="71"/>
      <c r="G308" s="62"/>
      <c r="H308" s="72"/>
      <c r="I308" s="60"/>
      <c r="J308" s="60"/>
      <c r="K308" s="60"/>
      <c r="L308" s="60"/>
      <c r="M308" s="60">
        <f t="shared" si="10"/>
        <v>0</v>
      </c>
      <c r="N308" s="60"/>
      <c r="O308" s="60"/>
      <c r="P308" s="60"/>
      <c r="Q308" s="73"/>
      <c r="R308" s="73"/>
      <c r="S308" s="60"/>
      <c r="T308" s="60"/>
      <c r="U308" s="60"/>
      <c r="V308" s="60"/>
    </row>
    <row r="309" spans="1:22" ht="14.25" hidden="1" customHeight="1" x14ac:dyDescent="0.35">
      <c r="A309" s="70"/>
      <c r="B309" s="12"/>
      <c r="C309" s="71"/>
      <c r="D309" s="71"/>
      <c r="E309" s="46"/>
      <c r="F309" s="71"/>
      <c r="G309" s="62"/>
      <c r="H309" s="72"/>
      <c r="I309" s="60"/>
      <c r="J309" s="60"/>
      <c r="K309" s="60"/>
      <c r="L309" s="60"/>
      <c r="M309" s="60">
        <f t="shared" si="10"/>
        <v>0</v>
      </c>
      <c r="N309" s="60"/>
      <c r="O309" s="60"/>
      <c r="P309" s="60"/>
      <c r="Q309" s="73"/>
      <c r="R309" s="73"/>
      <c r="S309" s="60"/>
      <c r="T309" s="60"/>
      <c r="U309" s="60"/>
      <c r="V309" s="60"/>
    </row>
    <row r="310" spans="1:22" ht="14.25" hidden="1" customHeight="1" x14ac:dyDescent="0.35">
      <c r="A310" s="70"/>
      <c r="B310" s="12"/>
      <c r="C310" s="71"/>
      <c r="D310" s="71"/>
      <c r="E310" s="46"/>
      <c r="F310" s="71"/>
      <c r="G310" s="62"/>
      <c r="H310" s="72"/>
      <c r="I310" s="60"/>
      <c r="J310" s="60"/>
      <c r="K310" s="60"/>
      <c r="L310" s="60"/>
      <c r="M310" s="60">
        <f t="shared" si="10"/>
        <v>0</v>
      </c>
      <c r="N310" s="60"/>
      <c r="O310" s="60"/>
      <c r="P310" s="60"/>
      <c r="Q310" s="73"/>
      <c r="R310" s="73"/>
      <c r="S310" s="60"/>
      <c r="T310" s="60"/>
      <c r="U310" s="60"/>
      <c r="V310" s="60"/>
    </row>
    <row r="311" spans="1:22" ht="14.25" hidden="1" customHeight="1" x14ac:dyDescent="0.35">
      <c r="A311" s="70"/>
      <c r="B311" s="12"/>
      <c r="C311" s="71"/>
      <c r="D311" s="71"/>
      <c r="E311" s="46"/>
      <c r="F311" s="71"/>
      <c r="G311" s="62"/>
      <c r="H311" s="72"/>
      <c r="I311" s="60"/>
      <c r="J311" s="60"/>
      <c r="K311" s="60"/>
      <c r="L311" s="60"/>
      <c r="M311" s="60">
        <f t="shared" si="10"/>
        <v>0</v>
      </c>
      <c r="N311" s="60"/>
      <c r="O311" s="60"/>
      <c r="P311" s="60"/>
      <c r="Q311" s="73"/>
      <c r="R311" s="73"/>
      <c r="S311" s="60"/>
      <c r="T311" s="60"/>
      <c r="U311" s="60"/>
      <c r="V311" s="60"/>
    </row>
    <row r="312" spans="1:22" ht="14.25" hidden="1" customHeight="1" x14ac:dyDescent="0.35">
      <c r="A312" s="70"/>
      <c r="B312" s="12"/>
      <c r="C312" s="71"/>
      <c r="D312" s="71"/>
      <c r="E312" s="46"/>
      <c r="F312" s="71"/>
      <c r="G312" s="62"/>
      <c r="H312" s="72"/>
      <c r="I312" s="60"/>
      <c r="J312" s="60"/>
      <c r="K312" s="60"/>
      <c r="L312" s="60"/>
      <c r="M312" s="60">
        <f t="shared" si="10"/>
        <v>0</v>
      </c>
      <c r="N312" s="60"/>
      <c r="O312" s="60"/>
      <c r="P312" s="60"/>
      <c r="Q312" s="73"/>
      <c r="R312" s="73"/>
      <c r="S312" s="60"/>
      <c r="T312" s="60"/>
      <c r="U312" s="60"/>
      <c r="V312" s="60"/>
    </row>
    <row r="313" spans="1:22" ht="14.25" hidden="1" customHeight="1" x14ac:dyDescent="0.35">
      <c r="A313" s="70"/>
      <c r="B313" s="12"/>
      <c r="C313" s="71"/>
      <c r="D313" s="71"/>
      <c r="E313" s="46"/>
      <c r="F313" s="71"/>
      <c r="G313" s="62"/>
      <c r="H313" s="72"/>
      <c r="I313" s="60"/>
      <c r="J313" s="60"/>
      <c r="K313" s="60"/>
      <c r="L313" s="60"/>
      <c r="M313" s="60">
        <f t="shared" si="10"/>
        <v>0</v>
      </c>
      <c r="N313" s="60"/>
      <c r="O313" s="60"/>
      <c r="P313" s="60"/>
      <c r="Q313" s="73"/>
      <c r="R313" s="73"/>
      <c r="S313" s="60"/>
      <c r="T313" s="60"/>
      <c r="U313" s="60"/>
      <c r="V313" s="60"/>
    </row>
    <row r="314" spans="1:22" ht="14.25" hidden="1" customHeight="1" x14ac:dyDescent="0.35">
      <c r="A314" s="70"/>
      <c r="B314" s="12"/>
      <c r="C314" s="71"/>
      <c r="D314" s="71"/>
      <c r="E314" s="46"/>
      <c r="F314" s="71"/>
      <c r="G314" s="62"/>
      <c r="H314" s="72"/>
      <c r="I314" s="60"/>
      <c r="J314" s="60"/>
      <c r="K314" s="60"/>
      <c r="L314" s="60"/>
      <c r="M314" s="60">
        <f t="shared" si="10"/>
        <v>0</v>
      </c>
      <c r="N314" s="60"/>
      <c r="O314" s="60"/>
      <c r="P314" s="60"/>
      <c r="Q314" s="73"/>
      <c r="R314" s="73"/>
      <c r="S314" s="60"/>
      <c r="T314" s="60"/>
      <c r="U314" s="60"/>
      <c r="V314" s="60"/>
    </row>
    <row r="315" spans="1:22" ht="14.25" hidden="1" customHeight="1" x14ac:dyDescent="0.35">
      <c r="A315" s="70"/>
      <c r="B315" s="12"/>
      <c r="C315" s="71"/>
      <c r="D315" s="71"/>
      <c r="E315" s="46"/>
      <c r="F315" s="71"/>
      <c r="G315" s="62"/>
      <c r="H315" s="72"/>
      <c r="I315" s="60"/>
      <c r="J315" s="60"/>
      <c r="K315" s="60"/>
      <c r="L315" s="60"/>
      <c r="M315" s="60">
        <f t="shared" si="10"/>
        <v>0</v>
      </c>
      <c r="N315" s="60"/>
      <c r="O315" s="60"/>
      <c r="P315" s="60"/>
      <c r="Q315" s="73"/>
      <c r="R315" s="73"/>
      <c r="S315" s="60"/>
      <c r="T315" s="60"/>
      <c r="U315" s="60"/>
      <c r="V315" s="60"/>
    </row>
    <row r="316" spans="1:22" ht="14.25" hidden="1" customHeight="1" x14ac:dyDescent="0.35">
      <c r="A316" s="70"/>
      <c r="B316" s="12"/>
      <c r="C316" s="71"/>
      <c r="D316" s="71"/>
      <c r="E316" s="46"/>
      <c r="F316" s="71"/>
      <c r="G316" s="62"/>
      <c r="H316" s="72"/>
      <c r="I316" s="60"/>
      <c r="J316" s="60"/>
      <c r="K316" s="60"/>
      <c r="L316" s="60"/>
      <c r="M316" s="60">
        <f t="shared" si="10"/>
        <v>0</v>
      </c>
      <c r="N316" s="60"/>
      <c r="O316" s="60"/>
      <c r="P316" s="60"/>
      <c r="Q316" s="73"/>
      <c r="R316" s="73"/>
      <c r="S316" s="60"/>
      <c r="T316" s="60"/>
      <c r="U316" s="60"/>
      <c r="V316" s="60"/>
    </row>
    <row r="317" spans="1:22" ht="14.25" hidden="1" customHeight="1" x14ac:dyDescent="0.35">
      <c r="A317" s="70"/>
      <c r="B317" s="12"/>
      <c r="C317" s="71"/>
      <c r="D317" s="71"/>
      <c r="E317" s="46"/>
      <c r="F317" s="71"/>
      <c r="G317" s="62"/>
      <c r="H317" s="72"/>
      <c r="I317" s="60"/>
      <c r="J317" s="60"/>
      <c r="K317" s="60"/>
      <c r="L317" s="60"/>
      <c r="M317" s="60">
        <f t="shared" si="10"/>
        <v>0</v>
      </c>
      <c r="N317" s="60"/>
      <c r="O317" s="60"/>
      <c r="P317" s="60"/>
      <c r="Q317" s="73"/>
      <c r="R317" s="73"/>
      <c r="S317" s="60"/>
      <c r="T317" s="60"/>
      <c r="U317" s="60"/>
      <c r="V317" s="60"/>
    </row>
    <row r="318" spans="1:22" ht="14.25" hidden="1" customHeight="1" x14ac:dyDescent="0.35">
      <c r="A318" s="70"/>
      <c r="B318" s="12"/>
      <c r="C318" s="71"/>
      <c r="D318" s="71"/>
      <c r="E318" s="46"/>
      <c r="F318" s="71"/>
      <c r="G318" s="62"/>
      <c r="H318" s="72"/>
      <c r="I318" s="60"/>
      <c r="J318" s="60"/>
      <c r="K318" s="60"/>
      <c r="L318" s="60"/>
      <c r="M318" s="60">
        <f t="shared" si="10"/>
        <v>0</v>
      </c>
      <c r="N318" s="60"/>
      <c r="O318" s="60"/>
      <c r="P318" s="60"/>
      <c r="Q318" s="73"/>
      <c r="R318" s="73"/>
      <c r="S318" s="60"/>
      <c r="T318" s="60"/>
      <c r="U318" s="60"/>
      <c r="V318" s="60"/>
    </row>
    <row r="319" spans="1:22" ht="14.25" hidden="1" customHeight="1" x14ac:dyDescent="0.35">
      <c r="A319" s="70"/>
      <c r="B319" s="12"/>
      <c r="C319" s="71"/>
      <c r="D319" s="71"/>
      <c r="E319" s="46"/>
      <c r="F319" s="71"/>
      <c r="G319" s="62"/>
      <c r="H319" s="72"/>
      <c r="I319" s="60"/>
      <c r="J319" s="60"/>
      <c r="K319" s="60"/>
      <c r="L319" s="60"/>
      <c r="M319" s="60">
        <f t="shared" si="10"/>
        <v>0</v>
      </c>
      <c r="N319" s="60"/>
      <c r="O319" s="60"/>
      <c r="P319" s="60"/>
      <c r="Q319" s="73"/>
      <c r="R319" s="73"/>
      <c r="S319" s="60"/>
      <c r="T319" s="60"/>
      <c r="U319" s="60"/>
      <c r="V319" s="60"/>
    </row>
    <row r="320" spans="1:22" ht="14.25" hidden="1" customHeight="1" x14ac:dyDescent="0.35">
      <c r="A320" s="70"/>
      <c r="B320" s="12"/>
      <c r="C320" s="71"/>
      <c r="D320" s="71"/>
      <c r="E320" s="46"/>
      <c r="F320" s="71"/>
      <c r="G320" s="62"/>
      <c r="H320" s="72"/>
      <c r="I320" s="60"/>
      <c r="J320" s="60"/>
      <c r="K320" s="60"/>
      <c r="L320" s="60"/>
      <c r="M320" s="60">
        <f t="shared" si="10"/>
        <v>0</v>
      </c>
      <c r="N320" s="60"/>
      <c r="O320" s="60"/>
      <c r="P320" s="60"/>
      <c r="Q320" s="73"/>
      <c r="R320" s="73"/>
      <c r="S320" s="60"/>
      <c r="T320" s="60"/>
      <c r="U320" s="60"/>
      <c r="V320" s="60"/>
    </row>
    <row r="321" spans="1:22" ht="14.25" hidden="1" customHeight="1" x14ac:dyDescent="0.35">
      <c r="A321" s="70"/>
      <c r="B321" s="12"/>
      <c r="C321" s="71"/>
      <c r="D321" s="71"/>
      <c r="E321" s="46"/>
      <c r="F321" s="71"/>
      <c r="G321" s="62"/>
      <c r="H321" s="72"/>
      <c r="I321" s="60"/>
      <c r="J321" s="60"/>
      <c r="K321" s="60"/>
      <c r="L321" s="60"/>
      <c r="M321" s="60">
        <f t="shared" si="10"/>
        <v>0</v>
      </c>
      <c r="N321" s="60"/>
      <c r="O321" s="60"/>
      <c r="P321" s="60"/>
      <c r="Q321" s="73"/>
      <c r="R321" s="73"/>
      <c r="S321" s="60"/>
      <c r="T321" s="60"/>
      <c r="U321" s="60"/>
      <c r="V321" s="60"/>
    </row>
    <row r="322" spans="1:22" ht="14.25" hidden="1" customHeight="1" x14ac:dyDescent="0.35">
      <c r="A322" s="70"/>
      <c r="B322" s="12"/>
      <c r="C322" s="71"/>
      <c r="D322" s="71"/>
      <c r="E322" s="46"/>
      <c r="F322" s="71"/>
      <c r="G322" s="62"/>
      <c r="H322" s="72"/>
      <c r="I322" s="60"/>
      <c r="J322" s="60"/>
      <c r="K322" s="60"/>
      <c r="L322" s="60"/>
      <c r="M322" s="60">
        <f t="shared" si="10"/>
        <v>0</v>
      </c>
      <c r="N322" s="60"/>
      <c r="O322" s="60"/>
      <c r="P322" s="60"/>
      <c r="Q322" s="73"/>
      <c r="R322" s="73"/>
      <c r="S322" s="60"/>
      <c r="T322" s="60"/>
      <c r="U322" s="60"/>
      <c r="V322" s="60"/>
    </row>
    <row r="323" spans="1:22" ht="14.25" hidden="1" customHeight="1" x14ac:dyDescent="0.35">
      <c r="A323" s="70"/>
      <c r="B323" s="12"/>
      <c r="C323" s="71"/>
      <c r="D323" s="71"/>
      <c r="E323" s="46"/>
      <c r="F323" s="71"/>
      <c r="G323" s="62"/>
      <c r="H323" s="72"/>
      <c r="I323" s="60"/>
      <c r="J323" s="60"/>
      <c r="K323" s="60"/>
      <c r="L323" s="60"/>
      <c r="M323" s="60">
        <f t="shared" si="10"/>
        <v>0</v>
      </c>
      <c r="N323" s="60"/>
      <c r="O323" s="60"/>
      <c r="P323" s="60"/>
      <c r="Q323" s="73"/>
      <c r="R323" s="73"/>
      <c r="S323" s="60"/>
      <c r="T323" s="60"/>
      <c r="U323" s="60"/>
      <c r="V323" s="60"/>
    </row>
    <row r="324" spans="1:22" ht="14.25" hidden="1" customHeight="1" x14ac:dyDescent="0.35">
      <c r="A324" s="70"/>
      <c r="B324" s="12"/>
      <c r="C324" s="71"/>
      <c r="D324" s="71"/>
      <c r="E324" s="46"/>
      <c r="F324" s="71"/>
      <c r="G324" s="62"/>
      <c r="H324" s="72"/>
      <c r="I324" s="60"/>
      <c r="J324" s="60"/>
      <c r="K324" s="60"/>
      <c r="L324" s="60"/>
      <c r="M324" s="60">
        <f t="shared" si="10"/>
        <v>0</v>
      </c>
      <c r="N324" s="60"/>
      <c r="O324" s="60"/>
      <c r="P324" s="60"/>
      <c r="Q324" s="73"/>
      <c r="R324" s="73"/>
      <c r="S324" s="60"/>
      <c r="T324" s="60"/>
      <c r="U324" s="60"/>
      <c r="V324" s="60"/>
    </row>
    <row r="325" spans="1:22" ht="14.25" hidden="1" customHeight="1" x14ac:dyDescent="0.35">
      <c r="A325" s="70"/>
      <c r="B325" s="12"/>
      <c r="C325" s="71"/>
      <c r="D325" s="71"/>
      <c r="E325" s="46"/>
      <c r="F325" s="71"/>
      <c r="G325" s="62"/>
      <c r="H325" s="72"/>
      <c r="I325" s="60"/>
      <c r="J325" s="60"/>
      <c r="K325" s="60"/>
      <c r="L325" s="60"/>
      <c r="M325" s="60">
        <f t="shared" si="10"/>
        <v>0</v>
      </c>
      <c r="N325" s="60"/>
      <c r="O325" s="60"/>
      <c r="P325" s="60"/>
      <c r="Q325" s="73"/>
      <c r="R325" s="73"/>
      <c r="S325" s="60"/>
      <c r="T325" s="60"/>
      <c r="U325" s="60"/>
      <c r="V325" s="60"/>
    </row>
    <row r="326" spans="1:22" ht="14.25" hidden="1" customHeight="1" x14ac:dyDescent="0.35">
      <c r="A326" s="70"/>
      <c r="B326" s="12"/>
      <c r="C326" s="71"/>
      <c r="D326" s="71"/>
      <c r="E326" s="46"/>
      <c r="F326" s="71"/>
      <c r="G326" s="62"/>
      <c r="H326" s="72"/>
      <c r="I326" s="60"/>
      <c r="J326" s="60"/>
      <c r="K326" s="60"/>
      <c r="L326" s="60"/>
      <c r="M326" s="60">
        <f t="shared" si="10"/>
        <v>0</v>
      </c>
      <c r="N326" s="60"/>
      <c r="O326" s="60"/>
      <c r="P326" s="60"/>
      <c r="Q326" s="73"/>
      <c r="R326" s="73"/>
      <c r="S326" s="60"/>
      <c r="T326" s="60"/>
      <c r="U326" s="60"/>
      <c r="V326" s="60"/>
    </row>
    <row r="327" spans="1:22" ht="14.25" hidden="1" customHeight="1" x14ac:dyDescent="0.35">
      <c r="A327" s="70"/>
      <c r="B327" s="12"/>
      <c r="C327" s="71"/>
      <c r="D327" s="71"/>
      <c r="E327" s="46"/>
      <c r="F327" s="71"/>
      <c r="G327" s="62"/>
      <c r="H327" s="72"/>
      <c r="I327" s="60"/>
      <c r="J327" s="60"/>
      <c r="K327" s="60"/>
      <c r="L327" s="60"/>
      <c r="M327" s="60">
        <f t="shared" ref="M327:M358" si="11">SUM(I327:L327)</f>
        <v>0</v>
      </c>
      <c r="N327" s="60"/>
      <c r="O327" s="60"/>
      <c r="P327" s="60"/>
      <c r="Q327" s="73"/>
      <c r="R327" s="73"/>
      <c r="S327" s="60"/>
      <c r="T327" s="60"/>
      <c r="U327" s="60"/>
      <c r="V327" s="60"/>
    </row>
    <row r="328" spans="1:22" ht="14.25" hidden="1" customHeight="1" x14ac:dyDescent="0.35">
      <c r="A328" s="70"/>
      <c r="B328" s="12"/>
      <c r="C328" s="71"/>
      <c r="D328" s="71"/>
      <c r="E328" s="46"/>
      <c r="F328" s="71"/>
      <c r="G328" s="62"/>
      <c r="H328" s="72"/>
      <c r="I328" s="60"/>
      <c r="J328" s="60"/>
      <c r="K328" s="60"/>
      <c r="L328" s="60"/>
      <c r="M328" s="60">
        <f t="shared" si="11"/>
        <v>0</v>
      </c>
      <c r="N328" s="60"/>
      <c r="O328" s="60"/>
      <c r="P328" s="60"/>
      <c r="Q328" s="73"/>
      <c r="R328" s="73"/>
      <c r="S328" s="60"/>
      <c r="T328" s="60"/>
      <c r="U328" s="60"/>
      <c r="V328" s="60"/>
    </row>
    <row r="329" spans="1:22" ht="14.25" hidden="1" customHeight="1" x14ac:dyDescent="0.35">
      <c r="A329" s="70"/>
      <c r="B329" s="12"/>
      <c r="C329" s="71"/>
      <c r="D329" s="71"/>
      <c r="E329" s="46"/>
      <c r="F329" s="71"/>
      <c r="G329" s="62"/>
      <c r="H329" s="72"/>
      <c r="I329" s="60"/>
      <c r="J329" s="60"/>
      <c r="K329" s="60"/>
      <c r="L329" s="60"/>
      <c r="M329" s="60">
        <f t="shared" si="11"/>
        <v>0</v>
      </c>
      <c r="N329" s="60"/>
      <c r="O329" s="60"/>
      <c r="P329" s="60"/>
      <c r="Q329" s="73"/>
      <c r="R329" s="73"/>
      <c r="S329" s="60"/>
      <c r="T329" s="60"/>
      <c r="U329" s="60"/>
      <c r="V329" s="60"/>
    </row>
    <row r="330" spans="1:22" ht="14.25" hidden="1" customHeight="1" x14ac:dyDescent="0.35">
      <c r="A330" s="70"/>
      <c r="B330" s="12"/>
      <c r="C330" s="71"/>
      <c r="D330" s="71"/>
      <c r="E330" s="46"/>
      <c r="F330" s="71"/>
      <c r="G330" s="62"/>
      <c r="H330" s="72"/>
      <c r="I330" s="60"/>
      <c r="J330" s="60"/>
      <c r="K330" s="60"/>
      <c r="L330" s="60"/>
      <c r="M330" s="60">
        <f t="shared" si="11"/>
        <v>0</v>
      </c>
      <c r="N330" s="60"/>
      <c r="O330" s="60"/>
      <c r="P330" s="60"/>
      <c r="Q330" s="73"/>
      <c r="R330" s="73"/>
      <c r="S330" s="60"/>
      <c r="T330" s="60"/>
      <c r="U330" s="60"/>
      <c r="V330" s="60"/>
    </row>
    <row r="331" spans="1:22" ht="14.25" hidden="1" customHeight="1" x14ac:dyDescent="0.35">
      <c r="A331" s="70"/>
      <c r="B331" s="12"/>
      <c r="C331" s="71"/>
      <c r="D331" s="71"/>
      <c r="E331" s="46"/>
      <c r="F331" s="71"/>
      <c r="G331" s="62"/>
      <c r="H331" s="72"/>
      <c r="I331" s="60"/>
      <c r="J331" s="60"/>
      <c r="K331" s="60"/>
      <c r="L331" s="60"/>
      <c r="M331" s="60">
        <f t="shared" si="11"/>
        <v>0</v>
      </c>
      <c r="N331" s="60"/>
      <c r="O331" s="60"/>
      <c r="P331" s="60"/>
      <c r="Q331" s="73"/>
      <c r="R331" s="73"/>
      <c r="S331" s="60"/>
      <c r="T331" s="60"/>
      <c r="U331" s="60"/>
      <c r="V331" s="60"/>
    </row>
    <row r="332" spans="1:22" ht="14.25" hidden="1" customHeight="1" x14ac:dyDescent="0.35">
      <c r="A332" s="70"/>
      <c r="B332" s="12"/>
      <c r="C332" s="71"/>
      <c r="D332" s="71"/>
      <c r="E332" s="46"/>
      <c r="F332" s="71"/>
      <c r="G332" s="62"/>
      <c r="H332" s="72"/>
      <c r="I332" s="60"/>
      <c r="J332" s="60"/>
      <c r="K332" s="60"/>
      <c r="L332" s="60"/>
      <c r="M332" s="60">
        <f t="shared" si="11"/>
        <v>0</v>
      </c>
      <c r="N332" s="60"/>
      <c r="O332" s="60"/>
      <c r="P332" s="60"/>
      <c r="Q332" s="73"/>
      <c r="R332" s="73"/>
      <c r="S332" s="60"/>
      <c r="T332" s="60"/>
      <c r="U332" s="60"/>
      <c r="V332" s="60"/>
    </row>
    <row r="333" spans="1:22" ht="14.25" hidden="1" customHeight="1" x14ac:dyDescent="0.35">
      <c r="A333" s="70"/>
      <c r="B333" s="12"/>
      <c r="C333" s="71"/>
      <c r="D333" s="71"/>
      <c r="E333" s="46"/>
      <c r="F333" s="71"/>
      <c r="G333" s="62"/>
      <c r="H333" s="72"/>
      <c r="I333" s="60"/>
      <c r="J333" s="60"/>
      <c r="K333" s="60"/>
      <c r="L333" s="60"/>
      <c r="M333" s="60">
        <f t="shared" si="11"/>
        <v>0</v>
      </c>
      <c r="N333" s="60"/>
      <c r="O333" s="60"/>
      <c r="P333" s="60"/>
      <c r="Q333" s="73"/>
      <c r="R333" s="73"/>
      <c r="S333" s="60"/>
      <c r="T333" s="60"/>
      <c r="U333" s="60"/>
      <c r="V333" s="60"/>
    </row>
    <row r="334" spans="1:22" ht="14.25" hidden="1" customHeight="1" x14ac:dyDescent="0.35">
      <c r="A334" s="70"/>
      <c r="B334" s="12"/>
      <c r="C334" s="71"/>
      <c r="D334" s="71"/>
      <c r="E334" s="46"/>
      <c r="F334" s="71"/>
      <c r="G334" s="62"/>
      <c r="H334" s="72"/>
      <c r="I334" s="60"/>
      <c r="J334" s="60"/>
      <c r="K334" s="60"/>
      <c r="L334" s="60"/>
      <c r="M334" s="60">
        <f t="shared" si="11"/>
        <v>0</v>
      </c>
      <c r="N334" s="60"/>
      <c r="O334" s="60"/>
      <c r="P334" s="60"/>
      <c r="Q334" s="73"/>
      <c r="R334" s="73"/>
      <c r="S334" s="60"/>
      <c r="T334" s="60"/>
      <c r="U334" s="60"/>
      <c r="V334" s="60"/>
    </row>
    <row r="335" spans="1:22" ht="14.25" hidden="1" customHeight="1" x14ac:dyDescent="0.35">
      <c r="A335" s="70"/>
      <c r="B335" s="12"/>
      <c r="C335" s="71"/>
      <c r="D335" s="71"/>
      <c r="E335" s="46"/>
      <c r="F335" s="71"/>
      <c r="G335" s="62"/>
      <c r="H335" s="72"/>
      <c r="I335" s="60"/>
      <c r="J335" s="60"/>
      <c r="K335" s="60"/>
      <c r="L335" s="60"/>
      <c r="M335" s="60">
        <f t="shared" si="11"/>
        <v>0</v>
      </c>
      <c r="N335" s="60"/>
      <c r="O335" s="60"/>
      <c r="P335" s="60"/>
      <c r="Q335" s="73"/>
      <c r="R335" s="73"/>
      <c r="S335" s="60"/>
      <c r="T335" s="60"/>
      <c r="U335" s="60"/>
      <c r="V335" s="60"/>
    </row>
    <row r="336" spans="1:22" ht="14.25" hidden="1" customHeight="1" x14ac:dyDescent="0.35">
      <c r="A336" s="70"/>
      <c r="B336" s="12"/>
      <c r="C336" s="71"/>
      <c r="D336" s="71"/>
      <c r="E336" s="46"/>
      <c r="F336" s="71"/>
      <c r="G336" s="62"/>
      <c r="H336" s="72"/>
      <c r="I336" s="60"/>
      <c r="J336" s="60"/>
      <c r="K336" s="60"/>
      <c r="L336" s="60"/>
      <c r="M336" s="60">
        <f t="shared" si="11"/>
        <v>0</v>
      </c>
      <c r="N336" s="60"/>
      <c r="O336" s="60"/>
      <c r="P336" s="60"/>
      <c r="Q336" s="73"/>
      <c r="R336" s="73"/>
      <c r="S336" s="60"/>
      <c r="T336" s="60"/>
      <c r="U336" s="60"/>
      <c r="V336" s="60"/>
    </row>
    <row r="337" spans="1:22" hidden="1" x14ac:dyDescent="0.35">
      <c r="A337" s="70"/>
      <c r="B337" s="56"/>
      <c r="C337" s="59"/>
      <c r="D337" s="59"/>
      <c r="E337" s="46"/>
      <c r="F337" s="59"/>
      <c r="G337" s="84"/>
      <c r="H337" s="59"/>
      <c r="I337" s="61"/>
      <c r="J337" s="61"/>
      <c r="K337" s="61"/>
      <c r="L337" s="61"/>
      <c r="M337" s="60">
        <f t="shared" si="11"/>
        <v>0</v>
      </c>
      <c r="N337" s="59"/>
      <c r="O337" s="59"/>
      <c r="P337" s="59"/>
      <c r="Q337" s="59"/>
      <c r="R337" s="59"/>
      <c r="S337" s="59"/>
      <c r="T337" s="59"/>
      <c r="U337" s="59"/>
      <c r="V337" s="59"/>
    </row>
    <row r="338" spans="1:22" hidden="1" x14ac:dyDescent="0.35">
      <c r="A338" s="70"/>
      <c r="B338" s="56"/>
      <c r="C338" s="59"/>
      <c r="D338" s="56"/>
      <c r="E338" s="46"/>
      <c r="F338" s="56"/>
      <c r="G338" s="57"/>
      <c r="H338" s="56"/>
      <c r="I338" s="58"/>
      <c r="J338" s="58"/>
      <c r="K338" s="58"/>
      <c r="L338" s="58"/>
      <c r="M338" s="60">
        <f t="shared" si="11"/>
        <v>0</v>
      </c>
      <c r="N338" s="56"/>
      <c r="O338" s="56"/>
      <c r="P338" s="56"/>
      <c r="Q338" s="59"/>
      <c r="R338" s="59"/>
      <c r="S338" s="56"/>
      <c r="T338" s="56"/>
      <c r="U338" s="56"/>
      <c r="V338" s="56"/>
    </row>
    <row r="339" spans="1:22" hidden="1" x14ac:dyDescent="0.35">
      <c r="A339" s="70"/>
      <c r="B339" s="56"/>
      <c r="C339" s="59"/>
      <c r="D339" s="56"/>
      <c r="E339" s="46"/>
      <c r="F339" s="56"/>
      <c r="G339" s="57"/>
      <c r="H339" s="56"/>
      <c r="I339" s="58"/>
      <c r="J339" s="58"/>
      <c r="K339" s="58"/>
      <c r="L339" s="58"/>
      <c r="M339" s="60">
        <f t="shared" si="11"/>
        <v>0</v>
      </c>
      <c r="N339" s="56"/>
      <c r="O339" s="56"/>
      <c r="P339" s="56"/>
      <c r="Q339" s="59"/>
      <c r="R339" s="59"/>
      <c r="S339" s="56"/>
      <c r="T339" s="56"/>
      <c r="U339" s="56"/>
      <c r="V339" s="56"/>
    </row>
    <row r="340" spans="1:22" hidden="1" x14ac:dyDescent="0.35">
      <c r="A340" s="70"/>
      <c r="B340" s="56"/>
      <c r="C340" s="59"/>
      <c r="D340" s="56"/>
      <c r="E340" s="46"/>
      <c r="F340" s="56"/>
      <c r="G340" s="57"/>
      <c r="H340" s="56"/>
      <c r="I340" s="58"/>
      <c r="J340" s="58"/>
      <c r="K340" s="58"/>
      <c r="L340" s="58"/>
      <c r="M340" s="60">
        <f t="shared" si="11"/>
        <v>0</v>
      </c>
      <c r="N340" s="56"/>
      <c r="O340" s="56"/>
      <c r="P340" s="56"/>
      <c r="Q340" s="59"/>
      <c r="R340" s="59"/>
      <c r="S340" s="56"/>
      <c r="T340" s="56"/>
      <c r="U340" s="56"/>
      <c r="V340" s="56"/>
    </row>
    <row r="341" spans="1:22" hidden="1" x14ac:dyDescent="0.35">
      <c r="A341" s="70"/>
      <c r="B341" s="56"/>
      <c r="C341" s="59"/>
      <c r="D341" s="56"/>
      <c r="E341" s="46"/>
      <c r="F341" s="56"/>
      <c r="G341" s="57"/>
      <c r="H341" s="56"/>
      <c r="I341" s="58"/>
      <c r="J341" s="58"/>
      <c r="K341" s="58"/>
      <c r="L341" s="58"/>
      <c r="M341" s="60">
        <f t="shared" si="11"/>
        <v>0</v>
      </c>
      <c r="N341" s="56"/>
      <c r="O341" s="56"/>
      <c r="P341" s="56"/>
      <c r="Q341" s="59"/>
      <c r="R341" s="59"/>
      <c r="S341" s="56"/>
      <c r="T341" s="56"/>
      <c r="U341" s="56"/>
      <c r="V341" s="56"/>
    </row>
    <row r="342" spans="1:22" hidden="1" x14ac:dyDescent="0.35">
      <c r="A342" s="70"/>
      <c r="B342" s="56"/>
      <c r="C342" s="59"/>
      <c r="D342" s="56"/>
      <c r="E342" s="46"/>
      <c r="F342" s="56"/>
      <c r="G342" s="57"/>
      <c r="H342" s="56"/>
      <c r="I342" s="58"/>
      <c r="J342" s="58"/>
      <c r="K342" s="58"/>
      <c r="L342" s="58"/>
      <c r="M342" s="60">
        <f t="shared" si="11"/>
        <v>0</v>
      </c>
      <c r="N342" s="56"/>
      <c r="O342" s="56"/>
      <c r="P342" s="56"/>
      <c r="Q342" s="59"/>
      <c r="R342" s="59"/>
      <c r="S342" s="56"/>
      <c r="T342" s="56"/>
      <c r="U342" s="56"/>
      <c r="V342" s="56"/>
    </row>
    <row r="343" spans="1:22" hidden="1" x14ac:dyDescent="0.35">
      <c r="A343" s="70"/>
      <c r="B343" s="56"/>
      <c r="C343" s="59"/>
      <c r="D343" s="56"/>
      <c r="E343" s="46"/>
      <c r="F343" s="56"/>
      <c r="G343" s="57"/>
      <c r="H343" s="56"/>
      <c r="I343" s="58"/>
      <c r="J343" s="58"/>
      <c r="K343" s="58"/>
      <c r="L343" s="58"/>
      <c r="M343" s="60">
        <f t="shared" si="11"/>
        <v>0</v>
      </c>
      <c r="N343" s="56"/>
      <c r="O343" s="56"/>
      <c r="P343" s="56"/>
      <c r="Q343" s="59"/>
      <c r="R343" s="59"/>
      <c r="S343" s="56"/>
      <c r="T343" s="56"/>
      <c r="U343" s="56"/>
      <c r="V343" s="56"/>
    </row>
    <row r="344" spans="1:22" hidden="1" x14ac:dyDescent="0.35">
      <c r="A344" s="70"/>
      <c r="B344" s="56"/>
      <c r="C344" s="59"/>
      <c r="D344" s="56"/>
      <c r="E344" s="46"/>
      <c r="F344" s="56"/>
      <c r="G344" s="57"/>
      <c r="H344" s="56"/>
      <c r="I344" s="58"/>
      <c r="J344" s="58"/>
      <c r="K344" s="58"/>
      <c r="L344" s="58"/>
      <c r="M344" s="60">
        <f t="shared" si="11"/>
        <v>0</v>
      </c>
      <c r="N344" s="56"/>
      <c r="O344" s="56"/>
      <c r="P344" s="56"/>
      <c r="Q344" s="59"/>
      <c r="R344" s="59"/>
      <c r="S344" s="56"/>
      <c r="T344" s="56"/>
      <c r="U344" s="56"/>
      <c r="V344" s="56"/>
    </row>
    <row r="345" spans="1:22" hidden="1" x14ac:dyDescent="0.35">
      <c r="A345" s="70"/>
      <c r="B345" s="56"/>
      <c r="C345" s="59"/>
      <c r="D345" s="56"/>
      <c r="E345" s="46"/>
      <c r="F345" s="56"/>
      <c r="G345" s="57"/>
      <c r="H345" s="56"/>
      <c r="I345" s="58"/>
      <c r="J345" s="58"/>
      <c r="K345" s="58"/>
      <c r="L345" s="58"/>
      <c r="M345" s="60">
        <f t="shared" si="11"/>
        <v>0</v>
      </c>
      <c r="N345" s="56"/>
      <c r="O345" s="56"/>
      <c r="P345" s="56"/>
      <c r="Q345" s="59"/>
      <c r="R345" s="59"/>
      <c r="S345" s="56"/>
      <c r="T345" s="56"/>
      <c r="U345" s="56"/>
      <c r="V345" s="56"/>
    </row>
    <row r="346" spans="1:22" hidden="1" x14ac:dyDescent="0.35">
      <c r="A346" s="70"/>
      <c r="B346" s="56"/>
      <c r="C346" s="59"/>
      <c r="D346" s="56"/>
      <c r="E346" s="46"/>
      <c r="F346" s="56"/>
      <c r="G346" s="57"/>
      <c r="H346" s="56"/>
      <c r="I346" s="58"/>
      <c r="J346" s="58"/>
      <c r="K346" s="58"/>
      <c r="L346" s="58"/>
      <c r="M346" s="60">
        <f t="shared" si="11"/>
        <v>0</v>
      </c>
      <c r="N346" s="56"/>
      <c r="O346" s="56"/>
      <c r="P346" s="56"/>
      <c r="Q346" s="59"/>
      <c r="R346" s="59"/>
      <c r="S346" s="56"/>
      <c r="T346" s="56"/>
      <c r="U346" s="56"/>
      <c r="V346" s="56"/>
    </row>
    <row r="347" spans="1:22" hidden="1" x14ac:dyDescent="0.35">
      <c r="A347" s="70"/>
      <c r="B347" s="56"/>
      <c r="C347" s="59"/>
      <c r="D347" s="56"/>
      <c r="E347" s="46"/>
      <c r="F347" s="56"/>
      <c r="G347" s="57"/>
      <c r="H347" s="56"/>
      <c r="I347" s="58"/>
      <c r="J347" s="58"/>
      <c r="K347" s="58"/>
      <c r="L347" s="58"/>
      <c r="M347" s="60">
        <f t="shared" si="11"/>
        <v>0</v>
      </c>
      <c r="N347" s="56"/>
      <c r="O347" s="56"/>
      <c r="P347" s="56"/>
      <c r="Q347" s="59"/>
      <c r="R347" s="59"/>
      <c r="S347" s="56"/>
      <c r="T347" s="56"/>
      <c r="U347" s="56"/>
      <c r="V347" s="56"/>
    </row>
    <row r="348" spans="1:22" hidden="1" x14ac:dyDescent="0.35">
      <c r="A348" s="70"/>
      <c r="B348" s="56"/>
      <c r="C348" s="59"/>
      <c r="D348" s="56"/>
      <c r="E348" s="46"/>
      <c r="F348" s="56"/>
      <c r="G348" s="57"/>
      <c r="H348" s="56"/>
      <c r="I348" s="58"/>
      <c r="J348" s="58"/>
      <c r="K348" s="58"/>
      <c r="L348" s="58"/>
      <c r="M348" s="60">
        <f t="shared" si="11"/>
        <v>0</v>
      </c>
      <c r="N348" s="56"/>
      <c r="O348" s="56"/>
      <c r="P348" s="56"/>
      <c r="Q348" s="59"/>
      <c r="R348" s="59"/>
      <c r="S348" s="56"/>
      <c r="T348" s="56"/>
      <c r="U348" s="56"/>
      <c r="V348" s="56"/>
    </row>
    <row r="349" spans="1:22" hidden="1" x14ac:dyDescent="0.35">
      <c r="A349" s="70"/>
      <c r="B349" s="56"/>
      <c r="C349" s="59"/>
      <c r="D349" s="56"/>
      <c r="E349" s="46"/>
      <c r="F349" s="56"/>
      <c r="G349" s="57"/>
      <c r="H349" s="56"/>
      <c r="I349" s="58"/>
      <c r="J349" s="58"/>
      <c r="K349" s="58"/>
      <c r="L349" s="58"/>
      <c r="M349" s="60">
        <f t="shared" si="11"/>
        <v>0</v>
      </c>
      <c r="N349" s="56"/>
      <c r="O349" s="56"/>
      <c r="P349" s="56"/>
      <c r="Q349" s="59"/>
      <c r="R349" s="59"/>
      <c r="S349" s="56"/>
      <c r="T349" s="56"/>
      <c r="U349" s="56"/>
      <c r="V349" s="56"/>
    </row>
    <row r="350" spans="1:22" hidden="1" x14ac:dyDescent="0.35">
      <c r="A350" s="70"/>
      <c r="B350" s="56"/>
      <c r="C350" s="59"/>
      <c r="D350" s="56"/>
      <c r="E350" s="46"/>
      <c r="F350" s="56"/>
      <c r="G350" s="57"/>
      <c r="H350" s="56"/>
      <c r="I350" s="58"/>
      <c r="J350" s="58"/>
      <c r="K350" s="58"/>
      <c r="L350" s="58"/>
      <c r="M350" s="60">
        <f t="shared" si="11"/>
        <v>0</v>
      </c>
      <c r="N350" s="56"/>
      <c r="O350" s="56"/>
      <c r="P350" s="56"/>
      <c r="Q350" s="59"/>
      <c r="R350" s="59"/>
      <c r="S350" s="56"/>
      <c r="T350" s="56"/>
      <c r="U350" s="56"/>
      <c r="V350" s="56"/>
    </row>
    <row r="351" spans="1:22" hidden="1" x14ac:dyDescent="0.35">
      <c r="A351" s="70"/>
      <c r="B351" s="56"/>
      <c r="C351" s="59"/>
      <c r="D351" s="56"/>
      <c r="E351" s="46"/>
      <c r="F351" s="56"/>
      <c r="G351" s="57"/>
      <c r="H351" s="56"/>
      <c r="I351" s="58"/>
      <c r="J351" s="58"/>
      <c r="K351" s="58"/>
      <c r="L351" s="58"/>
      <c r="M351" s="60">
        <f t="shared" si="11"/>
        <v>0</v>
      </c>
      <c r="N351" s="56"/>
      <c r="O351" s="56"/>
      <c r="P351" s="56"/>
      <c r="Q351" s="59"/>
      <c r="R351" s="59"/>
      <c r="S351" s="56"/>
      <c r="T351" s="56"/>
      <c r="U351" s="56"/>
      <c r="V351" s="56"/>
    </row>
    <row r="352" spans="1:22" hidden="1" x14ac:dyDescent="0.35">
      <c r="A352" s="70"/>
      <c r="B352" s="56"/>
      <c r="C352" s="59"/>
      <c r="D352" s="56"/>
      <c r="E352" s="46"/>
      <c r="F352" s="56"/>
      <c r="G352" s="57"/>
      <c r="H352" s="56"/>
      <c r="I352" s="58"/>
      <c r="J352" s="58"/>
      <c r="K352" s="58"/>
      <c r="L352" s="58"/>
      <c r="M352" s="60">
        <f t="shared" si="11"/>
        <v>0</v>
      </c>
      <c r="N352" s="56"/>
      <c r="O352" s="56"/>
      <c r="P352" s="56"/>
      <c r="Q352" s="59"/>
      <c r="R352" s="59"/>
      <c r="S352" s="56"/>
      <c r="T352" s="56"/>
      <c r="U352" s="56"/>
      <c r="V352" s="56"/>
    </row>
    <row r="353" spans="1:22" hidden="1" x14ac:dyDescent="0.35">
      <c r="A353" s="70"/>
      <c r="B353" s="56"/>
      <c r="C353" s="59"/>
      <c r="D353" s="56"/>
      <c r="E353" s="46"/>
      <c r="F353" s="56"/>
      <c r="G353" s="57"/>
      <c r="H353" s="56"/>
      <c r="I353" s="58"/>
      <c r="J353" s="58"/>
      <c r="K353" s="58"/>
      <c r="L353" s="58"/>
      <c r="M353" s="60">
        <f t="shared" si="11"/>
        <v>0</v>
      </c>
      <c r="N353" s="56"/>
      <c r="O353" s="56"/>
      <c r="P353" s="56"/>
      <c r="Q353" s="59"/>
      <c r="R353" s="59"/>
      <c r="S353" s="56"/>
      <c r="T353" s="56"/>
      <c r="U353" s="56"/>
      <c r="V353" s="56"/>
    </row>
    <row r="354" spans="1:22" hidden="1" x14ac:dyDescent="0.35">
      <c r="A354" s="70"/>
      <c r="B354" s="56"/>
      <c r="C354" s="59"/>
      <c r="D354" s="56"/>
      <c r="E354" s="46"/>
      <c r="F354" s="56"/>
      <c r="G354" s="57"/>
      <c r="H354" s="56"/>
      <c r="I354" s="58"/>
      <c r="J354" s="58"/>
      <c r="K354" s="58"/>
      <c r="L354" s="58"/>
      <c r="M354" s="60">
        <f t="shared" si="11"/>
        <v>0</v>
      </c>
      <c r="N354" s="56"/>
      <c r="O354" s="56"/>
      <c r="P354" s="56"/>
      <c r="Q354" s="59"/>
      <c r="R354" s="59"/>
      <c r="S354" s="56"/>
      <c r="T354" s="56"/>
      <c r="U354" s="56"/>
      <c r="V354" s="56"/>
    </row>
    <row r="355" spans="1:22" hidden="1" x14ac:dyDescent="0.35">
      <c r="A355" s="70"/>
      <c r="B355" s="56"/>
      <c r="C355" s="59"/>
      <c r="D355" s="56"/>
      <c r="E355" s="46"/>
      <c r="F355" s="56"/>
      <c r="G355" s="57"/>
      <c r="H355" s="56"/>
      <c r="I355" s="58"/>
      <c r="J355" s="58"/>
      <c r="K355" s="58"/>
      <c r="L355" s="58"/>
      <c r="M355" s="60">
        <f t="shared" si="11"/>
        <v>0</v>
      </c>
      <c r="N355" s="56"/>
      <c r="O355" s="56"/>
      <c r="P355" s="56"/>
      <c r="Q355" s="59"/>
      <c r="R355" s="59"/>
      <c r="S355" s="56"/>
      <c r="T355" s="56"/>
      <c r="U355" s="56"/>
      <c r="V355" s="56"/>
    </row>
    <row r="356" spans="1:22" hidden="1" x14ac:dyDescent="0.35">
      <c r="A356" s="70"/>
      <c r="B356" s="56"/>
      <c r="C356" s="59"/>
      <c r="D356" s="56"/>
      <c r="E356" s="46"/>
      <c r="F356" s="56"/>
      <c r="G356" s="57"/>
      <c r="H356" s="56"/>
      <c r="I356" s="58"/>
      <c r="J356" s="58"/>
      <c r="K356" s="58"/>
      <c r="L356" s="58"/>
      <c r="M356" s="60">
        <f t="shared" si="11"/>
        <v>0</v>
      </c>
      <c r="N356" s="56"/>
      <c r="O356" s="56"/>
      <c r="P356" s="56"/>
      <c r="Q356" s="59"/>
      <c r="R356" s="59"/>
      <c r="S356" s="56"/>
      <c r="T356" s="56"/>
      <c r="U356" s="56"/>
      <c r="V356" s="56"/>
    </row>
    <row r="357" spans="1:22" hidden="1" x14ac:dyDescent="0.35">
      <c r="A357" s="70"/>
      <c r="B357" s="56"/>
      <c r="C357" s="59"/>
      <c r="D357" s="56"/>
      <c r="E357" s="46"/>
      <c r="F357" s="56"/>
      <c r="G357" s="57"/>
      <c r="H357" s="56"/>
      <c r="I357" s="58"/>
      <c r="J357" s="58"/>
      <c r="K357" s="58"/>
      <c r="L357" s="58"/>
      <c r="M357" s="60">
        <f t="shared" si="11"/>
        <v>0</v>
      </c>
      <c r="N357" s="56"/>
      <c r="O357" s="56"/>
      <c r="P357" s="56"/>
      <c r="Q357" s="59"/>
      <c r="R357" s="59"/>
      <c r="S357" s="56"/>
      <c r="T357" s="56"/>
      <c r="U357" s="56"/>
      <c r="V357" s="56"/>
    </row>
    <row r="358" spans="1:22" hidden="1" x14ac:dyDescent="0.35">
      <c r="A358" s="70"/>
      <c r="B358" s="56"/>
      <c r="C358" s="59"/>
      <c r="D358" s="56"/>
      <c r="E358" s="46"/>
      <c r="F358" s="56"/>
      <c r="G358" s="57"/>
      <c r="H358" s="56"/>
      <c r="I358" s="58"/>
      <c r="J358" s="58"/>
      <c r="K358" s="58"/>
      <c r="L358" s="58"/>
      <c r="M358" s="60">
        <f t="shared" si="11"/>
        <v>0</v>
      </c>
      <c r="N358" s="56"/>
      <c r="O358" s="56"/>
      <c r="P358" s="56"/>
      <c r="Q358" s="59"/>
      <c r="R358" s="59"/>
      <c r="S358" s="56"/>
      <c r="T358" s="56"/>
      <c r="U358" s="56"/>
      <c r="V358" s="56"/>
    </row>
    <row r="359" spans="1:22" hidden="1" x14ac:dyDescent="0.35">
      <c r="A359" s="70"/>
      <c r="B359" s="56"/>
      <c r="C359" s="59"/>
      <c r="D359" s="56"/>
      <c r="E359" s="46"/>
      <c r="F359" s="56"/>
      <c r="G359" s="57"/>
      <c r="H359" s="56"/>
      <c r="I359" s="58"/>
      <c r="J359" s="58"/>
      <c r="K359" s="58"/>
      <c r="L359" s="58"/>
      <c r="M359" s="60">
        <f t="shared" ref="M359:M390" si="12">SUM(I359:L359)</f>
        <v>0</v>
      </c>
      <c r="N359" s="56"/>
      <c r="O359" s="56"/>
      <c r="P359" s="56"/>
      <c r="Q359" s="59"/>
      <c r="R359" s="59"/>
      <c r="S359" s="56"/>
      <c r="T359" s="56"/>
      <c r="U359" s="56"/>
      <c r="V359" s="56"/>
    </row>
    <row r="360" spans="1:22" hidden="1" x14ac:dyDescent="0.35">
      <c r="A360" s="70"/>
      <c r="B360" s="56"/>
      <c r="C360" s="59"/>
      <c r="D360" s="56"/>
      <c r="E360" s="46"/>
      <c r="F360" s="56"/>
      <c r="G360" s="57"/>
      <c r="H360" s="56"/>
      <c r="I360" s="58"/>
      <c r="J360" s="58"/>
      <c r="K360" s="58"/>
      <c r="L360" s="58"/>
      <c r="M360" s="60">
        <f t="shared" si="12"/>
        <v>0</v>
      </c>
      <c r="N360" s="56"/>
      <c r="O360" s="56"/>
      <c r="P360" s="56"/>
      <c r="Q360" s="59"/>
      <c r="R360" s="59"/>
      <c r="S360" s="56"/>
      <c r="T360" s="56"/>
      <c r="U360" s="56"/>
      <c r="V360" s="56"/>
    </row>
    <row r="361" spans="1:22" hidden="1" x14ac:dyDescent="0.35">
      <c r="A361" s="70"/>
      <c r="B361" s="56"/>
      <c r="C361" s="59"/>
      <c r="D361" s="56"/>
      <c r="E361" s="46"/>
      <c r="F361" s="56"/>
      <c r="G361" s="57"/>
      <c r="H361" s="56"/>
      <c r="I361" s="58"/>
      <c r="J361" s="58"/>
      <c r="K361" s="58"/>
      <c r="L361" s="58"/>
      <c r="M361" s="60">
        <f t="shared" si="12"/>
        <v>0</v>
      </c>
      <c r="N361" s="56"/>
      <c r="O361" s="56"/>
      <c r="P361" s="56"/>
      <c r="Q361" s="59"/>
      <c r="R361" s="59"/>
      <c r="S361" s="56"/>
      <c r="T361" s="56"/>
      <c r="U361" s="56"/>
      <c r="V361" s="56"/>
    </row>
    <row r="362" spans="1:22" hidden="1" x14ac:dyDescent="0.35">
      <c r="A362" s="70"/>
      <c r="B362" s="56"/>
      <c r="C362" s="59"/>
      <c r="D362" s="56"/>
      <c r="E362" s="46"/>
      <c r="F362" s="56"/>
      <c r="G362" s="57"/>
      <c r="H362" s="56"/>
      <c r="I362" s="58"/>
      <c r="J362" s="58"/>
      <c r="K362" s="58"/>
      <c r="L362" s="58"/>
      <c r="M362" s="60">
        <f t="shared" si="12"/>
        <v>0</v>
      </c>
      <c r="N362" s="56"/>
      <c r="O362" s="56"/>
      <c r="P362" s="56"/>
      <c r="Q362" s="59"/>
      <c r="R362" s="59"/>
      <c r="S362" s="56"/>
      <c r="T362" s="56"/>
      <c r="U362" s="56"/>
      <c r="V362" s="56"/>
    </row>
    <row r="363" spans="1:22" hidden="1" x14ac:dyDescent="0.35">
      <c r="A363" s="70"/>
      <c r="B363" s="56"/>
      <c r="C363" s="59"/>
      <c r="D363" s="56"/>
      <c r="E363" s="46"/>
      <c r="F363" s="56"/>
      <c r="G363" s="57"/>
      <c r="H363" s="56"/>
      <c r="I363" s="58"/>
      <c r="J363" s="58"/>
      <c r="K363" s="58"/>
      <c r="L363" s="58"/>
      <c r="M363" s="60">
        <f t="shared" si="12"/>
        <v>0</v>
      </c>
      <c r="N363" s="56"/>
      <c r="O363" s="56"/>
      <c r="P363" s="56"/>
      <c r="Q363" s="59"/>
      <c r="R363" s="59"/>
      <c r="S363" s="56"/>
      <c r="T363" s="56"/>
      <c r="U363" s="56"/>
      <c r="V363" s="56"/>
    </row>
    <row r="364" spans="1:22" hidden="1" x14ac:dyDescent="0.35">
      <c r="A364" s="70"/>
      <c r="B364" s="56"/>
      <c r="C364" s="59"/>
      <c r="D364" s="56"/>
      <c r="E364" s="46"/>
      <c r="F364" s="56"/>
      <c r="G364" s="57"/>
      <c r="H364" s="56"/>
      <c r="I364" s="58"/>
      <c r="J364" s="58"/>
      <c r="K364" s="58"/>
      <c r="L364" s="58"/>
      <c r="M364" s="60">
        <f t="shared" si="12"/>
        <v>0</v>
      </c>
      <c r="N364" s="56"/>
      <c r="O364" s="56"/>
      <c r="P364" s="56"/>
      <c r="Q364" s="59"/>
      <c r="R364" s="59"/>
      <c r="S364" s="56"/>
      <c r="T364" s="56"/>
      <c r="U364" s="56"/>
      <c r="V364" s="56"/>
    </row>
    <row r="365" spans="1:22" hidden="1" x14ac:dyDescent="0.35">
      <c r="A365" s="70"/>
      <c r="B365" s="56"/>
      <c r="C365" s="59"/>
      <c r="D365" s="56"/>
      <c r="E365" s="46"/>
      <c r="F365" s="56"/>
      <c r="G365" s="57"/>
      <c r="H365" s="56"/>
      <c r="I365" s="58"/>
      <c r="J365" s="58"/>
      <c r="K365" s="58"/>
      <c r="L365" s="58"/>
      <c r="M365" s="60">
        <f t="shared" si="12"/>
        <v>0</v>
      </c>
      <c r="N365" s="56"/>
      <c r="O365" s="56"/>
      <c r="P365" s="56"/>
      <c r="Q365" s="59"/>
      <c r="R365" s="59"/>
      <c r="S365" s="56"/>
      <c r="T365" s="56"/>
      <c r="U365" s="56"/>
      <c r="V365" s="56"/>
    </row>
    <row r="366" spans="1:22" hidden="1" x14ac:dyDescent="0.35">
      <c r="A366" s="70"/>
      <c r="B366" s="56"/>
      <c r="C366" s="59"/>
      <c r="D366" s="56"/>
      <c r="E366" s="46"/>
      <c r="F366" s="56"/>
      <c r="G366" s="57"/>
      <c r="H366" s="56"/>
      <c r="I366" s="58"/>
      <c r="J366" s="58"/>
      <c r="K366" s="58"/>
      <c r="L366" s="58"/>
      <c r="M366" s="60">
        <f t="shared" si="12"/>
        <v>0</v>
      </c>
      <c r="N366" s="56"/>
      <c r="O366" s="56"/>
      <c r="P366" s="56"/>
      <c r="Q366" s="59"/>
      <c r="R366" s="59"/>
      <c r="S366" s="56"/>
      <c r="T366" s="56"/>
      <c r="U366" s="56"/>
      <c r="V366" s="56"/>
    </row>
    <row r="367" spans="1:22" hidden="1" x14ac:dyDescent="0.35">
      <c r="A367" s="70"/>
      <c r="B367" s="56"/>
      <c r="C367" s="59"/>
      <c r="D367" s="56"/>
      <c r="E367" s="46"/>
      <c r="F367" s="56"/>
      <c r="G367" s="57"/>
      <c r="H367" s="56"/>
      <c r="I367" s="58"/>
      <c r="J367" s="58"/>
      <c r="K367" s="58"/>
      <c r="L367" s="58"/>
      <c r="M367" s="60">
        <f t="shared" si="12"/>
        <v>0</v>
      </c>
      <c r="N367" s="56"/>
      <c r="O367" s="56"/>
      <c r="P367" s="56"/>
      <c r="Q367" s="59"/>
      <c r="R367" s="59"/>
      <c r="S367" s="56"/>
      <c r="T367" s="56"/>
      <c r="U367" s="56"/>
      <c r="V367" s="56"/>
    </row>
    <row r="368" spans="1:22" hidden="1" x14ac:dyDescent="0.35">
      <c r="A368" s="70"/>
      <c r="B368" s="56"/>
      <c r="C368" s="59"/>
      <c r="D368" s="56"/>
      <c r="E368" s="46"/>
      <c r="F368" s="56"/>
      <c r="G368" s="57"/>
      <c r="H368" s="56"/>
      <c r="I368" s="58"/>
      <c r="J368" s="58"/>
      <c r="K368" s="58"/>
      <c r="L368" s="58"/>
      <c r="M368" s="60">
        <f t="shared" si="12"/>
        <v>0</v>
      </c>
      <c r="N368" s="56"/>
      <c r="O368" s="56"/>
      <c r="P368" s="56"/>
      <c r="Q368" s="59"/>
      <c r="R368" s="59"/>
      <c r="S368" s="56"/>
      <c r="T368" s="56"/>
      <c r="U368" s="56"/>
      <c r="V368" s="56"/>
    </row>
    <row r="369" spans="1:22 16362:16365" hidden="1" x14ac:dyDescent="0.35">
      <c r="A369" s="70"/>
      <c r="B369" s="56"/>
      <c r="C369" s="59"/>
      <c r="D369" s="56"/>
      <c r="E369" s="46"/>
      <c r="F369" s="56"/>
      <c r="G369" s="57"/>
      <c r="H369" s="56"/>
      <c r="I369" s="58"/>
      <c r="J369" s="58"/>
      <c r="K369" s="58"/>
      <c r="L369" s="58"/>
      <c r="M369" s="60">
        <f t="shared" si="12"/>
        <v>0</v>
      </c>
      <c r="N369" s="56"/>
      <c r="O369" s="56"/>
      <c r="P369" s="56"/>
      <c r="Q369" s="59"/>
      <c r="R369" s="59"/>
      <c r="S369" s="56"/>
      <c r="T369" s="56"/>
      <c r="U369" s="56"/>
      <c r="V369" s="56"/>
    </row>
    <row r="370" spans="1:22 16362:16365" hidden="1" x14ac:dyDescent="0.35">
      <c r="A370" s="70"/>
      <c r="B370" s="56"/>
      <c r="C370" s="59"/>
      <c r="D370" s="56"/>
      <c r="E370" s="46"/>
      <c r="F370" s="56"/>
      <c r="G370" s="57"/>
      <c r="H370" s="56"/>
      <c r="I370" s="58"/>
      <c r="J370" s="58"/>
      <c r="K370" s="58"/>
      <c r="L370" s="58"/>
      <c r="M370" s="60">
        <f t="shared" si="12"/>
        <v>0</v>
      </c>
      <c r="N370" s="56"/>
      <c r="O370" s="56"/>
      <c r="P370" s="56"/>
      <c r="Q370" s="59"/>
      <c r="R370" s="59"/>
      <c r="S370" s="56"/>
      <c r="T370" s="56"/>
      <c r="U370" s="56"/>
      <c r="V370" s="56"/>
    </row>
    <row r="371" spans="1:22 16362:16365" hidden="1" x14ac:dyDescent="0.35">
      <c r="A371" s="70"/>
      <c r="B371" s="56"/>
      <c r="C371" s="59"/>
      <c r="D371" s="56"/>
      <c r="E371" s="46"/>
      <c r="F371" s="56"/>
      <c r="G371" s="57"/>
      <c r="H371" s="56"/>
      <c r="I371" s="58"/>
      <c r="J371" s="58"/>
      <c r="K371" s="58"/>
      <c r="L371" s="58"/>
      <c r="M371" s="60">
        <f t="shared" si="12"/>
        <v>0</v>
      </c>
      <c r="N371" s="56"/>
      <c r="O371" s="56"/>
      <c r="P371" s="56"/>
      <c r="Q371" s="59"/>
      <c r="R371" s="59"/>
      <c r="S371" s="56"/>
      <c r="T371" s="56"/>
      <c r="U371" s="56"/>
      <c r="V371" s="56"/>
    </row>
    <row r="372" spans="1:22 16362:16365" hidden="1" x14ac:dyDescent="0.35">
      <c r="A372" s="70"/>
      <c r="B372" s="56"/>
      <c r="C372" s="59"/>
      <c r="D372" s="56"/>
      <c r="E372" s="46"/>
      <c r="F372" s="56"/>
      <c r="G372" s="57"/>
      <c r="H372" s="56"/>
      <c r="I372" s="58"/>
      <c r="J372" s="58"/>
      <c r="K372" s="58"/>
      <c r="L372" s="58"/>
      <c r="M372" s="60">
        <f t="shared" si="12"/>
        <v>0</v>
      </c>
      <c r="N372" s="56"/>
      <c r="O372" s="56"/>
      <c r="P372" s="56"/>
      <c r="Q372" s="59"/>
      <c r="R372" s="59"/>
      <c r="S372" s="56"/>
      <c r="T372" s="56"/>
      <c r="U372" s="56"/>
      <c r="V372" s="56"/>
    </row>
    <row r="373" spans="1:22 16362:16365" hidden="1" x14ac:dyDescent="0.35">
      <c r="A373" s="70"/>
      <c r="B373" s="56"/>
      <c r="C373" s="59"/>
      <c r="D373" s="56"/>
      <c r="E373" s="46"/>
      <c r="F373" s="56"/>
      <c r="G373" s="57"/>
      <c r="H373" s="56"/>
      <c r="I373" s="58"/>
      <c r="J373" s="58"/>
      <c r="K373" s="58"/>
      <c r="L373" s="58"/>
      <c r="M373" s="60">
        <f t="shared" si="12"/>
        <v>0</v>
      </c>
      <c r="N373" s="56"/>
      <c r="O373" s="56"/>
      <c r="P373" s="56"/>
      <c r="Q373" s="59"/>
      <c r="R373" s="59"/>
      <c r="S373" s="56"/>
      <c r="T373" s="56"/>
      <c r="U373" s="56"/>
      <c r="V373" s="56"/>
    </row>
    <row r="374" spans="1:22 16362:16365" hidden="1" x14ac:dyDescent="0.35">
      <c r="A374" s="70"/>
      <c r="B374" s="56"/>
      <c r="C374" s="59"/>
      <c r="D374" s="56"/>
      <c r="E374" s="46"/>
      <c r="F374" s="56"/>
      <c r="G374" s="57"/>
      <c r="H374" s="56"/>
      <c r="I374" s="58"/>
      <c r="J374" s="58"/>
      <c r="K374" s="58"/>
      <c r="L374" s="58"/>
      <c r="M374" s="60">
        <f t="shared" si="12"/>
        <v>0</v>
      </c>
      <c r="N374" s="56"/>
      <c r="O374" s="56"/>
      <c r="P374" s="56"/>
      <c r="Q374" s="59"/>
      <c r="R374" s="59"/>
      <c r="S374" s="56"/>
      <c r="T374" s="56"/>
      <c r="U374" s="56"/>
      <c r="V374" s="56"/>
    </row>
    <row r="375" spans="1:22 16362:16365" hidden="1" x14ac:dyDescent="0.35">
      <c r="A375" s="70"/>
      <c r="B375" s="56"/>
      <c r="C375" s="59"/>
      <c r="D375" s="56"/>
      <c r="E375" s="46"/>
      <c r="F375" s="56"/>
      <c r="G375" s="57"/>
      <c r="H375" s="56"/>
      <c r="I375" s="58"/>
      <c r="J375" s="58"/>
      <c r="K375" s="58"/>
      <c r="L375" s="58"/>
      <c r="M375" s="60">
        <f t="shared" si="12"/>
        <v>0</v>
      </c>
      <c r="N375" s="56"/>
      <c r="O375" s="56"/>
      <c r="P375" s="56"/>
      <c r="Q375" s="59"/>
      <c r="R375" s="59"/>
      <c r="S375" s="56"/>
      <c r="T375" s="56"/>
      <c r="U375" s="56"/>
      <c r="V375" s="56"/>
    </row>
    <row r="376" spans="1:22 16362:16365" hidden="1" x14ac:dyDescent="0.35">
      <c r="A376" s="70"/>
      <c r="B376" s="56"/>
      <c r="C376" s="59"/>
      <c r="D376" s="56"/>
      <c r="E376" s="46"/>
      <c r="F376" s="56"/>
      <c r="G376" s="57"/>
      <c r="H376" s="56"/>
      <c r="I376" s="58"/>
      <c r="J376" s="58"/>
      <c r="K376" s="58"/>
      <c r="L376" s="58"/>
      <c r="M376" s="60">
        <f t="shared" si="12"/>
        <v>0</v>
      </c>
      <c r="N376" s="56"/>
      <c r="O376" s="56"/>
      <c r="P376" s="56"/>
      <c r="Q376" s="59"/>
      <c r="R376" s="59"/>
      <c r="S376" s="56"/>
      <c r="T376" s="56"/>
      <c r="U376" s="56"/>
      <c r="V376" s="56"/>
    </row>
    <row r="377" spans="1:22 16362:16365" s="63" customFormat="1" x14ac:dyDescent="0.25">
      <c r="C377" s="64" t="s">
        <v>113</v>
      </c>
      <c r="D377" s="65"/>
      <c r="E377" s="65"/>
      <c r="F377" s="65"/>
      <c r="G377" s="65" t="s">
        <v>114</v>
      </c>
      <c r="H377" s="64">
        <f>SUMIF($C277:$C376,"BLOC",H277:H376)</f>
        <v>30</v>
      </c>
      <c r="I377" s="64">
        <f>SUMIF($C277:$C376,"BLOC",I277:I376)</f>
        <v>132</v>
      </c>
      <c r="J377" s="64">
        <f>SUMIF($C277:$C376,"BLOC",J277:J376)</f>
        <v>156</v>
      </c>
      <c r="K377" s="64">
        <f>SUMIF($C277:$C376,"BLOC",K277:K376)</f>
        <v>0</v>
      </c>
      <c r="L377" s="64">
        <f>SUMIF($C277:$C376,"BLOC",L277:L376)</f>
        <v>36</v>
      </c>
      <c r="M377" s="64">
        <f t="shared" si="12"/>
        <v>324</v>
      </c>
      <c r="N377" s="66"/>
      <c r="O377" s="66"/>
      <c r="P377" s="66"/>
      <c r="Q377" s="66"/>
      <c r="R377" s="66"/>
      <c r="S377" s="66"/>
      <c r="T377" s="66"/>
      <c r="U377" s="66"/>
      <c r="V377" s="66"/>
      <c r="XEH377" s="69"/>
      <c r="XEI377" s="69"/>
      <c r="XEJ377" s="69"/>
      <c r="XEK377" s="69"/>
    </row>
    <row r="381" spans="1:22 16362:16365" ht="19.5" x14ac:dyDescent="0.35">
      <c r="A381" s="219" t="s">
        <v>144</v>
      </c>
      <c r="B381" s="219"/>
      <c r="C381" s="14"/>
      <c r="D381" s="14"/>
      <c r="E381" s="15"/>
      <c r="F381" s="14"/>
      <c r="H381" s="16" t="s">
        <v>50</v>
      </c>
      <c r="I381" s="17" t="s">
        <v>51</v>
      </c>
      <c r="J381" s="17" t="s">
        <v>52</v>
      </c>
      <c r="K381" s="17" t="s">
        <v>53</v>
      </c>
      <c r="L381" s="18" t="s">
        <v>54</v>
      </c>
      <c r="M381" s="19" t="s">
        <v>55</v>
      </c>
    </row>
    <row r="383" spans="1:22 16362:16365" ht="16.5" customHeight="1" x14ac:dyDescent="0.35">
      <c r="A383" s="220" t="s">
        <v>56</v>
      </c>
      <c r="B383" s="220" t="s">
        <v>57</v>
      </c>
      <c r="C383" s="221" t="s">
        <v>58</v>
      </c>
      <c r="D383" s="221"/>
      <c r="E383" s="221"/>
      <c r="F383" s="221"/>
      <c r="G383" s="218" t="s">
        <v>59</v>
      </c>
      <c r="H383" s="220" t="s">
        <v>60</v>
      </c>
      <c r="I383" s="224" t="s">
        <v>61</v>
      </c>
      <c r="J383" s="224"/>
      <c r="K383" s="224"/>
      <c r="L383" s="224"/>
      <c r="M383" s="224"/>
      <c r="N383" s="224" t="s">
        <v>62</v>
      </c>
      <c r="O383" s="224"/>
      <c r="P383" s="224"/>
      <c r="Q383" s="224"/>
      <c r="R383" s="224"/>
      <c r="S383" s="224"/>
      <c r="T383" s="224"/>
      <c r="U383" s="224"/>
      <c r="V383" s="224"/>
    </row>
    <row r="384" spans="1:22 16362:16365" ht="13.5" customHeight="1" x14ac:dyDescent="0.35">
      <c r="A384" s="220"/>
      <c r="B384" s="220"/>
      <c r="C384" s="221"/>
      <c r="D384" s="221"/>
      <c r="E384" s="221"/>
      <c r="F384" s="221"/>
      <c r="G384" s="218"/>
      <c r="H384" s="220"/>
      <c r="I384" s="224"/>
      <c r="J384" s="224"/>
      <c r="K384" s="224"/>
      <c r="L384" s="224"/>
      <c r="M384" s="224"/>
      <c r="N384" s="224" t="s">
        <v>64</v>
      </c>
      <c r="O384" s="224"/>
      <c r="P384" s="224"/>
      <c r="Q384" s="224"/>
      <c r="R384" s="224"/>
      <c r="S384" s="224"/>
      <c r="T384" s="225" t="s">
        <v>65</v>
      </c>
      <c r="U384" s="225"/>
      <c r="V384" s="225"/>
    </row>
    <row r="385" spans="1:22 16362:16365" ht="16.5" customHeight="1" x14ac:dyDescent="0.35">
      <c r="A385" s="220"/>
      <c r="B385" s="220"/>
      <c r="C385" s="221"/>
      <c r="D385" s="221"/>
      <c r="E385" s="221"/>
      <c r="F385" s="221"/>
      <c r="G385" s="218"/>
      <c r="H385" s="220"/>
      <c r="I385" s="218" t="s">
        <v>66</v>
      </c>
      <c r="J385" s="218" t="s">
        <v>67</v>
      </c>
      <c r="K385" s="220" t="s">
        <v>68</v>
      </c>
      <c r="L385" s="218" t="s">
        <v>69</v>
      </c>
      <c r="M385" s="220" t="s">
        <v>70</v>
      </c>
      <c r="N385" s="218" t="s">
        <v>71</v>
      </c>
      <c r="O385" s="218"/>
      <c r="P385" s="218"/>
      <c r="Q385" s="220" t="s">
        <v>72</v>
      </c>
      <c r="R385" s="220" t="s">
        <v>73</v>
      </c>
      <c r="S385" s="220" t="s">
        <v>74</v>
      </c>
      <c r="T385" s="220" t="s">
        <v>75</v>
      </c>
      <c r="U385" s="220" t="s">
        <v>76</v>
      </c>
      <c r="V385" s="220" t="s">
        <v>73</v>
      </c>
    </row>
    <row r="386" spans="1:22 16362:16365" ht="14.25" customHeight="1" x14ac:dyDescent="0.35">
      <c r="A386" s="220"/>
      <c r="B386" s="220"/>
      <c r="C386" s="218" t="s">
        <v>77</v>
      </c>
      <c r="D386" s="220" t="s">
        <v>78</v>
      </c>
      <c r="E386" s="220" t="s">
        <v>79</v>
      </c>
      <c r="F386" s="220" t="s">
        <v>80</v>
      </c>
      <c r="G386" s="218"/>
      <c r="H386" s="220"/>
      <c r="I386" s="218"/>
      <c r="J386" s="218"/>
      <c r="K386" s="220"/>
      <c r="L386" s="218"/>
      <c r="M386" s="220"/>
      <c r="N386" s="223" t="s">
        <v>81</v>
      </c>
      <c r="O386" s="218" t="s">
        <v>82</v>
      </c>
      <c r="P386" s="220" t="s">
        <v>83</v>
      </c>
      <c r="Q386" s="220"/>
      <c r="R386" s="220"/>
      <c r="S386" s="220"/>
      <c r="T386" s="220"/>
      <c r="U386" s="220"/>
      <c r="V386" s="220"/>
    </row>
    <row r="387" spans="1:22 16362:16365" ht="27" customHeight="1" x14ac:dyDescent="0.35">
      <c r="A387" s="220"/>
      <c r="B387" s="220"/>
      <c r="C387" s="218"/>
      <c r="D387" s="220"/>
      <c r="E387" s="220"/>
      <c r="F387" s="220"/>
      <c r="G387" s="218"/>
      <c r="H387" s="220"/>
      <c r="I387" s="218"/>
      <c r="J387" s="218"/>
      <c r="K387" s="220"/>
      <c r="L387" s="218"/>
      <c r="M387" s="220"/>
      <c r="N387" s="223"/>
      <c r="O387" s="223"/>
      <c r="P387" s="223"/>
      <c r="Q387" s="220"/>
      <c r="R387" s="220"/>
      <c r="S387" s="220"/>
      <c r="T387" s="220"/>
      <c r="U387" s="220"/>
      <c r="V387" s="220"/>
    </row>
    <row r="388" spans="1:22 16362:16365" x14ac:dyDescent="0.35">
      <c r="A388" s="21" t="s">
        <v>145</v>
      </c>
      <c r="B388" s="22" t="s">
        <v>829</v>
      </c>
      <c r="C388" s="23" t="s">
        <v>85</v>
      </c>
      <c r="D388" s="23"/>
      <c r="E388" s="23"/>
      <c r="F388" s="24"/>
      <c r="G388" s="25" t="s">
        <v>86</v>
      </c>
      <c r="H388" s="25"/>
      <c r="I388" s="26"/>
      <c r="J388" s="26"/>
      <c r="K388" s="26"/>
      <c r="L388" s="26"/>
      <c r="M388" s="26">
        <f t="shared" ref="M388:M419" si="13">SUM(I388:L388)</f>
        <v>0</v>
      </c>
      <c r="N388" s="26"/>
      <c r="O388" s="26"/>
      <c r="P388" s="26"/>
      <c r="Q388" s="27"/>
      <c r="R388" s="27"/>
      <c r="S388" s="26"/>
      <c r="T388" s="26"/>
      <c r="U388" s="26"/>
      <c r="V388" s="26"/>
    </row>
    <row r="389" spans="1:22 16362:16365" x14ac:dyDescent="0.35">
      <c r="A389" s="157" t="s">
        <v>145</v>
      </c>
      <c r="B389" s="158" t="s">
        <v>820</v>
      </c>
      <c r="C389" s="159" t="s">
        <v>87</v>
      </c>
      <c r="D389" s="159"/>
      <c r="E389" s="159"/>
      <c r="F389" s="160"/>
      <c r="G389" s="161" t="s">
        <v>410</v>
      </c>
      <c r="H389" s="161">
        <f>SUMIF($C390:$C395,"UE",H390:H395)</f>
        <v>18</v>
      </c>
      <c r="I389" s="162">
        <f>SUMIF($C390:$C395,"UE",I390:I395)</f>
        <v>62</v>
      </c>
      <c r="J389" s="162">
        <f>SUMIF($C390:$C395,"UE",J390:J395)</f>
        <v>36</v>
      </c>
      <c r="K389" s="162">
        <f>SUMIF($C390:$C395,"UE",K390:K395)</f>
        <v>0</v>
      </c>
      <c r="L389" s="162">
        <f>SUMIF($C390:$C395,"UE",L390:L395)</f>
        <v>36</v>
      </c>
      <c r="M389" s="162">
        <f t="shared" si="13"/>
        <v>134</v>
      </c>
      <c r="N389" s="162"/>
      <c r="O389" s="162"/>
      <c r="P389" s="162"/>
      <c r="Q389" s="163"/>
      <c r="R389" s="163"/>
      <c r="S389" s="162">
        <v>10</v>
      </c>
      <c r="T389" s="162"/>
      <c r="U389" s="162"/>
      <c r="V389" s="162"/>
    </row>
    <row r="390" spans="1:22 16362:16365" x14ac:dyDescent="0.35">
      <c r="A390" s="164" t="s">
        <v>145</v>
      </c>
      <c r="B390" s="165" t="s">
        <v>836</v>
      </c>
      <c r="C390" s="166" t="s">
        <v>89</v>
      </c>
      <c r="D390" s="166" t="s">
        <v>30</v>
      </c>
      <c r="E390" s="167" t="s">
        <v>90</v>
      </c>
      <c r="F390" s="166" t="s">
        <v>30</v>
      </c>
      <c r="G390" s="168" t="s">
        <v>146</v>
      </c>
      <c r="H390" s="169">
        <v>9</v>
      </c>
      <c r="I390" s="170">
        <v>36</v>
      </c>
      <c r="J390" s="170">
        <v>36</v>
      </c>
      <c r="K390" s="170" t="s">
        <v>32</v>
      </c>
      <c r="L390" s="170">
        <v>12</v>
      </c>
      <c r="M390" s="170">
        <f t="shared" si="13"/>
        <v>84</v>
      </c>
      <c r="N390" s="170"/>
      <c r="O390" s="170"/>
      <c r="P390" s="170"/>
      <c r="Q390" s="171"/>
      <c r="R390" s="171"/>
      <c r="S390" s="170">
        <v>8</v>
      </c>
      <c r="T390" s="170"/>
      <c r="U390" s="170"/>
      <c r="V390" s="170"/>
    </row>
    <row r="391" spans="1:22 16362:16365" x14ac:dyDescent="0.35">
      <c r="A391" s="44" t="s">
        <v>145</v>
      </c>
      <c r="B391" s="45" t="s">
        <v>334</v>
      </c>
      <c r="C391" s="46" t="s">
        <v>92</v>
      </c>
      <c r="D391" s="46" t="s">
        <v>30</v>
      </c>
      <c r="E391" s="47" t="s">
        <v>90</v>
      </c>
      <c r="F391" s="46" t="s">
        <v>30</v>
      </c>
      <c r="G391" s="48" t="s">
        <v>146</v>
      </c>
      <c r="H391" s="12"/>
      <c r="I391" s="49">
        <v>36</v>
      </c>
      <c r="J391" s="49">
        <v>36</v>
      </c>
      <c r="K391" s="49" t="s">
        <v>32</v>
      </c>
      <c r="L391" s="49">
        <v>12</v>
      </c>
      <c r="M391" s="49">
        <f t="shared" si="13"/>
        <v>84</v>
      </c>
      <c r="N391" s="49" t="s">
        <v>93</v>
      </c>
      <c r="O391" s="49" t="s">
        <v>32</v>
      </c>
      <c r="P391" s="49" t="s">
        <v>32</v>
      </c>
      <c r="Q391" s="50" t="s">
        <v>32</v>
      </c>
      <c r="R391" s="50" t="s">
        <v>32</v>
      </c>
      <c r="S391" s="49" t="s">
        <v>32</v>
      </c>
      <c r="T391" s="49" t="s">
        <v>94</v>
      </c>
      <c r="U391" s="49" t="s">
        <v>95</v>
      </c>
      <c r="V391" s="49" t="s">
        <v>96</v>
      </c>
    </row>
    <row r="392" spans="1:22 16362:16365" x14ac:dyDescent="0.35">
      <c r="A392" s="164" t="s">
        <v>145</v>
      </c>
      <c r="B392" s="165" t="s">
        <v>837</v>
      </c>
      <c r="C392" s="166" t="s">
        <v>89</v>
      </c>
      <c r="D392" s="166" t="s">
        <v>30</v>
      </c>
      <c r="E392" s="167" t="s">
        <v>90</v>
      </c>
      <c r="F392" s="166" t="s">
        <v>30</v>
      </c>
      <c r="G392" s="168" t="s">
        <v>148</v>
      </c>
      <c r="H392" s="169">
        <v>6</v>
      </c>
      <c r="I392" s="170">
        <v>24</v>
      </c>
      <c r="J392" s="170" t="s">
        <v>32</v>
      </c>
      <c r="K392" s="170" t="s">
        <v>32</v>
      </c>
      <c r="L392" s="170">
        <v>24</v>
      </c>
      <c r="M392" s="170">
        <f t="shared" si="13"/>
        <v>48</v>
      </c>
      <c r="N392" s="170"/>
      <c r="O392" s="170"/>
      <c r="P392" s="170"/>
      <c r="Q392" s="171"/>
      <c r="R392" s="171"/>
      <c r="S392" s="170">
        <v>8</v>
      </c>
      <c r="T392" s="170"/>
      <c r="U392" s="170"/>
      <c r="V392" s="170"/>
    </row>
    <row r="393" spans="1:22 16362:16365" x14ac:dyDescent="0.35">
      <c r="A393" s="44" t="s">
        <v>145</v>
      </c>
      <c r="B393" s="45" t="s">
        <v>335</v>
      </c>
      <c r="C393" s="46" t="s">
        <v>92</v>
      </c>
      <c r="D393" s="46" t="s">
        <v>30</v>
      </c>
      <c r="E393" s="47" t="s">
        <v>90</v>
      </c>
      <c r="F393" s="46" t="s">
        <v>30</v>
      </c>
      <c r="G393" s="48" t="s">
        <v>148</v>
      </c>
      <c r="H393" s="12"/>
      <c r="I393" s="49">
        <v>24</v>
      </c>
      <c r="J393" s="49" t="s">
        <v>32</v>
      </c>
      <c r="K393" s="49" t="s">
        <v>32</v>
      </c>
      <c r="L393" s="49">
        <v>24</v>
      </c>
      <c r="M393" s="49">
        <f t="shared" si="13"/>
        <v>48</v>
      </c>
      <c r="N393" s="49" t="s">
        <v>93</v>
      </c>
      <c r="O393" s="49" t="s">
        <v>32</v>
      </c>
      <c r="P393" s="49" t="s">
        <v>32</v>
      </c>
      <c r="Q393" s="50" t="s">
        <v>32</v>
      </c>
      <c r="R393" s="50" t="s">
        <v>32</v>
      </c>
      <c r="S393" s="49" t="s">
        <v>32</v>
      </c>
      <c r="T393" s="49" t="s">
        <v>94</v>
      </c>
      <c r="U393" s="49" t="s">
        <v>95</v>
      </c>
      <c r="V393" s="49" t="s">
        <v>96</v>
      </c>
    </row>
    <row r="394" spans="1:22 16362:16365" x14ac:dyDescent="0.35">
      <c r="A394" s="164" t="s">
        <v>145</v>
      </c>
      <c r="B394" s="165" t="s">
        <v>838</v>
      </c>
      <c r="C394" s="166" t="s">
        <v>89</v>
      </c>
      <c r="D394" s="166" t="s">
        <v>30</v>
      </c>
      <c r="E394" s="167" t="s">
        <v>90</v>
      </c>
      <c r="F394" s="166" t="s">
        <v>30</v>
      </c>
      <c r="G394" s="168" t="s">
        <v>149</v>
      </c>
      <c r="H394" s="169">
        <v>3</v>
      </c>
      <c r="I394" s="170">
        <v>2</v>
      </c>
      <c r="J394" s="170" t="s">
        <v>32</v>
      </c>
      <c r="K394" s="170" t="s">
        <v>32</v>
      </c>
      <c r="L394" s="170" t="s">
        <v>32</v>
      </c>
      <c r="M394" s="170">
        <f t="shared" si="13"/>
        <v>2</v>
      </c>
      <c r="N394" s="170"/>
      <c r="O394" s="170"/>
      <c r="P394" s="170"/>
      <c r="Q394" s="171"/>
      <c r="R394" s="171"/>
      <c r="S394" s="170">
        <v>8</v>
      </c>
      <c r="T394" s="170"/>
      <c r="U394" s="170"/>
      <c r="V394" s="170"/>
    </row>
    <row r="395" spans="1:22 16362:16365" x14ac:dyDescent="0.35">
      <c r="A395" s="44" t="s">
        <v>145</v>
      </c>
      <c r="B395" s="45" t="s">
        <v>336</v>
      </c>
      <c r="C395" s="46" t="s">
        <v>92</v>
      </c>
      <c r="D395" s="46" t="s">
        <v>30</v>
      </c>
      <c r="E395" s="47" t="s">
        <v>90</v>
      </c>
      <c r="F395" s="46" t="s">
        <v>30</v>
      </c>
      <c r="G395" s="48" t="s">
        <v>149</v>
      </c>
      <c r="H395" s="12"/>
      <c r="I395" s="49">
        <v>2</v>
      </c>
      <c r="J395" s="49" t="s">
        <v>32</v>
      </c>
      <c r="K395" s="49" t="s">
        <v>32</v>
      </c>
      <c r="L395" s="49" t="s">
        <v>32</v>
      </c>
      <c r="M395" s="49">
        <f t="shared" si="13"/>
        <v>2</v>
      </c>
      <c r="N395" s="49" t="s">
        <v>93</v>
      </c>
      <c r="O395" s="49" t="s">
        <v>32</v>
      </c>
      <c r="P395" s="49" t="s">
        <v>32</v>
      </c>
      <c r="Q395" s="50" t="s">
        <v>32</v>
      </c>
      <c r="R395" s="50" t="s">
        <v>32</v>
      </c>
      <c r="S395" s="49" t="s">
        <v>32</v>
      </c>
      <c r="T395" s="49" t="s">
        <v>142</v>
      </c>
      <c r="U395" s="49" t="s">
        <v>32</v>
      </c>
      <c r="V395" s="49" t="s">
        <v>32</v>
      </c>
    </row>
    <row r="396" spans="1:22 16362:16365" ht="14.25" customHeight="1" x14ac:dyDescent="0.35">
      <c r="A396" s="70"/>
      <c r="B396" s="12"/>
      <c r="C396" s="71"/>
      <c r="D396" s="71"/>
      <c r="E396" s="46"/>
      <c r="F396" s="71"/>
      <c r="G396" s="62"/>
      <c r="H396" s="72"/>
      <c r="I396" s="60"/>
      <c r="J396" s="60"/>
      <c r="K396" s="60"/>
      <c r="L396" s="60"/>
      <c r="M396" s="60">
        <f t="shared" si="13"/>
        <v>0</v>
      </c>
      <c r="N396" s="60"/>
      <c r="O396" s="60"/>
      <c r="P396" s="60"/>
      <c r="Q396" s="73"/>
      <c r="R396" s="73"/>
      <c r="S396" s="60"/>
      <c r="T396" s="60"/>
      <c r="U396" s="60"/>
      <c r="V396" s="60"/>
    </row>
    <row r="397" spans="1:22 16362:16365" x14ac:dyDescent="0.35">
      <c r="A397" s="157" t="s">
        <v>145</v>
      </c>
      <c r="B397" s="158" t="s">
        <v>821</v>
      </c>
      <c r="C397" s="159" t="s">
        <v>87</v>
      </c>
      <c r="D397" s="159"/>
      <c r="E397" s="159"/>
      <c r="F397" s="160"/>
      <c r="G397" s="161" t="s">
        <v>735</v>
      </c>
      <c r="H397" s="161">
        <f>SUMIF($C398:$C401,"UE",H398:H401)</f>
        <v>9</v>
      </c>
      <c r="I397" s="162">
        <f>SUMIF($C398:$C401,"UE",I398:I401)</f>
        <v>72</v>
      </c>
      <c r="J397" s="162">
        <f>SUMIF($C398:$C401,"UE",J398:J401)</f>
        <v>108</v>
      </c>
      <c r="K397" s="162">
        <f>SUMIF($C398:$C401,"UE",K398:K401)</f>
        <v>0</v>
      </c>
      <c r="L397" s="162">
        <f>SUMIF($C398:$C401,"UE",L398:L401)</f>
        <v>0</v>
      </c>
      <c r="M397" s="162">
        <f t="shared" si="13"/>
        <v>180</v>
      </c>
      <c r="N397" s="162"/>
      <c r="O397" s="162"/>
      <c r="P397" s="162"/>
      <c r="Q397" s="163"/>
      <c r="R397" s="163"/>
      <c r="S397" s="162" t="s">
        <v>32</v>
      </c>
      <c r="T397" s="162"/>
      <c r="U397" s="162"/>
      <c r="V397" s="162"/>
    </row>
    <row r="398" spans="1:22 16362:16365" x14ac:dyDescent="0.35">
      <c r="A398" s="164" t="s">
        <v>145</v>
      </c>
      <c r="B398" s="165" t="s">
        <v>831</v>
      </c>
      <c r="C398" s="166" t="s">
        <v>89</v>
      </c>
      <c r="D398" s="166" t="s">
        <v>30</v>
      </c>
      <c r="E398" s="167" t="s">
        <v>90</v>
      </c>
      <c r="F398" s="166" t="s">
        <v>30</v>
      </c>
      <c r="G398" s="168" t="s">
        <v>746</v>
      </c>
      <c r="H398" s="169">
        <v>9</v>
      </c>
      <c r="I398" s="170">
        <f>SUM(I399:I400)</f>
        <v>72</v>
      </c>
      <c r="J398" s="170">
        <f>SUM(J399:J400)</f>
        <v>108</v>
      </c>
      <c r="K398" s="170">
        <f>SUM(K399:K400)</f>
        <v>0</v>
      </c>
      <c r="L398" s="170">
        <f>SUM(L399:L400)</f>
        <v>0</v>
      </c>
      <c r="M398" s="170">
        <f t="shared" si="13"/>
        <v>180</v>
      </c>
      <c r="N398" s="170"/>
      <c r="O398" s="170"/>
      <c r="P398" s="170"/>
      <c r="Q398" s="171"/>
      <c r="R398" s="171"/>
      <c r="S398" s="170" t="s">
        <v>32</v>
      </c>
      <c r="T398" s="170"/>
      <c r="U398" s="170"/>
      <c r="V398" s="170"/>
    </row>
    <row r="399" spans="1:22 16362:16365" x14ac:dyDescent="0.35">
      <c r="A399" s="44" t="s">
        <v>145</v>
      </c>
      <c r="B399" s="45" t="s">
        <v>840</v>
      </c>
      <c r="C399" s="46" t="s">
        <v>92</v>
      </c>
      <c r="D399" s="46" t="s">
        <v>30</v>
      </c>
      <c r="E399" s="47" t="s">
        <v>90</v>
      </c>
      <c r="F399" s="46" t="s">
        <v>30</v>
      </c>
      <c r="G399" s="48" t="s">
        <v>747</v>
      </c>
      <c r="H399" s="117" t="s">
        <v>417</v>
      </c>
      <c r="I399" s="172">
        <v>48</v>
      </c>
      <c r="J399" s="172">
        <v>72</v>
      </c>
      <c r="K399" s="172" t="s">
        <v>32</v>
      </c>
      <c r="L399" s="172" t="s">
        <v>32</v>
      </c>
      <c r="M399" s="172">
        <f t="shared" si="13"/>
        <v>120</v>
      </c>
      <c r="N399" s="49" t="s">
        <v>93</v>
      </c>
      <c r="O399" s="175"/>
      <c r="P399" s="175"/>
      <c r="Q399" s="176"/>
      <c r="R399" s="176"/>
      <c r="S399" s="175"/>
      <c r="T399" s="177" t="s">
        <v>28</v>
      </c>
      <c r="U399" s="173"/>
      <c r="V399" s="173"/>
      <c r="XEH399"/>
      <c r="XEI399"/>
      <c r="XEJ399"/>
      <c r="XEK399"/>
    </row>
    <row r="400" spans="1:22 16362:16365" x14ac:dyDescent="0.35">
      <c r="A400" s="44" t="s">
        <v>145</v>
      </c>
      <c r="B400" s="45" t="s">
        <v>381</v>
      </c>
      <c r="C400" s="46" t="s">
        <v>92</v>
      </c>
      <c r="D400" s="46" t="s">
        <v>30</v>
      </c>
      <c r="E400" s="47" t="s">
        <v>90</v>
      </c>
      <c r="F400" s="46" t="s">
        <v>30</v>
      </c>
      <c r="G400" s="48" t="s">
        <v>748</v>
      </c>
      <c r="H400" s="117" t="s">
        <v>419</v>
      </c>
      <c r="I400" s="172">
        <v>24</v>
      </c>
      <c r="J400" s="172">
        <v>36</v>
      </c>
      <c r="K400" s="172" t="s">
        <v>32</v>
      </c>
      <c r="L400" s="172" t="s">
        <v>32</v>
      </c>
      <c r="M400" s="172">
        <f t="shared" si="13"/>
        <v>60</v>
      </c>
      <c r="N400" s="49" t="s">
        <v>93</v>
      </c>
      <c r="O400" s="175"/>
      <c r="P400" s="175"/>
      <c r="Q400" s="176"/>
      <c r="R400" s="176"/>
      <c r="S400" s="175"/>
      <c r="T400" s="177" t="s">
        <v>28</v>
      </c>
      <c r="U400" s="173"/>
      <c r="V400" s="173"/>
      <c r="XEH400"/>
      <c r="XEI400"/>
      <c r="XEJ400"/>
      <c r="XEK400"/>
    </row>
    <row r="401" spans="1:22 16362:16365" ht="14.25" customHeight="1" x14ac:dyDescent="0.35">
      <c r="A401" s="70"/>
      <c r="B401" s="12"/>
      <c r="C401" s="71"/>
      <c r="D401" s="71"/>
      <c r="E401" s="46"/>
      <c r="F401" s="71"/>
      <c r="G401" s="62"/>
      <c r="H401" s="72"/>
      <c r="I401" s="60"/>
      <c r="J401" s="60"/>
      <c r="K401" s="60"/>
      <c r="L401" s="60"/>
      <c r="M401" s="60">
        <f t="shared" si="13"/>
        <v>0</v>
      </c>
      <c r="N401" s="60"/>
      <c r="O401" s="60"/>
      <c r="P401" s="60"/>
      <c r="Q401" s="73"/>
      <c r="R401" s="73"/>
      <c r="S401" s="60"/>
      <c r="T401" s="60"/>
      <c r="U401" s="60"/>
      <c r="V401" s="60"/>
    </row>
    <row r="402" spans="1:22 16362:16365" x14ac:dyDescent="0.35">
      <c r="A402" s="157" t="s">
        <v>145</v>
      </c>
      <c r="B402" s="158" t="s">
        <v>822</v>
      </c>
      <c r="C402" s="159" t="s">
        <v>87</v>
      </c>
      <c r="D402" s="159"/>
      <c r="E402" s="159"/>
      <c r="F402" s="160"/>
      <c r="G402" s="161" t="s">
        <v>749</v>
      </c>
      <c r="H402" s="161">
        <f>SUMIF($C403:$C406,"UE",H403:H406)</f>
        <v>3</v>
      </c>
      <c r="I402" s="162"/>
      <c r="J402" s="162"/>
      <c r="K402" s="162"/>
      <c r="L402" s="162"/>
      <c r="M402" s="162">
        <f t="shared" si="13"/>
        <v>0</v>
      </c>
      <c r="N402" s="162"/>
      <c r="O402" s="162"/>
      <c r="P402" s="162"/>
      <c r="Q402" s="163"/>
      <c r="R402" s="163"/>
      <c r="S402" s="162" t="s">
        <v>32</v>
      </c>
      <c r="T402" s="162"/>
      <c r="U402" s="162"/>
      <c r="V402" s="162"/>
    </row>
    <row r="403" spans="1:22 16362:16365" x14ac:dyDescent="0.35">
      <c r="A403" s="164" t="s">
        <v>145</v>
      </c>
      <c r="B403" s="165" t="s">
        <v>832</v>
      </c>
      <c r="C403" s="166" t="s">
        <v>89</v>
      </c>
      <c r="D403" s="166" t="s">
        <v>30</v>
      </c>
      <c r="E403" s="167" t="s">
        <v>123</v>
      </c>
      <c r="F403" s="166" t="s">
        <v>30</v>
      </c>
      <c r="G403" s="168" t="s">
        <v>750</v>
      </c>
      <c r="H403" s="169">
        <v>3</v>
      </c>
      <c r="I403" s="170"/>
      <c r="J403" s="170"/>
      <c r="K403" s="170"/>
      <c r="L403" s="170"/>
      <c r="M403" s="170">
        <f t="shared" si="13"/>
        <v>0</v>
      </c>
      <c r="N403" s="170"/>
      <c r="O403" s="170"/>
      <c r="P403" s="170"/>
      <c r="Q403" s="171"/>
      <c r="R403" s="171"/>
      <c r="S403" s="170" t="s">
        <v>32</v>
      </c>
      <c r="T403" s="170"/>
      <c r="U403" s="170"/>
      <c r="V403" s="170"/>
    </row>
    <row r="404" spans="1:22 16362:16365" x14ac:dyDescent="0.35">
      <c r="A404" s="44" t="s">
        <v>145</v>
      </c>
      <c r="B404" s="45" t="s">
        <v>841</v>
      </c>
      <c r="C404" s="46" t="s">
        <v>92</v>
      </c>
      <c r="D404" s="46" t="s">
        <v>28</v>
      </c>
      <c r="E404" s="47" t="s">
        <v>123</v>
      </c>
      <c r="F404" s="46" t="s">
        <v>30</v>
      </c>
      <c r="G404" s="48" t="s">
        <v>751</v>
      </c>
      <c r="H404" s="12"/>
      <c r="I404" s="172"/>
      <c r="J404" s="172"/>
      <c r="K404" s="172"/>
      <c r="L404" s="172"/>
      <c r="M404" s="172">
        <f t="shared" si="13"/>
        <v>0</v>
      </c>
      <c r="N404" s="49" t="s">
        <v>93</v>
      </c>
      <c r="O404" s="175"/>
      <c r="P404" s="175"/>
      <c r="Q404" s="176"/>
      <c r="R404" s="176"/>
      <c r="S404" s="175"/>
      <c r="T404" s="177" t="s">
        <v>28</v>
      </c>
      <c r="U404" s="173"/>
      <c r="V404" s="173"/>
      <c r="XEH404"/>
      <c r="XEI404"/>
      <c r="XEJ404"/>
      <c r="XEK404"/>
    </row>
    <row r="405" spans="1:22 16362:16365" x14ac:dyDescent="0.35">
      <c r="A405" s="44" t="s">
        <v>145</v>
      </c>
      <c r="B405" s="45" t="s">
        <v>842</v>
      </c>
      <c r="C405" s="46" t="s">
        <v>92</v>
      </c>
      <c r="D405" s="46" t="s">
        <v>28</v>
      </c>
      <c r="E405" s="47" t="s">
        <v>123</v>
      </c>
      <c r="F405" s="46" t="s">
        <v>30</v>
      </c>
      <c r="G405" s="48" t="s">
        <v>752</v>
      </c>
      <c r="H405" s="12"/>
      <c r="I405" s="172"/>
      <c r="J405" s="172"/>
      <c r="K405" s="172"/>
      <c r="L405" s="172"/>
      <c r="M405" s="172">
        <f t="shared" si="13"/>
        <v>0</v>
      </c>
      <c r="N405" s="49" t="s">
        <v>93</v>
      </c>
      <c r="O405" s="175"/>
      <c r="P405" s="175"/>
      <c r="Q405" s="176"/>
      <c r="R405" s="176"/>
      <c r="S405" s="175"/>
      <c r="T405" s="177" t="s">
        <v>28</v>
      </c>
      <c r="U405" s="173"/>
      <c r="V405" s="173"/>
      <c r="XEH405"/>
      <c r="XEI405"/>
      <c r="XEJ405"/>
      <c r="XEK405"/>
    </row>
    <row r="406" spans="1:22 16362:16365" ht="14.25" customHeight="1" x14ac:dyDescent="0.35">
      <c r="A406" s="70"/>
      <c r="B406" s="12"/>
      <c r="C406" s="71"/>
      <c r="D406" s="71"/>
      <c r="E406" s="46"/>
      <c r="F406" s="71"/>
      <c r="G406" s="62"/>
      <c r="H406" s="72"/>
      <c r="I406" s="60"/>
      <c r="J406" s="60"/>
      <c r="K406" s="60"/>
      <c r="L406" s="60"/>
      <c r="M406" s="60">
        <f t="shared" si="13"/>
        <v>0</v>
      </c>
      <c r="N406" s="60"/>
      <c r="O406" s="60"/>
      <c r="P406" s="60"/>
      <c r="Q406" s="73"/>
      <c r="R406" s="73"/>
      <c r="S406" s="60"/>
      <c r="T406" s="60"/>
      <c r="U406" s="60"/>
      <c r="V406" s="60"/>
    </row>
    <row r="407" spans="1:22 16362:16365" ht="14.25" customHeight="1" x14ac:dyDescent="0.35">
      <c r="A407" s="70"/>
      <c r="B407" s="12"/>
      <c r="C407" s="71"/>
      <c r="D407" s="71"/>
      <c r="E407" s="46"/>
      <c r="F407" s="71"/>
      <c r="G407" s="62"/>
      <c r="H407" s="72"/>
      <c r="I407" s="60"/>
      <c r="J407" s="60"/>
      <c r="K407" s="60"/>
      <c r="L407" s="60"/>
      <c r="M407" s="60">
        <f t="shared" si="13"/>
        <v>0</v>
      </c>
      <c r="N407" s="60"/>
      <c r="O407" s="60"/>
      <c r="P407" s="60"/>
      <c r="Q407" s="73"/>
      <c r="R407" s="73"/>
      <c r="S407" s="60"/>
      <c r="T407" s="60"/>
      <c r="U407" s="60"/>
      <c r="V407" s="60"/>
    </row>
    <row r="408" spans="1:22 16362:16365" x14ac:dyDescent="0.35">
      <c r="A408" s="21" t="s">
        <v>116</v>
      </c>
      <c r="B408" s="22" t="s">
        <v>830</v>
      </c>
      <c r="C408" s="23" t="s">
        <v>85</v>
      </c>
      <c r="D408" s="23"/>
      <c r="E408" s="23"/>
      <c r="F408" s="24"/>
      <c r="G408" s="25" t="s">
        <v>110</v>
      </c>
      <c r="H408" s="25"/>
      <c r="I408" s="26"/>
      <c r="J408" s="26"/>
      <c r="K408" s="26"/>
      <c r="L408" s="26"/>
      <c r="M408" s="26">
        <f t="shared" si="13"/>
        <v>0</v>
      </c>
      <c r="N408" s="26"/>
      <c r="O408" s="26"/>
      <c r="P408" s="26"/>
      <c r="Q408" s="27"/>
      <c r="R408" s="27"/>
      <c r="S408" s="26"/>
      <c r="T408" s="26"/>
      <c r="U408" s="26"/>
      <c r="V408" s="26"/>
    </row>
    <row r="409" spans="1:22 16362:16365" x14ac:dyDescent="0.35">
      <c r="A409" s="157" t="s">
        <v>145</v>
      </c>
      <c r="B409" s="158" t="s">
        <v>820</v>
      </c>
      <c r="C409" s="159" t="s">
        <v>87</v>
      </c>
      <c r="D409" s="159"/>
      <c r="E409" s="159"/>
      <c r="F409" s="160"/>
      <c r="G409" s="161" t="s">
        <v>410</v>
      </c>
      <c r="H409" s="161">
        <f>SUMIF($C410:$C415,"UE",H410:H415)</f>
        <v>18</v>
      </c>
      <c r="I409" s="162">
        <f>SUMIF($C410:$C415,"UE",I410:I415)</f>
        <v>62</v>
      </c>
      <c r="J409" s="162">
        <f>SUMIF($C410:$C415,"UE",J410:J415)</f>
        <v>36</v>
      </c>
      <c r="K409" s="162">
        <f>SUMIF($C410:$C415,"UE",K410:K415)</f>
        <v>0</v>
      </c>
      <c r="L409" s="162">
        <f>SUMIF($C410:$C415,"UE",L410:L415)</f>
        <v>36</v>
      </c>
      <c r="M409" s="162">
        <f t="shared" si="13"/>
        <v>134</v>
      </c>
      <c r="N409" s="162"/>
      <c r="O409" s="162"/>
      <c r="P409" s="162"/>
      <c r="Q409" s="163"/>
      <c r="R409" s="163"/>
      <c r="S409" s="162">
        <v>10</v>
      </c>
      <c r="T409" s="162"/>
      <c r="U409" s="162"/>
      <c r="V409" s="162"/>
    </row>
    <row r="410" spans="1:22 16362:16365" x14ac:dyDescent="0.35">
      <c r="A410" s="164" t="s">
        <v>145</v>
      </c>
      <c r="B410" s="165" t="s">
        <v>836</v>
      </c>
      <c r="C410" s="166" t="s">
        <v>89</v>
      </c>
      <c r="D410" s="166" t="s">
        <v>30</v>
      </c>
      <c r="E410" s="167" t="s">
        <v>90</v>
      </c>
      <c r="F410" s="166" t="s">
        <v>30</v>
      </c>
      <c r="G410" s="168" t="s">
        <v>146</v>
      </c>
      <c r="H410" s="169">
        <v>9</v>
      </c>
      <c r="I410" s="170">
        <v>36</v>
      </c>
      <c r="J410" s="170">
        <v>36</v>
      </c>
      <c r="K410" s="170" t="s">
        <v>32</v>
      </c>
      <c r="L410" s="170">
        <v>12</v>
      </c>
      <c r="M410" s="170">
        <f t="shared" si="13"/>
        <v>84</v>
      </c>
      <c r="N410" s="170"/>
      <c r="O410" s="170"/>
      <c r="P410" s="170"/>
      <c r="Q410" s="171"/>
      <c r="R410" s="171"/>
      <c r="S410" s="170">
        <v>8</v>
      </c>
      <c r="T410" s="170"/>
      <c r="U410" s="170"/>
      <c r="V410" s="170"/>
    </row>
    <row r="411" spans="1:22 16362:16365" x14ac:dyDescent="0.35">
      <c r="A411" s="44" t="s">
        <v>145</v>
      </c>
      <c r="B411" s="45" t="s">
        <v>334</v>
      </c>
      <c r="C411" s="46" t="s">
        <v>92</v>
      </c>
      <c r="D411" s="46" t="s">
        <v>30</v>
      </c>
      <c r="E411" s="47" t="s">
        <v>90</v>
      </c>
      <c r="F411" s="46" t="s">
        <v>30</v>
      </c>
      <c r="G411" s="48" t="s">
        <v>146</v>
      </c>
      <c r="H411" s="12"/>
      <c r="I411" s="49">
        <v>36</v>
      </c>
      <c r="J411" s="49">
        <v>36</v>
      </c>
      <c r="K411" s="49" t="s">
        <v>32</v>
      </c>
      <c r="L411" s="49">
        <v>12</v>
      </c>
      <c r="M411" s="49">
        <f t="shared" si="13"/>
        <v>84</v>
      </c>
      <c r="N411" s="49" t="s">
        <v>93</v>
      </c>
      <c r="O411" s="49" t="s">
        <v>32</v>
      </c>
      <c r="P411" s="49" t="s">
        <v>32</v>
      </c>
      <c r="Q411" s="50" t="s">
        <v>32</v>
      </c>
      <c r="R411" s="50" t="s">
        <v>32</v>
      </c>
      <c r="S411" s="49" t="s">
        <v>32</v>
      </c>
      <c r="T411" s="49" t="s">
        <v>94</v>
      </c>
      <c r="U411" s="49" t="s">
        <v>95</v>
      </c>
      <c r="V411" s="49" t="s">
        <v>96</v>
      </c>
    </row>
    <row r="412" spans="1:22 16362:16365" x14ac:dyDescent="0.35">
      <c r="A412" s="164" t="s">
        <v>145</v>
      </c>
      <c r="B412" s="165" t="s">
        <v>837</v>
      </c>
      <c r="C412" s="166" t="s">
        <v>89</v>
      </c>
      <c r="D412" s="166" t="s">
        <v>30</v>
      </c>
      <c r="E412" s="167" t="s">
        <v>90</v>
      </c>
      <c r="F412" s="166" t="s">
        <v>30</v>
      </c>
      <c r="G412" s="168" t="s">
        <v>148</v>
      </c>
      <c r="H412" s="169">
        <v>6</v>
      </c>
      <c r="I412" s="170">
        <v>24</v>
      </c>
      <c r="J412" s="170" t="s">
        <v>32</v>
      </c>
      <c r="K412" s="170" t="s">
        <v>32</v>
      </c>
      <c r="L412" s="170">
        <v>24</v>
      </c>
      <c r="M412" s="170">
        <f t="shared" si="13"/>
        <v>48</v>
      </c>
      <c r="N412" s="170"/>
      <c r="O412" s="170"/>
      <c r="P412" s="170"/>
      <c r="Q412" s="171"/>
      <c r="R412" s="171"/>
      <c r="S412" s="170">
        <v>8</v>
      </c>
      <c r="T412" s="170"/>
      <c r="U412" s="170"/>
      <c r="V412" s="170"/>
    </row>
    <row r="413" spans="1:22 16362:16365" x14ac:dyDescent="0.35">
      <c r="A413" s="44" t="s">
        <v>145</v>
      </c>
      <c r="B413" s="45" t="s">
        <v>335</v>
      </c>
      <c r="C413" s="46" t="s">
        <v>92</v>
      </c>
      <c r="D413" s="46" t="s">
        <v>30</v>
      </c>
      <c r="E413" s="47" t="s">
        <v>90</v>
      </c>
      <c r="F413" s="46" t="s">
        <v>30</v>
      </c>
      <c r="G413" s="48" t="s">
        <v>148</v>
      </c>
      <c r="H413" s="12"/>
      <c r="I413" s="49">
        <v>24</v>
      </c>
      <c r="J413" s="49" t="s">
        <v>32</v>
      </c>
      <c r="K413" s="49" t="s">
        <v>32</v>
      </c>
      <c r="L413" s="49">
        <v>24</v>
      </c>
      <c r="M413" s="49">
        <f t="shared" si="13"/>
        <v>48</v>
      </c>
      <c r="N413" s="49" t="s">
        <v>93</v>
      </c>
      <c r="O413" s="49" t="s">
        <v>32</v>
      </c>
      <c r="P413" s="49" t="s">
        <v>32</v>
      </c>
      <c r="Q413" s="50" t="s">
        <v>32</v>
      </c>
      <c r="R413" s="50" t="s">
        <v>32</v>
      </c>
      <c r="S413" s="49" t="s">
        <v>32</v>
      </c>
      <c r="T413" s="49" t="s">
        <v>94</v>
      </c>
      <c r="U413" s="49" t="s">
        <v>95</v>
      </c>
      <c r="V413" s="49" t="s">
        <v>96</v>
      </c>
    </row>
    <row r="414" spans="1:22 16362:16365" x14ac:dyDescent="0.35">
      <c r="A414" s="164" t="s">
        <v>145</v>
      </c>
      <c r="B414" s="165" t="s">
        <v>839</v>
      </c>
      <c r="C414" s="166" t="s">
        <v>89</v>
      </c>
      <c r="D414" s="166" t="s">
        <v>30</v>
      </c>
      <c r="E414" s="167" t="s">
        <v>90</v>
      </c>
      <c r="F414" s="166" t="s">
        <v>30</v>
      </c>
      <c r="G414" s="168" t="s">
        <v>154</v>
      </c>
      <c r="H414" s="169">
        <v>3</v>
      </c>
      <c r="I414" s="170">
        <v>2</v>
      </c>
      <c r="J414" s="170" t="s">
        <v>32</v>
      </c>
      <c r="K414" s="170" t="s">
        <v>32</v>
      </c>
      <c r="L414" s="170" t="s">
        <v>32</v>
      </c>
      <c r="M414" s="170">
        <f t="shared" si="13"/>
        <v>2</v>
      </c>
      <c r="N414" s="170"/>
      <c r="O414" s="170"/>
      <c r="P414" s="170"/>
      <c r="Q414" s="171"/>
      <c r="R414" s="171"/>
      <c r="S414" s="170">
        <v>8</v>
      </c>
      <c r="T414" s="170"/>
      <c r="U414" s="170"/>
      <c r="V414" s="170"/>
    </row>
    <row r="415" spans="1:22 16362:16365" x14ac:dyDescent="0.35">
      <c r="A415" s="44" t="s">
        <v>145</v>
      </c>
      <c r="B415" s="45" t="s">
        <v>338</v>
      </c>
      <c r="C415" s="46" t="s">
        <v>92</v>
      </c>
      <c r="D415" s="46" t="s">
        <v>30</v>
      </c>
      <c r="E415" s="47" t="s">
        <v>90</v>
      </c>
      <c r="F415" s="46" t="s">
        <v>30</v>
      </c>
      <c r="G415" s="48" t="s">
        <v>154</v>
      </c>
      <c r="H415" s="12"/>
      <c r="I415" s="49">
        <v>2</v>
      </c>
      <c r="J415" s="49" t="s">
        <v>32</v>
      </c>
      <c r="K415" s="49" t="s">
        <v>32</v>
      </c>
      <c r="L415" s="49" t="s">
        <v>32</v>
      </c>
      <c r="M415" s="49">
        <f t="shared" si="13"/>
        <v>2</v>
      </c>
      <c r="N415" s="49" t="s">
        <v>93</v>
      </c>
      <c r="O415" s="49" t="s">
        <v>32</v>
      </c>
      <c r="P415" s="49" t="s">
        <v>32</v>
      </c>
      <c r="Q415" s="50" t="s">
        <v>32</v>
      </c>
      <c r="R415" s="50" t="s">
        <v>32</v>
      </c>
      <c r="S415" s="49" t="s">
        <v>32</v>
      </c>
      <c r="T415" s="49" t="s">
        <v>142</v>
      </c>
      <c r="U415" s="49" t="s">
        <v>32</v>
      </c>
      <c r="V415" s="49" t="s">
        <v>32</v>
      </c>
    </row>
    <row r="416" spans="1:22 16362:16365" ht="14.25" customHeight="1" x14ac:dyDescent="0.35">
      <c r="A416" s="70"/>
      <c r="B416" s="12"/>
      <c r="C416" s="71"/>
      <c r="D416" s="71"/>
      <c r="E416" s="46"/>
      <c r="F416" s="71"/>
      <c r="G416" s="62"/>
      <c r="H416" s="72"/>
      <c r="I416" s="60"/>
      <c r="J416" s="60"/>
      <c r="K416" s="60"/>
      <c r="L416" s="60"/>
      <c r="M416" s="60">
        <f t="shared" si="13"/>
        <v>0</v>
      </c>
      <c r="N416" s="60"/>
      <c r="O416" s="60"/>
      <c r="P416" s="60"/>
      <c r="Q416" s="73"/>
      <c r="R416" s="73"/>
      <c r="S416" s="60"/>
      <c r="T416" s="60"/>
      <c r="U416" s="60"/>
      <c r="V416" s="60"/>
    </row>
    <row r="417" spans="1:22 16362:16365" x14ac:dyDescent="0.35">
      <c r="A417" s="157" t="s">
        <v>145</v>
      </c>
      <c r="B417" s="158" t="s">
        <v>821</v>
      </c>
      <c r="C417" s="159" t="s">
        <v>87</v>
      </c>
      <c r="D417" s="159"/>
      <c r="E417" s="159"/>
      <c r="F417" s="160"/>
      <c r="G417" s="161" t="s">
        <v>735</v>
      </c>
      <c r="H417" s="161">
        <f>SUMIF($C418:$C421,"UE",H418:H421)</f>
        <v>9</v>
      </c>
      <c r="I417" s="162">
        <f>SUMIF($C418:$C421,"UE",I418:I421)</f>
        <v>72</v>
      </c>
      <c r="J417" s="162">
        <f>SUMIF($C418:$C421,"UE",J418:J421)</f>
        <v>108</v>
      </c>
      <c r="K417" s="162">
        <f>SUMIF($C418:$C421,"UE",K418:K421)</f>
        <v>0</v>
      </c>
      <c r="L417" s="162">
        <f>SUMIF($C418:$C421,"UE",L418:L421)</f>
        <v>0</v>
      </c>
      <c r="M417" s="162">
        <f t="shared" si="13"/>
        <v>180</v>
      </c>
      <c r="N417" s="162"/>
      <c r="O417" s="162"/>
      <c r="P417" s="162"/>
      <c r="Q417" s="163"/>
      <c r="R417" s="163"/>
      <c r="S417" s="162" t="s">
        <v>32</v>
      </c>
      <c r="T417" s="162"/>
      <c r="U417" s="162"/>
      <c r="V417" s="162"/>
    </row>
    <row r="418" spans="1:22 16362:16365" x14ac:dyDescent="0.35">
      <c r="A418" s="164" t="s">
        <v>145</v>
      </c>
      <c r="B418" s="165" t="s">
        <v>831</v>
      </c>
      <c r="C418" s="166" t="s">
        <v>89</v>
      </c>
      <c r="D418" s="166" t="s">
        <v>30</v>
      </c>
      <c r="E418" s="167" t="s">
        <v>90</v>
      </c>
      <c r="F418" s="166" t="s">
        <v>30</v>
      </c>
      <c r="G418" s="168" t="s">
        <v>746</v>
      </c>
      <c r="H418" s="169">
        <v>9</v>
      </c>
      <c r="I418" s="170">
        <f>SUM(I419:I420)</f>
        <v>72</v>
      </c>
      <c r="J418" s="170">
        <f>SUM(J419:J420)</f>
        <v>108</v>
      </c>
      <c r="K418" s="170">
        <f>SUM(K419:K420)</f>
        <v>0</v>
      </c>
      <c r="L418" s="170">
        <f>SUM(L419:L420)</f>
        <v>0</v>
      </c>
      <c r="M418" s="170">
        <f t="shared" si="13"/>
        <v>180</v>
      </c>
      <c r="N418" s="170"/>
      <c r="O418" s="170"/>
      <c r="P418" s="170"/>
      <c r="Q418" s="171"/>
      <c r="R418" s="171"/>
      <c r="S418" s="170" t="s">
        <v>32</v>
      </c>
      <c r="T418" s="170"/>
      <c r="U418" s="170"/>
      <c r="V418" s="170"/>
    </row>
    <row r="419" spans="1:22 16362:16365" x14ac:dyDescent="0.35">
      <c r="A419" s="44" t="s">
        <v>145</v>
      </c>
      <c r="B419" s="45" t="s">
        <v>840</v>
      </c>
      <c r="C419" s="46" t="s">
        <v>92</v>
      </c>
      <c r="D419" s="46" t="s">
        <v>30</v>
      </c>
      <c r="E419" s="47" t="s">
        <v>90</v>
      </c>
      <c r="F419" s="46" t="s">
        <v>30</v>
      </c>
      <c r="G419" s="48" t="s">
        <v>747</v>
      </c>
      <c r="H419" s="117" t="s">
        <v>417</v>
      </c>
      <c r="I419" s="172">
        <v>48</v>
      </c>
      <c r="J419" s="172">
        <v>72</v>
      </c>
      <c r="K419" s="172" t="s">
        <v>32</v>
      </c>
      <c r="L419" s="172" t="s">
        <v>32</v>
      </c>
      <c r="M419" s="172">
        <f t="shared" si="13"/>
        <v>120</v>
      </c>
      <c r="N419" s="49" t="s">
        <v>93</v>
      </c>
      <c r="O419" s="175"/>
      <c r="P419" s="175"/>
      <c r="Q419" s="176"/>
      <c r="R419" s="176"/>
      <c r="S419" s="175"/>
      <c r="T419" s="177" t="s">
        <v>28</v>
      </c>
      <c r="U419" s="173"/>
      <c r="V419" s="173"/>
      <c r="XEH419"/>
      <c r="XEI419"/>
      <c r="XEJ419"/>
      <c r="XEK419"/>
    </row>
    <row r="420" spans="1:22 16362:16365" x14ac:dyDescent="0.35">
      <c r="A420" s="44" t="s">
        <v>145</v>
      </c>
      <c r="B420" s="45" t="s">
        <v>381</v>
      </c>
      <c r="C420" s="46" t="s">
        <v>92</v>
      </c>
      <c r="D420" s="46" t="s">
        <v>30</v>
      </c>
      <c r="E420" s="47" t="s">
        <v>90</v>
      </c>
      <c r="F420" s="46" t="s">
        <v>30</v>
      </c>
      <c r="G420" s="48" t="s">
        <v>748</v>
      </c>
      <c r="H420" s="117" t="s">
        <v>419</v>
      </c>
      <c r="I420" s="172">
        <v>24</v>
      </c>
      <c r="J420" s="172">
        <v>36</v>
      </c>
      <c r="K420" s="172" t="s">
        <v>32</v>
      </c>
      <c r="L420" s="172" t="s">
        <v>32</v>
      </c>
      <c r="M420" s="172">
        <f t="shared" ref="M420:M451" si="14">SUM(I420:L420)</f>
        <v>60</v>
      </c>
      <c r="N420" s="49" t="s">
        <v>93</v>
      </c>
      <c r="O420" s="175"/>
      <c r="P420" s="175"/>
      <c r="Q420" s="176"/>
      <c r="R420" s="176"/>
      <c r="S420" s="175"/>
      <c r="T420" s="177" t="s">
        <v>28</v>
      </c>
      <c r="U420" s="173"/>
      <c r="V420" s="173"/>
      <c r="XEH420"/>
      <c r="XEI420"/>
      <c r="XEJ420"/>
      <c r="XEK420"/>
    </row>
    <row r="421" spans="1:22 16362:16365" ht="14.25" customHeight="1" x14ac:dyDescent="0.35">
      <c r="A421" s="70"/>
      <c r="B421" s="12"/>
      <c r="C421" s="71"/>
      <c r="D421" s="71"/>
      <c r="E421" s="46"/>
      <c r="F421" s="71"/>
      <c r="G421" s="62"/>
      <c r="H421" s="72"/>
      <c r="I421" s="60"/>
      <c r="J421" s="60"/>
      <c r="K421" s="60"/>
      <c r="L421" s="60"/>
      <c r="M421" s="60">
        <f t="shared" si="14"/>
        <v>0</v>
      </c>
      <c r="N421" s="60"/>
      <c r="O421" s="60"/>
      <c r="P421" s="60"/>
      <c r="Q421" s="73"/>
      <c r="R421" s="73"/>
      <c r="S421" s="60"/>
      <c r="T421" s="60"/>
      <c r="U421" s="60"/>
      <c r="V421" s="60"/>
    </row>
    <row r="422" spans="1:22 16362:16365" x14ac:dyDescent="0.35">
      <c r="A422" s="157" t="s">
        <v>145</v>
      </c>
      <c r="B422" s="158" t="s">
        <v>822</v>
      </c>
      <c r="C422" s="159" t="s">
        <v>87</v>
      </c>
      <c r="D422" s="159"/>
      <c r="E422" s="159"/>
      <c r="F422" s="160"/>
      <c r="G422" s="161" t="s">
        <v>749</v>
      </c>
      <c r="H422" s="161">
        <f>SUMIF($C423:$C426,"UE",H423:H426)</f>
        <v>3</v>
      </c>
      <c r="I422" s="162"/>
      <c r="J422" s="162"/>
      <c r="K422" s="162"/>
      <c r="L422" s="162"/>
      <c r="M422" s="162">
        <f t="shared" si="14"/>
        <v>0</v>
      </c>
      <c r="N422" s="162"/>
      <c r="O422" s="162"/>
      <c r="P422" s="162"/>
      <c r="Q422" s="163"/>
      <c r="R422" s="163"/>
      <c r="S422" s="162" t="s">
        <v>32</v>
      </c>
      <c r="T422" s="162"/>
      <c r="U422" s="162"/>
      <c r="V422" s="162"/>
    </row>
    <row r="423" spans="1:22 16362:16365" x14ac:dyDescent="0.35">
      <c r="A423" s="164" t="s">
        <v>145</v>
      </c>
      <c r="B423" s="165" t="s">
        <v>832</v>
      </c>
      <c r="C423" s="166" t="s">
        <v>89</v>
      </c>
      <c r="D423" s="166" t="s">
        <v>30</v>
      </c>
      <c r="E423" s="167" t="s">
        <v>123</v>
      </c>
      <c r="F423" s="166" t="s">
        <v>30</v>
      </c>
      <c r="G423" s="168" t="s">
        <v>750</v>
      </c>
      <c r="H423" s="169">
        <v>3</v>
      </c>
      <c r="I423" s="170"/>
      <c r="J423" s="170"/>
      <c r="K423" s="170"/>
      <c r="L423" s="170"/>
      <c r="M423" s="170">
        <f t="shared" si="14"/>
        <v>0</v>
      </c>
      <c r="N423" s="170"/>
      <c r="O423" s="170"/>
      <c r="P423" s="170"/>
      <c r="Q423" s="171"/>
      <c r="R423" s="171"/>
      <c r="S423" s="170" t="s">
        <v>32</v>
      </c>
      <c r="T423" s="170"/>
      <c r="U423" s="170"/>
      <c r="V423" s="170"/>
    </row>
    <row r="424" spans="1:22 16362:16365" x14ac:dyDescent="0.35">
      <c r="A424" s="44" t="s">
        <v>145</v>
      </c>
      <c r="B424" s="45" t="s">
        <v>841</v>
      </c>
      <c r="C424" s="46" t="s">
        <v>92</v>
      </c>
      <c r="D424" s="46" t="s">
        <v>28</v>
      </c>
      <c r="E424" s="47" t="s">
        <v>123</v>
      </c>
      <c r="F424" s="46" t="s">
        <v>30</v>
      </c>
      <c r="G424" s="48" t="s">
        <v>751</v>
      </c>
      <c r="H424" s="117"/>
      <c r="I424" s="172"/>
      <c r="J424" s="172"/>
      <c r="K424" s="172"/>
      <c r="L424" s="172"/>
      <c r="M424" s="172">
        <f t="shared" si="14"/>
        <v>0</v>
      </c>
      <c r="N424" s="49" t="s">
        <v>93</v>
      </c>
      <c r="O424" s="175"/>
      <c r="P424" s="175"/>
      <c r="Q424" s="176"/>
      <c r="R424" s="176"/>
      <c r="S424" s="175"/>
      <c r="T424" s="177" t="s">
        <v>28</v>
      </c>
      <c r="U424" s="173"/>
      <c r="V424" s="173"/>
      <c r="XEH424"/>
      <c r="XEI424"/>
      <c r="XEJ424"/>
      <c r="XEK424"/>
    </row>
    <row r="425" spans="1:22 16362:16365" x14ac:dyDescent="0.35">
      <c r="A425" s="44" t="s">
        <v>145</v>
      </c>
      <c r="B425" s="45" t="s">
        <v>842</v>
      </c>
      <c r="C425" s="46" t="s">
        <v>92</v>
      </c>
      <c r="D425" s="46" t="s">
        <v>28</v>
      </c>
      <c r="E425" s="47" t="s">
        <v>123</v>
      </c>
      <c r="F425" s="46" t="s">
        <v>30</v>
      </c>
      <c r="G425" s="48" t="s">
        <v>752</v>
      </c>
      <c r="H425" s="117"/>
      <c r="I425" s="172"/>
      <c r="J425" s="172"/>
      <c r="K425" s="172"/>
      <c r="L425" s="172"/>
      <c r="M425" s="172">
        <f t="shared" si="14"/>
        <v>0</v>
      </c>
      <c r="N425" s="49" t="s">
        <v>93</v>
      </c>
      <c r="O425" s="175"/>
      <c r="P425" s="175"/>
      <c r="Q425" s="176"/>
      <c r="R425" s="176"/>
      <c r="S425" s="175"/>
      <c r="T425" s="177" t="s">
        <v>28</v>
      </c>
      <c r="U425" s="173"/>
      <c r="V425" s="173"/>
      <c r="XEH425"/>
      <c r="XEI425"/>
      <c r="XEJ425"/>
      <c r="XEK425"/>
    </row>
    <row r="426" spans="1:22 16362:16365" ht="14.25" customHeight="1" x14ac:dyDescent="0.35">
      <c r="A426" s="70"/>
      <c r="B426" s="12"/>
      <c r="C426" s="71"/>
      <c r="D426" s="71"/>
      <c r="E426" s="46"/>
      <c r="F426" s="71"/>
      <c r="G426" s="62"/>
      <c r="H426" s="72"/>
      <c r="I426" s="60"/>
      <c r="J426" s="60"/>
      <c r="K426" s="60"/>
      <c r="L426" s="60"/>
      <c r="M426" s="60">
        <f t="shared" si="14"/>
        <v>0</v>
      </c>
      <c r="N426" s="60"/>
      <c r="O426" s="60"/>
      <c r="P426" s="60"/>
      <c r="Q426" s="73"/>
      <c r="R426" s="73"/>
      <c r="S426" s="60"/>
      <c r="T426" s="60"/>
      <c r="U426" s="60"/>
      <c r="V426" s="60"/>
    </row>
    <row r="427" spans="1:22 16362:16365" ht="14.25" customHeight="1" x14ac:dyDescent="0.35">
      <c r="A427" s="70"/>
      <c r="B427" s="12"/>
      <c r="C427" s="71"/>
      <c r="D427" s="71"/>
      <c r="E427" s="46"/>
      <c r="F427" s="71"/>
      <c r="G427" s="62"/>
      <c r="H427" s="72"/>
      <c r="I427" s="60"/>
      <c r="J427" s="60"/>
      <c r="K427" s="60"/>
      <c r="L427" s="60"/>
      <c r="M427" s="60">
        <f t="shared" si="14"/>
        <v>0</v>
      </c>
      <c r="N427" s="60"/>
      <c r="O427" s="60"/>
      <c r="P427" s="60"/>
      <c r="Q427" s="73"/>
      <c r="R427" s="73"/>
      <c r="S427" s="60"/>
      <c r="T427" s="60"/>
      <c r="U427" s="60"/>
      <c r="V427" s="60"/>
    </row>
    <row r="428" spans="1:22 16362:16365" x14ac:dyDescent="0.35">
      <c r="A428" s="75" t="s">
        <v>145</v>
      </c>
      <c r="B428" s="76" t="s">
        <v>833</v>
      </c>
      <c r="C428" s="77" t="s">
        <v>131</v>
      </c>
      <c r="D428" s="77" t="s">
        <v>28</v>
      </c>
      <c r="E428" s="78"/>
      <c r="F428" s="77" t="s">
        <v>30</v>
      </c>
      <c r="G428" s="79" t="s">
        <v>132</v>
      </c>
      <c r="H428" s="80">
        <v>0</v>
      </c>
      <c r="I428" s="81"/>
      <c r="J428" s="81"/>
      <c r="K428" s="81"/>
      <c r="L428" s="81"/>
      <c r="M428" s="81">
        <f t="shared" si="14"/>
        <v>0</v>
      </c>
      <c r="N428" s="81"/>
      <c r="O428" s="81"/>
      <c r="P428" s="81"/>
      <c r="Q428" s="82"/>
      <c r="R428" s="82"/>
      <c r="S428" s="81"/>
      <c r="T428" s="81"/>
      <c r="U428" s="81"/>
      <c r="V428" s="81"/>
    </row>
    <row r="429" spans="1:22 16362:16365" ht="14.25" customHeight="1" x14ac:dyDescent="0.35">
      <c r="A429" s="70"/>
      <c r="B429" s="12" t="s">
        <v>321</v>
      </c>
      <c r="C429" s="71"/>
      <c r="D429" s="71"/>
      <c r="E429" s="46"/>
      <c r="F429" s="71"/>
      <c r="G429" s="62"/>
      <c r="H429" s="72"/>
      <c r="I429" s="60"/>
      <c r="J429" s="60"/>
      <c r="K429" s="60"/>
      <c r="L429" s="60"/>
      <c r="M429" s="60">
        <f t="shared" si="14"/>
        <v>0</v>
      </c>
      <c r="N429" s="60"/>
      <c r="O429" s="60"/>
      <c r="P429" s="60"/>
      <c r="Q429" s="73"/>
      <c r="R429" s="73"/>
      <c r="S429" s="60"/>
      <c r="T429" s="60"/>
      <c r="U429" s="60"/>
      <c r="V429" s="60"/>
    </row>
    <row r="430" spans="1:22 16362:16365" ht="14.25" customHeight="1" x14ac:dyDescent="0.35">
      <c r="A430" s="70"/>
      <c r="B430" s="12"/>
      <c r="C430" s="71"/>
      <c r="D430" s="71"/>
      <c r="E430" s="46"/>
      <c r="F430" s="71"/>
      <c r="G430" s="62"/>
      <c r="H430" s="72"/>
      <c r="I430" s="60"/>
      <c r="J430" s="60"/>
      <c r="K430" s="60"/>
      <c r="L430" s="60"/>
      <c r="M430" s="60">
        <f t="shared" si="14"/>
        <v>0</v>
      </c>
      <c r="N430" s="60"/>
      <c r="O430" s="60"/>
      <c r="P430" s="60"/>
      <c r="Q430" s="73"/>
      <c r="R430" s="73"/>
      <c r="S430" s="60"/>
      <c r="T430" s="60"/>
      <c r="U430" s="60"/>
      <c r="V430" s="60"/>
    </row>
    <row r="431" spans="1:22 16362:16365" ht="14.25" hidden="1" customHeight="1" x14ac:dyDescent="0.35">
      <c r="A431" s="70"/>
      <c r="B431" s="12"/>
      <c r="C431" s="71"/>
      <c r="D431" s="71"/>
      <c r="E431" s="46"/>
      <c r="F431" s="71"/>
      <c r="G431" s="62"/>
      <c r="H431" s="72"/>
      <c r="I431" s="60"/>
      <c r="J431" s="60"/>
      <c r="K431" s="60"/>
      <c r="L431" s="60"/>
      <c r="M431" s="60">
        <f t="shared" si="14"/>
        <v>0</v>
      </c>
      <c r="N431" s="60"/>
      <c r="O431" s="60"/>
      <c r="P431" s="60"/>
      <c r="Q431" s="73"/>
      <c r="R431" s="73"/>
      <c r="S431" s="60"/>
      <c r="T431" s="60"/>
      <c r="U431" s="60"/>
      <c r="V431" s="60"/>
    </row>
    <row r="432" spans="1:22 16362:16365" ht="14.25" hidden="1" customHeight="1" x14ac:dyDescent="0.35">
      <c r="A432" s="70"/>
      <c r="B432" s="12"/>
      <c r="C432" s="71"/>
      <c r="D432" s="71"/>
      <c r="E432" s="46"/>
      <c r="F432" s="71"/>
      <c r="G432" s="62"/>
      <c r="H432" s="72"/>
      <c r="I432" s="60"/>
      <c r="J432" s="60"/>
      <c r="K432" s="60"/>
      <c r="L432" s="60"/>
      <c r="M432" s="60">
        <f t="shared" si="14"/>
        <v>0</v>
      </c>
      <c r="N432" s="60"/>
      <c r="O432" s="60"/>
      <c r="P432" s="60"/>
      <c r="Q432" s="73"/>
      <c r="R432" s="73"/>
      <c r="S432" s="60"/>
      <c r="T432" s="60"/>
      <c r="U432" s="60"/>
      <c r="V432" s="60"/>
    </row>
    <row r="433" spans="1:22" ht="14.25" hidden="1" customHeight="1" x14ac:dyDescent="0.35">
      <c r="A433" s="70"/>
      <c r="B433" s="12"/>
      <c r="C433" s="71"/>
      <c r="D433" s="71"/>
      <c r="E433" s="46"/>
      <c r="F433" s="71"/>
      <c r="G433" s="62"/>
      <c r="H433" s="72"/>
      <c r="I433" s="60"/>
      <c r="J433" s="60"/>
      <c r="K433" s="60"/>
      <c r="L433" s="60"/>
      <c r="M433" s="60">
        <f t="shared" si="14"/>
        <v>0</v>
      </c>
      <c r="N433" s="60"/>
      <c r="O433" s="60"/>
      <c r="P433" s="60"/>
      <c r="Q433" s="73"/>
      <c r="R433" s="73"/>
      <c r="S433" s="60"/>
      <c r="T433" s="60"/>
      <c r="U433" s="60"/>
      <c r="V433" s="60"/>
    </row>
    <row r="434" spans="1:22" ht="14.25" hidden="1" customHeight="1" x14ac:dyDescent="0.35">
      <c r="A434" s="70"/>
      <c r="B434" s="12"/>
      <c r="C434" s="71"/>
      <c r="D434" s="71"/>
      <c r="E434" s="46"/>
      <c r="F434" s="71"/>
      <c r="G434" s="62"/>
      <c r="H434" s="72"/>
      <c r="I434" s="60"/>
      <c r="J434" s="60"/>
      <c r="K434" s="60"/>
      <c r="L434" s="60"/>
      <c r="M434" s="60">
        <f t="shared" si="14"/>
        <v>0</v>
      </c>
      <c r="N434" s="60"/>
      <c r="O434" s="60"/>
      <c r="P434" s="60"/>
      <c r="Q434" s="73"/>
      <c r="R434" s="73"/>
      <c r="S434" s="60"/>
      <c r="T434" s="60"/>
      <c r="U434" s="60"/>
      <c r="V434" s="60"/>
    </row>
    <row r="435" spans="1:22" ht="14.25" hidden="1" customHeight="1" x14ac:dyDescent="0.35">
      <c r="A435" s="70"/>
      <c r="B435" s="12"/>
      <c r="C435" s="71"/>
      <c r="D435" s="71"/>
      <c r="E435" s="46"/>
      <c r="F435" s="71"/>
      <c r="G435" s="62"/>
      <c r="H435" s="72"/>
      <c r="I435" s="60"/>
      <c r="J435" s="60"/>
      <c r="K435" s="60"/>
      <c r="L435" s="60"/>
      <c r="M435" s="60">
        <f t="shared" si="14"/>
        <v>0</v>
      </c>
      <c r="N435" s="60"/>
      <c r="O435" s="60"/>
      <c r="P435" s="60"/>
      <c r="Q435" s="73"/>
      <c r="R435" s="73"/>
      <c r="S435" s="60"/>
      <c r="T435" s="60"/>
      <c r="U435" s="60"/>
      <c r="V435" s="60"/>
    </row>
    <row r="436" spans="1:22" ht="14.25" hidden="1" customHeight="1" x14ac:dyDescent="0.35">
      <c r="A436" s="70"/>
      <c r="B436" s="12"/>
      <c r="C436" s="71"/>
      <c r="D436" s="71"/>
      <c r="E436" s="46"/>
      <c r="F436" s="71"/>
      <c r="G436" s="62"/>
      <c r="H436" s="72"/>
      <c r="I436" s="60"/>
      <c r="J436" s="60"/>
      <c r="K436" s="60"/>
      <c r="L436" s="60"/>
      <c r="M436" s="60">
        <f t="shared" si="14"/>
        <v>0</v>
      </c>
      <c r="N436" s="60"/>
      <c r="O436" s="60"/>
      <c r="P436" s="60"/>
      <c r="Q436" s="73"/>
      <c r="R436" s="73"/>
      <c r="S436" s="60"/>
      <c r="T436" s="60"/>
      <c r="U436" s="60"/>
      <c r="V436" s="60"/>
    </row>
    <row r="437" spans="1:22" ht="14.25" hidden="1" customHeight="1" x14ac:dyDescent="0.35">
      <c r="A437" s="70"/>
      <c r="B437" s="12"/>
      <c r="C437" s="71"/>
      <c r="D437" s="71"/>
      <c r="E437" s="46"/>
      <c r="F437" s="71"/>
      <c r="G437" s="62"/>
      <c r="H437" s="72"/>
      <c r="I437" s="60"/>
      <c r="J437" s="60"/>
      <c r="K437" s="60"/>
      <c r="L437" s="60"/>
      <c r="M437" s="60">
        <f t="shared" si="14"/>
        <v>0</v>
      </c>
      <c r="N437" s="60"/>
      <c r="O437" s="60"/>
      <c r="P437" s="60"/>
      <c r="Q437" s="73"/>
      <c r="R437" s="73"/>
      <c r="S437" s="60"/>
      <c r="T437" s="60"/>
      <c r="U437" s="60"/>
      <c r="V437" s="60"/>
    </row>
    <row r="438" spans="1:22" ht="14.25" hidden="1" customHeight="1" x14ac:dyDescent="0.35">
      <c r="A438" s="70"/>
      <c r="B438" s="12"/>
      <c r="C438" s="71"/>
      <c r="D438" s="71"/>
      <c r="E438" s="46"/>
      <c r="F438" s="71"/>
      <c r="G438" s="62"/>
      <c r="H438" s="72"/>
      <c r="I438" s="60"/>
      <c r="J438" s="60"/>
      <c r="K438" s="60"/>
      <c r="L438" s="60"/>
      <c r="M438" s="60">
        <f t="shared" si="14"/>
        <v>0</v>
      </c>
      <c r="N438" s="60"/>
      <c r="O438" s="60"/>
      <c r="P438" s="60"/>
      <c r="Q438" s="73"/>
      <c r="R438" s="73"/>
      <c r="S438" s="60"/>
      <c r="T438" s="60"/>
      <c r="U438" s="60"/>
      <c r="V438" s="60"/>
    </row>
    <row r="439" spans="1:22" ht="14.25" hidden="1" customHeight="1" x14ac:dyDescent="0.35">
      <c r="A439" s="70"/>
      <c r="B439" s="12"/>
      <c r="C439" s="71"/>
      <c r="D439" s="71"/>
      <c r="E439" s="46"/>
      <c r="F439" s="71"/>
      <c r="G439" s="62"/>
      <c r="H439" s="72"/>
      <c r="I439" s="60"/>
      <c r="J439" s="60"/>
      <c r="K439" s="60"/>
      <c r="L439" s="60"/>
      <c r="M439" s="60">
        <f t="shared" si="14"/>
        <v>0</v>
      </c>
      <c r="N439" s="60"/>
      <c r="O439" s="60"/>
      <c r="P439" s="60"/>
      <c r="Q439" s="73"/>
      <c r="R439" s="73"/>
      <c r="S439" s="60"/>
      <c r="T439" s="60"/>
      <c r="U439" s="60"/>
      <c r="V439" s="60"/>
    </row>
    <row r="440" spans="1:22" ht="14.25" hidden="1" customHeight="1" x14ac:dyDescent="0.35">
      <c r="A440" s="70"/>
      <c r="B440" s="12"/>
      <c r="C440" s="71"/>
      <c r="D440" s="71"/>
      <c r="E440" s="46"/>
      <c r="F440" s="71"/>
      <c r="G440" s="62"/>
      <c r="H440" s="72"/>
      <c r="I440" s="60"/>
      <c r="J440" s="60"/>
      <c r="K440" s="60"/>
      <c r="L440" s="60"/>
      <c r="M440" s="60">
        <f t="shared" si="14"/>
        <v>0</v>
      </c>
      <c r="N440" s="60"/>
      <c r="O440" s="60"/>
      <c r="P440" s="60"/>
      <c r="Q440" s="73"/>
      <c r="R440" s="73"/>
      <c r="S440" s="60"/>
      <c r="T440" s="60"/>
      <c r="U440" s="60"/>
      <c r="V440" s="60"/>
    </row>
    <row r="441" spans="1:22" ht="14.25" hidden="1" customHeight="1" x14ac:dyDescent="0.35">
      <c r="A441" s="70"/>
      <c r="B441" s="12"/>
      <c r="C441" s="71"/>
      <c r="D441" s="71"/>
      <c r="E441" s="46"/>
      <c r="F441" s="71"/>
      <c r="G441" s="62"/>
      <c r="H441" s="72"/>
      <c r="I441" s="60"/>
      <c r="J441" s="60"/>
      <c r="K441" s="60"/>
      <c r="L441" s="60"/>
      <c r="M441" s="60">
        <f t="shared" si="14"/>
        <v>0</v>
      </c>
      <c r="N441" s="60"/>
      <c r="O441" s="60"/>
      <c r="P441" s="60"/>
      <c r="Q441" s="73"/>
      <c r="R441" s="73"/>
      <c r="S441" s="60"/>
      <c r="T441" s="60"/>
      <c r="U441" s="60"/>
      <c r="V441" s="60"/>
    </row>
    <row r="442" spans="1:22" ht="14.25" hidden="1" customHeight="1" x14ac:dyDescent="0.35">
      <c r="A442" s="70"/>
      <c r="B442" s="12"/>
      <c r="C442" s="71"/>
      <c r="D442" s="71"/>
      <c r="E442" s="46"/>
      <c r="F442" s="71"/>
      <c r="G442" s="62"/>
      <c r="H442" s="72"/>
      <c r="I442" s="60"/>
      <c r="J442" s="60"/>
      <c r="K442" s="60"/>
      <c r="L442" s="60"/>
      <c r="M442" s="60">
        <f t="shared" si="14"/>
        <v>0</v>
      </c>
      <c r="N442" s="60"/>
      <c r="O442" s="60"/>
      <c r="P442" s="60"/>
      <c r="Q442" s="73"/>
      <c r="R442" s="73"/>
      <c r="S442" s="60"/>
      <c r="T442" s="60"/>
      <c r="U442" s="60"/>
      <c r="V442" s="60"/>
    </row>
    <row r="443" spans="1:22" ht="14.25" hidden="1" customHeight="1" x14ac:dyDescent="0.35">
      <c r="A443" s="70"/>
      <c r="B443" s="12"/>
      <c r="C443" s="71"/>
      <c r="D443" s="71"/>
      <c r="E443" s="46"/>
      <c r="F443" s="71"/>
      <c r="G443" s="62"/>
      <c r="H443" s="72"/>
      <c r="I443" s="60"/>
      <c r="J443" s="60"/>
      <c r="K443" s="60"/>
      <c r="L443" s="60"/>
      <c r="M443" s="60">
        <f t="shared" si="14"/>
        <v>0</v>
      </c>
      <c r="N443" s="60"/>
      <c r="O443" s="60"/>
      <c r="P443" s="60"/>
      <c r="Q443" s="73"/>
      <c r="R443" s="73"/>
      <c r="S443" s="60"/>
      <c r="T443" s="60"/>
      <c r="U443" s="60"/>
      <c r="V443" s="60"/>
    </row>
    <row r="444" spans="1:22" ht="14.25" hidden="1" customHeight="1" x14ac:dyDescent="0.35">
      <c r="A444" s="70"/>
      <c r="B444" s="12"/>
      <c r="C444" s="71"/>
      <c r="D444" s="71"/>
      <c r="E444" s="46"/>
      <c r="F444" s="71"/>
      <c r="G444" s="62"/>
      <c r="H444" s="72"/>
      <c r="I444" s="60"/>
      <c r="J444" s="60"/>
      <c r="K444" s="60"/>
      <c r="L444" s="60"/>
      <c r="M444" s="60">
        <f t="shared" si="14"/>
        <v>0</v>
      </c>
      <c r="N444" s="60"/>
      <c r="O444" s="60"/>
      <c r="P444" s="60"/>
      <c r="Q444" s="73"/>
      <c r="R444" s="73"/>
      <c r="S444" s="60"/>
      <c r="T444" s="60"/>
      <c r="U444" s="60"/>
      <c r="V444" s="60"/>
    </row>
    <row r="445" spans="1:22" ht="14.25" hidden="1" customHeight="1" x14ac:dyDescent="0.35">
      <c r="A445" s="70"/>
      <c r="B445" s="12"/>
      <c r="C445" s="71"/>
      <c r="D445" s="71"/>
      <c r="E445" s="46"/>
      <c r="F445" s="71"/>
      <c r="G445" s="62"/>
      <c r="H445" s="72"/>
      <c r="I445" s="60"/>
      <c r="J445" s="60"/>
      <c r="K445" s="60"/>
      <c r="L445" s="60"/>
      <c r="M445" s="60">
        <f t="shared" si="14"/>
        <v>0</v>
      </c>
      <c r="N445" s="60"/>
      <c r="O445" s="60"/>
      <c r="P445" s="60"/>
      <c r="Q445" s="73"/>
      <c r="R445" s="73"/>
      <c r="S445" s="60"/>
      <c r="T445" s="60"/>
      <c r="U445" s="60"/>
      <c r="V445" s="60"/>
    </row>
    <row r="446" spans="1:22" ht="14.25" hidden="1" customHeight="1" x14ac:dyDescent="0.35">
      <c r="A446" s="70"/>
      <c r="B446" s="12"/>
      <c r="C446" s="71"/>
      <c r="D446" s="71"/>
      <c r="E446" s="46"/>
      <c r="F446" s="71"/>
      <c r="G446" s="62"/>
      <c r="H446" s="72"/>
      <c r="I446" s="60"/>
      <c r="J446" s="60"/>
      <c r="K446" s="60"/>
      <c r="L446" s="60"/>
      <c r="M446" s="60">
        <f t="shared" si="14"/>
        <v>0</v>
      </c>
      <c r="N446" s="60"/>
      <c r="O446" s="60"/>
      <c r="P446" s="60"/>
      <c r="Q446" s="73"/>
      <c r="R446" s="73"/>
      <c r="S446" s="60"/>
      <c r="T446" s="60"/>
      <c r="U446" s="60"/>
      <c r="V446" s="60"/>
    </row>
    <row r="447" spans="1:22" ht="14.25" hidden="1" customHeight="1" x14ac:dyDescent="0.35">
      <c r="A447" s="70"/>
      <c r="B447" s="12"/>
      <c r="C447" s="71"/>
      <c r="D447" s="71"/>
      <c r="E447" s="46"/>
      <c r="F447" s="71"/>
      <c r="G447" s="62"/>
      <c r="H447" s="72"/>
      <c r="I447" s="60"/>
      <c r="J447" s="60"/>
      <c r="K447" s="60"/>
      <c r="L447" s="60"/>
      <c r="M447" s="60">
        <f t="shared" si="14"/>
        <v>0</v>
      </c>
      <c r="N447" s="60"/>
      <c r="O447" s="60"/>
      <c r="P447" s="60"/>
      <c r="Q447" s="73"/>
      <c r="R447" s="73"/>
      <c r="S447" s="60"/>
      <c r="T447" s="60"/>
      <c r="U447" s="60"/>
      <c r="V447" s="60"/>
    </row>
    <row r="448" spans="1:22" hidden="1" x14ac:dyDescent="0.35">
      <c r="A448" s="70"/>
      <c r="B448" s="56"/>
      <c r="C448" s="59"/>
      <c r="D448" s="59"/>
      <c r="E448" s="46"/>
      <c r="F448" s="59"/>
      <c r="G448" s="84"/>
      <c r="H448" s="59"/>
      <c r="I448" s="61"/>
      <c r="J448" s="61"/>
      <c r="K448" s="61"/>
      <c r="L448" s="61"/>
      <c r="M448" s="60">
        <f t="shared" si="14"/>
        <v>0</v>
      </c>
      <c r="N448" s="59"/>
      <c r="O448" s="59"/>
      <c r="P448" s="59"/>
      <c r="Q448" s="59"/>
      <c r="R448" s="59"/>
      <c r="S448" s="59"/>
      <c r="T448" s="59"/>
      <c r="U448" s="59"/>
      <c r="V448" s="59"/>
    </row>
    <row r="449" spans="1:22" hidden="1" x14ac:dyDescent="0.35">
      <c r="A449" s="70"/>
      <c r="B449" s="56"/>
      <c r="C449" s="59"/>
      <c r="D449" s="56"/>
      <c r="E449" s="46"/>
      <c r="F449" s="56"/>
      <c r="G449" s="57"/>
      <c r="H449" s="56"/>
      <c r="I449" s="58"/>
      <c r="J449" s="58"/>
      <c r="K449" s="58"/>
      <c r="L449" s="58"/>
      <c r="M449" s="60">
        <f t="shared" si="14"/>
        <v>0</v>
      </c>
      <c r="N449" s="56"/>
      <c r="O449" s="56"/>
      <c r="P449" s="56"/>
      <c r="Q449" s="59"/>
      <c r="R449" s="59"/>
      <c r="S449" s="56"/>
      <c r="T449" s="56"/>
      <c r="U449" s="56"/>
      <c r="V449" s="56"/>
    </row>
    <row r="450" spans="1:22" hidden="1" x14ac:dyDescent="0.35">
      <c r="A450" s="70"/>
      <c r="B450" s="56"/>
      <c r="C450" s="59"/>
      <c r="D450" s="56"/>
      <c r="E450" s="46"/>
      <c r="F450" s="56"/>
      <c r="G450" s="57"/>
      <c r="H450" s="56"/>
      <c r="I450" s="58"/>
      <c r="J450" s="58"/>
      <c r="K450" s="58"/>
      <c r="L450" s="58"/>
      <c r="M450" s="60">
        <f t="shared" si="14"/>
        <v>0</v>
      </c>
      <c r="N450" s="56"/>
      <c r="O450" s="56"/>
      <c r="P450" s="56"/>
      <c r="Q450" s="59"/>
      <c r="R450" s="59"/>
      <c r="S450" s="56"/>
      <c r="T450" s="56"/>
      <c r="U450" s="56"/>
      <c r="V450" s="56"/>
    </row>
    <row r="451" spans="1:22" hidden="1" x14ac:dyDescent="0.35">
      <c r="A451" s="70"/>
      <c r="B451" s="56"/>
      <c r="C451" s="59"/>
      <c r="D451" s="56"/>
      <c r="E451" s="46"/>
      <c r="F451" s="56"/>
      <c r="G451" s="57"/>
      <c r="H451" s="56"/>
      <c r="I451" s="58"/>
      <c r="J451" s="58"/>
      <c r="K451" s="58"/>
      <c r="L451" s="58"/>
      <c r="M451" s="60">
        <f t="shared" si="14"/>
        <v>0</v>
      </c>
      <c r="N451" s="56"/>
      <c r="O451" s="56"/>
      <c r="P451" s="56"/>
      <c r="Q451" s="59"/>
      <c r="R451" s="59"/>
      <c r="S451" s="56"/>
      <c r="T451" s="56"/>
      <c r="U451" s="56"/>
      <c r="V451" s="56"/>
    </row>
    <row r="452" spans="1:22" hidden="1" x14ac:dyDescent="0.35">
      <c r="A452" s="70"/>
      <c r="B452" s="56"/>
      <c r="C452" s="59"/>
      <c r="D452" s="56"/>
      <c r="E452" s="46"/>
      <c r="F452" s="56"/>
      <c r="G452" s="57"/>
      <c r="H452" s="56"/>
      <c r="I452" s="58"/>
      <c r="J452" s="58"/>
      <c r="K452" s="58"/>
      <c r="L452" s="58"/>
      <c r="M452" s="60">
        <f t="shared" ref="M452:M483" si="15">SUM(I452:L452)</f>
        <v>0</v>
      </c>
      <c r="N452" s="56"/>
      <c r="O452" s="56"/>
      <c r="P452" s="56"/>
      <c r="Q452" s="59"/>
      <c r="R452" s="59"/>
      <c r="S452" s="56"/>
      <c r="T452" s="56"/>
      <c r="U452" s="56"/>
      <c r="V452" s="56"/>
    </row>
    <row r="453" spans="1:22" hidden="1" x14ac:dyDescent="0.35">
      <c r="A453" s="70"/>
      <c r="B453" s="56"/>
      <c r="C453" s="59"/>
      <c r="D453" s="56"/>
      <c r="E453" s="46"/>
      <c r="F453" s="56"/>
      <c r="G453" s="57"/>
      <c r="H453" s="56"/>
      <c r="I453" s="58"/>
      <c r="J453" s="58"/>
      <c r="K453" s="58"/>
      <c r="L453" s="58"/>
      <c r="M453" s="60">
        <f t="shared" si="15"/>
        <v>0</v>
      </c>
      <c r="N453" s="56"/>
      <c r="O453" s="56"/>
      <c r="P453" s="56"/>
      <c r="Q453" s="59"/>
      <c r="R453" s="59"/>
      <c r="S453" s="56"/>
      <c r="T453" s="56"/>
      <c r="U453" s="56"/>
      <c r="V453" s="56"/>
    </row>
    <row r="454" spans="1:22" hidden="1" x14ac:dyDescent="0.35">
      <c r="A454" s="70"/>
      <c r="B454" s="56"/>
      <c r="C454" s="59"/>
      <c r="D454" s="56"/>
      <c r="E454" s="46"/>
      <c r="F454" s="56"/>
      <c r="G454" s="57"/>
      <c r="H454" s="56"/>
      <c r="I454" s="58"/>
      <c r="J454" s="58"/>
      <c r="K454" s="58"/>
      <c r="L454" s="58"/>
      <c r="M454" s="60">
        <f t="shared" si="15"/>
        <v>0</v>
      </c>
      <c r="N454" s="56"/>
      <c r="O454" s="56"/>
      <c r="P454" s="56"/>
      <c r="Q454" s="59"/>
      <c r="R454" s="59"/>
      <c r="S454" s="56"/>
      <c r="T454" s="56"/>
      <c r="U454" s="56"/>
      <c r="V454" s="56"/>
    </row>
    <row r="455" spans="1:22" hidden="1" x14ac:dyDescent="0.35">
      <c r="A455" s="70"/>
      <c r="B455" s="56"/>
      <c r="C455" s="59"/>
      <c r="D455" s="56"/>
      <c r="E455" s="46"/>
      <c r="F455" s="56"/>
      <c r="G455" s="57"/>
      <c r="H455" s="56"/>
      <c r="I455" s="58"/>
      <c r="J455" s="58"/>
      <c r="K455" s="58"/>
      <c r="L455" s="58"/>
      <c r="M455" s="60">
        <f t="shared" si="15"/>
        <v>0</v>
      </c>
      <c r="N455" s="56"/>
      <c r="O455" s="56"/>
      <c r="P455" s="56"/>
      <c r="Q455" s="59"/>
      <c r="R455" s="59"/>
      <c r="S455" s="56"/>
      <c r="T455" s="56"/>
      <c r="U455" s="56"/>
      <c r="V455" s="56"/>
    </row>
    <row r="456" spans="1:22" hidden="1" x14ac:dyDescent="0.35">
      <c r="A456" s="70"/>
      <c r="B456" s="56"/>
      <c r="C456" s="59"/>
      <c r="D456" s="56"/>
      <c r="E456" s="46"/>
      <c r="F456" s="56"/>
      <c r="G456" s="57"/>
      <c r="H456" s="56"/>
      <c r="I456" s="58"/>
      <c r="J456" s="58"/>
      <c r="K456" s="58"/>
      <c r="L456" s="58"/>
      <c r="M456" s="60">
        <f t="shared" si="15"/>
        <v>0</v>
      </c>
      <c r="N456" s="56"/>
      <c r="O456" s="56"/>
      <c r="P456" s="56"/>
      <c r="Q456" s="59"/>
      <c r="R456" s="59"/>
      <c r="S456" s="56"/>
      <c r="T456" s="56"/>
      <c r="U456" s="56"/>
      <c r="V456" s="56"/>
    </row>
    <row r="457" spans="1:22" hidden="1" x14ac:dyDescent="0.35">
      <c r="A457" s="70"/>
      <c r="B457" s="56"/>
      <c r="C457" s="59"/>
      <c r="D457" s="56"/>
      <c r="E457" s="46"/>
      <c r="F457" s="56"/>
      <c r="G457" s="57"/>
      <c r="H457" s="56"/>
      <c r="I457" s="58"/>
      <c r="J457" s="58"/>
      <c r="K457" s="58"/>
      <c r="L457" s="58"/>
      <c r="M457" s="60">
        <f t="shared" si="15"/>
        <v>0</v>
      </c>
      <c r="N457" s="56"/>
      <c r="O457" s="56"/>
      <c r="P457" s="56"/>
      <c r="Q457" s="59"/>
      <c r="R457" s="59"/>
      <c r="S457" s="56"/>
      <c r="T457" s="56"/>
      <c r="U457" s="56"/>
      <c r="V457" s="56"/>
    </row>
    <row r="458" spans="1:22" hidden="1" x14ac:dyDescent="0.35">
      <c r="A458" s="70"/>
      <c r="B458" s="56"/>
      <c r="C458" s="59"/>
      <c r="D458" s="56"/>
      <c r="E458" s="46"/>
      <c r="F458" s="56"/>
      <c r="G458" s="57"/>
      <c r="H458" s="56"/>
      <c r="I458" s="58"/>
      <c r="J458" s="58"/>
      <c r="K458" s="58"/>
      <c r="L458" s="58"/>
      <c r="M458" s="60">
        <f t="shared" si="15"/>
        <v>0</v>
      </c>
      <c r="N458" s="56"/>
      <c r="O458" s="56"/>
      <c r="P458" s="56"/>
      <c r="Q458" s="59"/>
      <c r="R458" s="59"/>
      <c r="S458" s="56"/>
      <c r="T458" s="56"/>
      <c r="U458" s="56"/>
      <c r="V458" s="56"/>
    </row>
    <row r="459" spans="1:22" hidden="1" x14ac:dyDescent="0.35">
      <c r="A459" s="70"/>
      <c r="B459" s="56"/>
      <c r="C459" s="59"/>
      <c r="D459" s="56"/>
      <c r="E459" s="46"/>
      <c r="F459" s="56"/>
      <c r="G459" s="57"/>
      <c r="H459" s="56"/>
      <c r="I459" s="58"/>
      <c r="J459" s="58"/>
      <c r="K459" s="58"/>
      <c r="L459" s="58"/>
      <c r="M459" s="60">
        <f t="shared" si="15"/>
        <v>0</v>
      </c>
      <c r="N459" s="56"/>
      <c r="O459" s="56"/>
      <c r="P459" s="56"/>
      <c r="Q459" s="59"/>
      <c r="R459" s="59"/>
      <c r="S459" s="56"/>
      <c r="T459" s="56"/>
      <c r="U459" s="56"/>
      <c r="V459" s="56"/>
    </row>
    <row r="460" spans="1:22" hidden="1" x14ac:dyDescent="0.35">
      <c r="A460" s="70"/>
      <c r="B460" s="56"/>
      <c r="C460" s="59"/>
      <c r="D460" s="56"/>
      <c r="E460" s="46"/>
      <c r="F460" s="56"/>
      <c r="G460" s="57"/>
      <c r="H460" s="56"/>
      <c r="I460" s="58"/>
      <c r="J460" s="58"/>
      <c r="K460" s="58"/>
      <c r="L460" s="58"/>
      <c r="M460" s="60">
        <f t="shared" si="15"/>
        <v>0</v>
      </c>
      <c r="N460" s="56"/>
      <c r="O460" s="56"/>
      <c r="P460" s="56"/>
      <c r="Q460" s="59"/>
      <c r="R460" s="59"/>
      <c r="S460" s="56"/>
      <c r="T460" s="56"/>
      <c r="U460" s="56"/>
      <c r="V460" s="56"/>
    </row>
    <row r="461" spans="1:22" hidden="1" x14ac:dyDescent="0.35">
      <c r="A461" s="70"/>
      <c r="B461" s="56"/>
      <c r="C461" s="59"/>
      <c r="D461" s="56"/>
      <c r="E461" s="46"/>
      <c r="F461" s="56"/>
      <c r="G461" s="57"/>
      <c r="H461" s="56"/>
      <c r="I461" s="58"/>
      <c r="J461" s="58"/>
      <c r="K461" s="58"/>
      <c r="L461" s="58"/>
      <c r="M461" s="60">
        <f t="shared" si="15"/>
        <v>0</v>
      </c>
      <c r="N461" s="56"/>
      <c r="O461" s="56"/>
      <c r="P461" s="56"/>
      <c r="Q461" s="59"/>
      <c r="R461" s="59"/>
      <c r="S461" s="56"/>
      <c r="T461" s="56"/>
      <c r="U461" s="56"/>
      <c r="V461" s="56"/>
    </row>
    <row r="462" spans="1:22" hidden="1" x14ac:dyDescent="0.35">
      <c r="A462" s="70"/>
      <c r="B462" s="56"/>
      <c r="C462" s="59"/>
      <c r="D462" s="56"/>
      <c r="E462" s="46"/>
      <c r="F462" s="56"/>
      <c r="G462" s="57"/>
      <c r="H462" s="56"/>
      <c r="I462" s="58"/>
      <c r="J462" s="58"/>
      <c r="K462" s="58"/>
      <c r="L462" s="58"/>
      <c r="M462" s="60">
        <f t="shared" si="15"/>
        <v>0</v>
      </c>
      <c r="N462" s="56"/>
      <c r="O462" s="56"/>
      <c r="P462" s="56"/>
      <c r="Q462" s="59"/>
      <c r="R462" s="59"/>
      <c r="S462" s="56"/>
      <c r="T462" s="56"/>
      <c r="U462" s="56"/>
      <c r="V462" s="56"/>
    </row>
    <row r="463" spans="1:22" hidden="1" x14ac:dyDescent="0.35">
      <c r="A463" s="70"/>
      <c r="B463" s="56"/>
      <c r="C463" s="59"/>
      <c r="D463" s="56"/>
      <c r="E463" s="46"/>
      <c r="F463" s="56"/>
      <c r="G463" s="57"/>
      <c r="H463" s="56"/>
      <c r="I463" s="58"/>
      <c r="J463" s="58"/>
      <c r="K463" s="58"/>
      <c r="L463" s="58"/>
      <c r="M463" s="60">
        <f t="shared" si="15"/>
        <v>0</v>
      </c>
      <c r="N463" s="56"/>
      <c r="O463" s="56"/>
      <c r="P463" s="56"/>
      <c r="Q463" s="59"/>
      <c r="R463" s="59"/>
      <c r="S463" s="56"/>
      <c r="T463" s="56"/>
      <c r="U463" s="56"/>
      <c r="V463" s="56"/>
    </row>
    <row r="464" spans="1:22" hidden="1" x14ac:dyDescent="0.35">
      <c r="A464" s="70"/>
      <c r="B464" s="56"/>
      <c r="C464" s="59"/>
      <c r="D464" s="56"/>
      <c r="E464" s="46"/>
      <c r="F464" s="56"/>
      <c r="G464" s="57"/>
      <c r="H464" s="56"/>
      <c r="I464" s="58"/>
      <c r="J464" s="58"/>
      <c r="K464" s="58"/>
      <c r="L464" s="58"/>
      <c r="M464" s="60">
        <f t="shared" si="15"/>
        <v>0</v>
      </c>
      <c r="N464" s="56"/>
      <c r="O464" s="56"/>
      <c r="P464" s="56"/>
      <c r="Q464" s="59"/>
      <c r="R464" s="59"/>
      <c r="S464" s="56"/>
      <c r="T464" s="56"/>
      <c r="U464" s="56"/>
      <c r="V464" s="56"/>
    </row>
    <row r="465" spans="1:22" hidden="1" x14ac:dyDescent="0.35">
      <c r="A465" s="70"/>
      <c r="B465" s="56"/>
      <c r="C465" s="59"/>
      <c r="D465" s="56"/>
      <c r="E465" s="46"/>
      <c r="F465" s="56"/>
      <c r="G465" s="57"/>
      <c r="H465" s="56"/>
      <c r="I465" s="58"/>
      <c r="J465" s="58"/>
      <c r="K465" s="58"/>
      <c r="L465" s="58"/>
      <c r="M465" s="60">
        <f t="shared" si="15"/>
        <v>0</v>
      </c>
      <c r="N465" s="56"/>
      <c r="O465" s="56"/>
      <c r="P465" s="56"/>
      <c r="Q465" s="59"/>
      <c r="R465" s="59"/>
      <c r="S465" s="56"/>
      <c r="T465" s="56"/>
      <c r="U465" s="56"/>
      <c r="V465" s="56"/>
    </row>
    <row r="466" spans="1:22" hidden="1" x14ac:dyDescent="0.35">
      <c r="A466" s="70"/>
      <c r="B466" s="56"/>
      <c r="C466" s="59"/>
      <c r="D466" s="56"/>
      <c r="E466" s="46"/>
      <c r="F466" s="56"/>
      <c r="G466" s="57"/>
      <c r="H466" s="56"/>
      <c r="I466" s="58"/>
      <c r="J466" s="58"/>
      <c r="K466" s="58"/>
      <c r="L466" s="58"/>
      <c r="M466" s="60">
        <f t="shared" si="15"/>
        <v>0</v>
      </c>
      <c r="N466" s="56"/>
      <c r="O466" s="56"/>
      <c r="P466" s="56"/>
      <c r="Q466" s="59"/>
      <c r="R466" s="59"/>
      <c r="S466" s="56"/>
      <c r="T466" s="56"/>
      <c r="U466" s="56"/>
      <c r="V466" s="56"/>
    </row>
    <row r="467" spans="1:22" hidden="1" x14ac:dyDescent="0.35">
      <c r="A467" s="70"/>
      <c r="B467" s="56"/>
      <c r="C467" s="59"/>
      <c r="D467" s="56"/>
      <c r="E467" s="46"/>
      <c r="F467" s="56"/>
      <c r="G467" s="57"/>
      <c r="H467" s="56"/>
      <c r="I467" s="58"/>
      <c r="J467" s="58"/>
      <c r="K467" s="58"/>
      <c r="L467" s="58"/>
      <c r="M467" s="60">
        <f t="shared" si="15"/>
        <v>0</v>
      </c>
      <c r="N467" s="56"/>
      <c r="O467" s="56"/>
      <c r="P467" s="56"/>
      <c r="Q467" s="59"/>
      <c r="R467" s="59"/>
      <c r="S467" s="56"/>
      <c r="T467" s="56"/>
      <c r="U467" s="56"/>
      <c r="V467" s="56"/>
    </row>
    <row r="468" spans="1:22" hidden="1" x14ac:dyDescent="0.35">
      <c r="A468" s="70"/>
      <c r="B468" s="56"/>
      <c r="C468" s="59"/>
      <c r="D468" s="56"/>
      <c r="E468" s="46"/>
      <c r="F468" s="56"/>
      <c r="G468" s="57"/>
      <c r="H468" s="56"/>
      <c r="I468" s="58"/>
      <c r="J468" s="58"/>
      <c r="K468" s="58"/>
      <c r="L468" s="58"/>
      <c r="M468" s="60">
        <f t="shared" si="15"/>
        <v>0</v>
      </c>
      <c r="N468" s="56"/>
      <c r="O468" s="56"/>
      <c r="P468" s="56"/>
      <c r="Q468" s="59"/>
      <c r="R468" s="59"/>
      <c r="S468" s="56"/>
      <c r="T468" s="56"/>
      <c r="U468" s="56"/>
      <c r="V468" s="56"/>
    </row>
    <row r="469" spans="1:22" hidden="1" x14ac:dyDescent="0.35">
      <c r="A469" s="70"/>
      <c r="B469" s="56"/>
      <c r="C469" s="59"/>
      <c r="D469" s="56"/>
      <c r="E469" s="46"/>
      <c r="F469" s="56"/>
      <c r="G469" s="57"/>
      <c r="H469" s="56"/>
      <c r="I469" s="58"/>
      <c r="J469" s="58"/>
      <c r="K469" s="58"/>
      <c r="L469" s="58"/>
      <c r="M469" s="60">
        <f t="shared" si="15"/>
        <v>0</v>
      </c>
      <c r="N469" s="56"/>
      <c r="O469" s="56"/>
      <c r="P469" s="56"/>
      <c r="Q469" s="59"/>
      <c r="R469" s="59"/>
      <c r="S469" s="56"/>
      <c r="T469" s="56"/>
      <c r="U469" s="56"/>
      <c r="V469" s="56"/>
    </row>
    <row r="470" spans="1:22" hidden="1" x14ac:dyDescent="0.35">
      <c r="A470" s="70"/>
      <c r="B470" s="56"/>
      <c r="C470" s="59"/>
      <c r="D470" s="56"/>
      <c r="E470" s="46"/>
      <c r="F470" s="56"/>
      <c r="G470" s="57"/>
      <c r="H470" s="56"/>
      <c r="I470" s="58"/>
      <c r="J470" s="58"/>
      <c r="K470" s="58"/>
      <c r="L470" s="58"/>
      <c r="M470" s="60">
        <f t="shared" si="15"/>
        <v>0</v>
      </c>
      <c r="N470" s="56"/>
      <c r="O470" s="56"/>
      <c r="P470" s="56"/>
      <c r="Q470" s="59"/>
      <c r="R470" s="59"/>
      <c r="S470" s="56"/>
      <c r="T470" s="56"/>
      <c r="U470" s="56"/>
      <c r="V470" s="56"/>
    </row>
    <row r="471" spans="1:22" hidden="1" x14ac:dyDescent="0.35">
      <c r="A471" s="70"/>
      <c r="B471" s="56"/>
      <c r="C471" s="59"/>
      <c r="D471" s="56"/>
      <c r="E471" s="46"/>
      <c r="F471" s="56"/>
      <c r="G471" s="57"/>
      <c r="H471" s="56"/>
      <c r="I471" s="58"/>
      <c r="J471" s="58"/>
      <c r="K471" s="58"/>
      <c r="L471" s="58"/>
      <c r="M471" s="60">
        <f t="shared" si="15"/>
        <v>0</v>
      </c>
      <c r="N471" s="56"/>
      <c r="O471" s="56"/>
      <c r="P471" s="56"/>
      <c r="Q471" s="59"/>
      <c r="R471" s="59"/>
      <c r="S471" s="56"/>
      <c r="T471" s="56"/>
      <c r="U471" s="56"/>
      <c r="V471" s="56"/>
    </row>
    <row r="472" spans="1:22" hidden="1" x14ac:dyDescent="0.35">
      <c r="A472" s="70"/>
      <c r="B472" s="56"/>
      <c r="C472" s="59"/>
      <c r="D472" s="56"/>
      <c r="E472" s="46"/>
      <c r="F472" s="56"/>
      <c r="G472" s="57"/>
      <c r="H472" s="56"/>
      <c r="I472" s="58"/>
      <c r="J472" s="58"/>
      <c r="K472" s="58"/>
      <c r="L472" s="58"/>
      <c r="M472" s="60">
        <f t="shared" si="15"/>
        <v>0</v>
      </c>
      <c r="N472" s="56"/>
      <c r="O472" s="56"/>
      <c r="P472" s="56"/>
      <c r="Q472" s="59"/>
      <c r="R472" s="59"/>
      <c r="S472" s="56"/>
      <c r="T472" s="56"/>
      <c r="U472" s="56"/>
      <c r="V472" s="56"/>
    </row>
    <row r="473" spans="1:22" hidden="1" x14ac:dyDescent="0.35">
      <c r="A473" s="70"/>
      <c r="B473" s="56"/>
      <c r="C473" s="59"/>
      <c r="D473" s="56"/>
      <c r="E473" s="46"/>
      <c r="F473" s="56"/>
      <c r="G473" s="57"/>
      <c r="H473" s="56"/>
      <c r="I473" s="58"/>
      <c r="J473" s="58"/>
      <c r="K473" s="58"/>
      <c r="L473" s="58"/>
      <c r="M473" s="60">
        <f t="shared" si="15"/>
        <v>0</v>
      </c>
      <c r="N473" s="56"/>
      <c r="O473" s="56"/>
      <c r="P473" s="56"/>
      <c r="Q473" s="59"/>
      <c r="R473" s="59"/>
      <c r="S473" s="56"/>
      <c r="T473" s="56"/>
      <c r="U473" s="56"/>
      <c r="V473" s="56"/>
    </row>
    <row r="474" spans="1:22" hidden="1" x14ac:dyDescent="0.35">
      <c r="A474" s="70"/>
      <c r="B474" s="56"/>
      <c r="C474" s="59"/>
      <c r="D474" s="56"/>
      <c r="E474" s="46"/>
      <c r="F474" s="56"/>
      <c r="G474" s="57"/>
      <c r="H474" s="56"/>
      <c r="I474" s="58"/>
      <c r="J474" s="58"/>
      <c r="K474" s="58"/>
      <c r="L474" s="58"/>
      <c r="M474" s="60">
        <f t="shared" si="15"/>
        <v>0</v>
      </c>
      <c r="N474" s="56"/>
      <c r="O474" s="56"/>
      <c r="P474" s="56"/>
      <c r="Q474" s="59"/>
      <c r="R474" s="59"/>
      <c r="S474" s="56"/>
      <c r="T474" s="56"/>
      <c r="U474" s="56"/>
      <c r="V474" s="56"/>
    </row>
    <row r="475" spans="1:22" hidden="1" x14ac:dyDescent="0.35">
      <c r="A475" s="70"/>
      <c r="B475" s="56"/>
      <c r="C475" s="59"/>
      <c r="D475" s="56"/>
      <c r="E475" s="46"/>
      <c r="F475" s="56"/>
      <c r="G475" s="57"/>
      <c r="H475" s="56"/>
      <c r="I475" s="58"/>
      <c r="J475" s="58"/>
      <c r="K475" s="58"/>
      <c r="L475" s="58"/>
      <c r="M475" s="60">
        <f t="shared" si="15"/>
        <v>0</v>
      </c>
      <c r="N475" s="56"/>
      <c r="O475" s="56"/>
      <c r="P475" s="56"/>
      <c r="Q475" s="59"/>
      <c r="R475" s="59"/>
      <c r="S475" s="56"/>
      <c r="T475" s="56"/>
      <c r="U475" s="56"/>
      <c r="V475" s="56"/>
    </row>
    <row r="476" spans="1:22" hidden="1" x14ac:dyDescent="0.35">
      <c r="A476" s="70"/>
      <c r="B476" s="56"/>
      <c r="C476" s="59"/>
      <c r="D476" s="56"/>
      <c r="E476" s="46"/>
      <c r="F476" s="56"/>
      <c r="G476" s="57"/>
      <c r="H476" s="56"/>
      <c r="I476" s="58"/>
      <c r="J476" s="58"/>
      <c r="K476" s="58"/>
      <c r="L476" s="58"/>
      <c r="M476" s="60">
        <f t="shared" si="15"/>
        <v>0</v>
      </c>
      <c r="N476" s="56"/>
      <c r="O476" s="56"/>
      <c r="P476" s="56"/>
      <c r="Q476" s="59"/>
      <c r="R476" s="59"/>
      <c r="S476" s="56"/>
      <c r="T476" s="56"/>
      <c r="U476" s="56"/>
      <c r="V476" s="56"/>
    </row>
    <row r="477" spans="1:22" hidden="1" x14ac:dyDescent="0.35">
      <c r="A477" s="70"/>
      <c r="B477" s="56"/>
      <c r="C477" s="59"/>
      <c r="D477" s="56"/>
      <c r="E477" s="46"/>
      <c r="F477" s="56"/>
      <c r="G477" s="57"/>
      <c r="H477" s="56"/>
      <c r="I477" s="58"/>
      <c r="J477" s="58"/>
      <c r="K477" s="58"/>
      <c r="L477" s="58"/>
      <c r="M477" s="60">
        <f t="shared" si="15"/>
        <v>0</v>
      </c>
      <c r="N477" s="56"/>
      <c r="O477" s="56"/>
      <c r="P477" s="56"/>
      <c r="Q477" s="59"/>
      <c r="R477" s="59"/>
      <c r="S477" s="56"/>
      <c r="T477" s="56"/>
      <c r="U477" s="56"/>
      <c r="V477" s="56"/>
    </row>
    <row r="478" spans="1:22" hidden="1" x14ac:dyDescent="0.35">
      <c r="A478" s="70"/>
      <c r="B478" s="56"/>
      <c r="C478" s="59"/>
      <c r="D478" s="56"/>
      <c r="E478" s="46"/>
      <c r="F478" s="56"/>
      <c r="G478" s="57"/>
      <c r="H478" s="56"/>
      <c r="I478" s="58"/>
      <c r="J478" s="58"/>
      <c r="K478" s="58"/>
      <c r="L478" s="58"/>
      <c r="M478" s="60">
        <f t="shared" si="15"/>
        <v>0</v>
      </c>
      <c r="N478" s="56"/>
      <c r="O478" s="56"/>
      <c r="P478" s="56"/>
      <c r="Q478" s="59"/>
      <c r="R478" s="59"/>
      <c r="S478" s="56"/>
      <c r="T478" s="56"/>
      <c r="U478" s="56"/>
      <c r="V478" s="56"/>
    </row>
    <row r="479" spans="1:22" hidden="1" x14ac:dyDescent="0.35">
      <c r="A479" s="70"/>
      <c r="B479" s="56"/>
      <c r="C479" s="59"/>
      <c r="D479" s="56"/>
      <c r="E479" s="46"/>
      <c r="F479" s="56"/>
      <c r="G479" s="57"/>
      <c r="H479" s="56"/>
      <c r="I479" s="58"/>
      <c r="J479" s="58"/>
      <c r="K479" s="58"/>
      <c r="L479" s="58"/>
      <c r="M479" s="60">
        <f t="shared" si="15"/>
        <v>0</v>
      </c>
      <c r="N479" s="56"/>
      <c r="O479" s="56"/>
      <c r="P479" s="56"/>
      <c r="Q479" s="59"/>
      <c r="R479" s="59"/>
      <c r="S479" s="56"/>
      <c r="T479" s="56"/>
      <c r="U479" s="56"/>
      <c r="V479" s="56"/>
    </row>
    <row r="480" spans="1:22" hidden="1" x14ac:dyDescent="0.35">
      <c r="A480" s="70"/>
      <c r="B480" s="56"/>
      <c r="C480" s="59"/>
      <c r="D480" s="56"/>
      <c r="E480" s="46"/>
      <c r="F480" s="56"/>
      <c r="G480" s="57"/>
      <c r="H480" s="56"/>
      <c r="I480" s="58"/>
      <c r="J480" s="58"/>
      <c r="K480" s="58"/>
      <c r="L480" s="58"/>
      <c r="M480" s="60">
        <f t="shared" si="15"/>
        <v>0</v>
      </c>
      <c r="N480" s="56"/>
      <c r="O480" s="56"/>
      <c r="P480" s="56"/>
      <c r="Q480" s="59"/>
      <c r="R480" s="59"/>
      <c r="S480" s="56"/>
      <c r="T480" s="56"/>
      <c r="U480" s="56"/>
      <c r="V480" s="56"/>
    </row>
    <row r="481" spans="1:22" hidden="1" x14ac:dyDescent="0.35">
      <c r="A481" s="70"/>
      <c r="B481" s="56"/>
      <c r="C481" s="59"/>
      <c r="D481" s="56"/>
      <c r="E481" s="46"/>
      <c r="F481" s="56"/>
      <c r="G481" s="57"/>
      <c r="H481" s="56"/>
      <c r="I481" s="58"/>
      <c r="J481" s="58"/>
      <c r="K481" s="58"/>
      <c r="L481" s="58"/>
      <c r="M481" s="60">
        <f t="shared" si="15"/>
        <v>0</v>
      </c>
      <c r="N481" s="56"/>
      <c r="O481" s="56"/>
      <c r="P481" s="56"/>
      <c r="Q481" s="59"/>
      <c r="R481" s="59"/>
      <c r="S481" s="56"/>
      <c r="T481" s="56"/>
      <c r="U481" s="56"/>
      <c r="V481" s="56"/>
    </row>
    <row r="482" spans="1:22" hidden="1" x14ac:dyDescent="0.35">
      <c r="A482" s="70"/>
      <c r="B482" s="56"/>
      <c r="C482" s="59"/>
      <c r="D482" s="56"/>
      <c r="E482" s="46"/>
      <c r="F482" s="56"/>
      <c r="G482" s="57"/>
      <c r="H482" s="56"/>
      <c r="I482" s="58"/>
      <c r="J482" s="58"/>
      <c r="K482" s="58"/>
      <c r="L482" s="58"/>
      <c r="M482" s="60">
        <f t="shared" si="15"/>
        <v>0</v>
      </c>
      <c r="N482" s="56"/>
      <c r="O482" s="56"/>
      <c r="P482" s="56"/>
      <c r="Q482" s="59"/>
      <c r="R482" s="59"/>
      <c r="S482" s="56"/>
      <c r="T482" s="56"/>
      <c r="U482" s="56"/>
      <c r="V482" s="56"/>
    </row>
    <row r="483" spans="1:22" hidden="1" x14ac:dyDescent="0.35">
      <c r="A483" s="70"/>
      <c r="B483" s="56"/>
      <c r="C483" s="59"/>
      <c r="D483" s="56"/>
      <c r="E483" s="46"/>
      <c r="F483" s="56"/>
      <c r="G483" s="57"/>
      <c r="H483" s="56"/>
      <c r="I483" s="58"/>
      <c r="J483" s="58"/>
      <c r="K483" s="58"/>
      <c r="L483" s="58"/>
      <c r="M483" s="60">
        <f t="shared" si="15"/>
        <v>0</v>
      </c>
      <c r="N483" s="56"/>
      <c r="O483" s="56"/>
      <c r="P483" s="56"/>
      <c r="Q483" s="59"/>
      <c r="R483" s="59"/>
      <c r="S483" s="56"/>
      <c r="T483" s="56"/>
      <c r="U483" s="56"/>
      <c r="V483" s="56"/>
    </row>
    <row r="484" spans="1:22" hidden="1" x14ac:dyDescent="0.35">
      <c r="A484" s="70"/>
      <c r="B484" s="56"/>
      <c r="C484" s="59"/>
      <c r="D484" s="56"/>
      <c r="E484" s="46"/>
      <c r="F484" s="56"/>
      <c r="G484" s="57"/>
      <c r="H484" s="56"/>
      <c r="I484" s="58"/>
      <c r="J484" s="58"/>
      <c r="K484" s="58"/>
      <c r="L484" s="58"/>
      <c r="M484" s="60">
        <f t="shared" ref="M484:M515" si="16">SUM(I484:L484)</f>
        <v>0</v>
      </c>
      <c r="N484" s="56"/>
      <c r="O484" s="56"/>
      <c r="P484" s="56"/>
      <c r="Q484" s="59"/>
      <c r="R484" s="59"/>
      <c r="S484" s="56"/>
      <c r="T484" s="56"/>
      <c r="U484" s="56"/>
      <c r="V484" s="56"/>
    </row>
    <row r="485" spans="1:22" hidden="1" x14ac:dyDescent="0.35">
      <c r="A485" s="70"/>
      <c r="B485" s="56"/>
      <c r="C485" s="59"/>
      <c r="D485" s="56"/>
      <c r="E485" s="46"/>
      <c r="F485" s="56"/>
      <c r="G485" s="57"/>
      <c r="H485" s="56"/>
      <c r="I485" s="58"/>
      <c r="J485" s="58"/>
      <c r="K485" s="58"/>
      <c r="L485" s="58"/>
      <c r="M485" s="60">
        <f t="shared" si="16"/>
        <v>0</v>
      </c>
      <c r="N485" s="56"/>
      <c r="O485" s="56"/>
      <c r="P485" s="56"/>
      <c r="Q485" s="59"/>
      <c r="R485" s="59"/>
      <c r="S485" s="56"/>
      <c r="T485" s="56"/>
      <c r="U485" s="56"/>
      <c r="V485" s="56"/>
    </row>
    <row r="486" spans="1:22" hidden="1" x14ac:dyDescent="0.35">
      <c r="A486" s="70"/>
      <c r="B486" s="56"/>
      <c r="C486" s="59"/>
      <c r="D486" s="56"/>
      <c r="E486" s="46"/>
      <c r="F486" s="56"/>
      <c r="G486" s="57"/>
      <c r="H486" s="56"/>
      <c r="I486" s="58"/>
      <c r="J486" s="58"/>
      <c r="K486" s="58"/>
      <c r="L486" s="58"/>
      <c r="M486" s="60">
        <f t="shared" si="16"/>
        <v>0</v>
      </c>
      <c r="N486" s="56"/>
      <c r="O486" s="56"/>
      <c r="P486" s="56"/>
      <c r="Q486" s="59"/>
      <c r="R486" s="59"/>
      <c r="S486" s="56"/>
      <c r="T486" s="56"/>
      <c r="U486" s="56"/>
      <c r="V486" s="56"/>
    </row>
    <row r="487" spans="1:22" hidden="1" x14ac:dyDescent="0.35">
      <c r="A487" s="70"/>
      <c r="B487" s="56"/>
      <c r="C487" s="59"/>
      <c r="D487" s="56"/>
      <c r="E487" s="46"/>
      <c r="F487" s="56"/>
      <c r="G487" s="57"/>
      <c r="H487" s="56"/>
      <c r="I487" s="58"/>
      <c r="J487" s="58"/>
      <c r="K487" s="58"/>
      <c r="L487" s="58"/>
      <c r="M487" s="60">
        <f t="shared" si="16"/>
        <v>0</v>
      </c>
      <c r="N487" s="56"/>
      <c r="O487" s="56"/>
      <c r="P487" s="56"/>
      <c r="Q487" s="59"/>
      <c r="R487" s="59"/>
      <c r="S487" s="56"/>
      <c r="T487" s="56"/>
      <c r="U487" s="56"/>
      <c r="V487" s="56"/>
    </row>
    <row r="488" spans="1:22" s="63" customFormat="1" x14ac:dyDescent="0.35">
      <c r="C488" s="64" t="s">
        <v>113</v>
      </c>
      <c r="D488" s="65"/>
      <c r="E488" s="65"/>
      <c r="F488" s="65"/>
      <c r="G488" s="65" t="s">
        <v>114</v>
      </c>
      <c r="H488" s="64">
        <f>SUMIF($C388:$C487,"BLOC",H388:H487) / COUNTIF($C388:$C487,"ITINERAIRE")</f>
        <v>30</v>
      </c>
      <c r="I488" s="64">
        <f>SUMIF($C388:$C487,"BLOC",I388:I487) / COUNTIF($C388:$C487,"ITINERAIRE")</f>
        <v>134</v>
      </c>
      <c r="J488" s="64">
        <f>SUMIF($C388:$C487,"BLOC",J388:J487) / COUNTIF($C388:$C487,"ITINERAIRE")</f>
        <v>144</v>
      </c>
      <c r="K488" s="64">
        <f>SUMIF($C388:$C487,"BLOC",K388:K487) / COUNTIF($C388:$C487,"ITINERAIRE")</f>
        <v>0</v>
      </c>
      <c r="L488" s="64">
        <f>SUMIF($C388:$C487,"BLOC",L388:L487) / COUNTIF($C388:$C487,"ITINERAIRE")</f>
        <v>36</v>
      </c>
      <c r="M488" s="64">
        <f t="shared" si="16"/>
        <v>314</v>
      </c>
      <c r="N488" s="66"/>
      <c r="O488" s="66"/>
      <c r="P488" s="66"/>
      <c r="Q488" s="66"/>
      <c r="R488" s="66"/>
      <c r="S488" s="66"/>
      <c r="T488" s="66"/>
      <c r="U488" s="66"/>
      <c r="V488" s="66"/>
    </row>
    <row r="492" spans="1:22" ht="19.5" x14ac:dyDescent="0.35">
      <c r="A492" s="219" t="s">
        <v>155</v>
      </c>
      <c r="B492" s="219"/>
      <c r="C492" s="14"/>
      <c r="D492" s="14"/>
      <c r="E492" s="15"/>
      <c r="F492" s="14"/>
      <c r="H492" s="16" t="s">
        <v>50</v>
      </c>
      <c r="I492" s="17" t="s">
        <v>51</v>
      </c>
      <c r="J492" s="17" t="s">
        <v>52</v>
      </c>
      <c r="K492" s="17" t="s">
        <v>53</v>
      </c>
      <c r="L492" s="18" t="s">
        <v>54</v>
      </c>
      <c r="M492" s="19" t="s">
        <v>55</v>
      </c>
    </row>
    <row r="494" spans="1:22" ht="16.5" customHeight="1" x14ac:dyDescent="0.35">
      <c r="A494" s="220" t="s">
        <v>56</v>
      </c>
      <c r="B494" s="220" t="s">
        <v>156</v>
      </c>
      <c r="C494" s="221" t="s">
        <v>58</v>
      </c>
      <c r="D494" s="221"/>
      <c r="E494" s="221"/>
      <c r="F494" s="221"/>
      <c r="G494" s="218" t="s">
        <v>59</v>
      </c>
      <c r="H494" s="220" t="s">
        <v>60</v>
      </c>
      <c r="I494" s="224" t="s">
        <v>61</v>
      </c>
      <c r="J494" s="224"/>
      <c r="K494" s="224"/>
      <c r="L494" s="224"/>
      <c r="M494" s="224"/>
      <c r="N494" s="224" t="s">
        <v>62</v>
      </c>
      <c r="O494" s="224"/>
      <c r="P494" s="224"/>
      <c r="Q494" s="224"/>
      <c r="R494" s="224"/>
      <c r="S494" s="224"/>
      <c r="T494" s="224"/>
      <c r="U494" s="224"/>
      <c r="V494" s="224"/>
    </row>
    <row r="495" spans="1:22" ht="13.5" customHeight="1" x14ac:dyDescent="0.35">
      <c r="A495" s="220"/>
      <c r="B495" s="220"/>
      <c r="C495" s="221"/>
      <c r="D495" s="221"/>
      <c r="E495" s="221"/>
      <c r="F495" s="221"/>
      <c r="G495" s="218"/>
      <c r="H495" s="220"/>
      <c r="I495" s="224"/>
      <c r="J495" s="224"/>
      <c r="K495" s="224"/>
      <c r="L495" s="224"/>
      <c r="M495" s="224"/>
      <c r="N495" s="224" t="s">
        <v>64</v>
      </c>
      <c r="O495" s="224"/>
      <c r="P495" s="224"/>
      <c r="Q495" s="224"/>
      <c r="R495" s="224"/>
      <c r="S495" s="224"/>
      <c r="T495" s="225" t="s">
        <v>65</v>
      </c>
      <c r="U495" s="225"/>
      <c r="V495" s="225"/>
    </row>
    <row r="496" spans="1:22" ht="16.5" customHeight="1" x14ac:dyDescent="0.35">
      <c r="A496" s="220"/>
      <c r="B496" s="220"/>
      <c r="C496" s="221"/>
      <c r="D496" s="221"/>
      <c r="E496" s="221"/>
      <c r="F496" s="221"/>
      <c r="G496" s="218"/>
      <c r="H496" s="220"/>
      <c r="I496" s="218" t="s">
        <v>66</v>
      </c>
      <c r="J496" s="218" t="s">
        <v>67</v>
      </c>
      <c r="K496" s="220" t="s">
        <v>68</v>
      </c>
      <c r="L496" s="218" t="s">
        <v>69</v>
      </c>
      <c r="M496" s="220" t="s">
        <v>70</v>
      </c>
      <c r="N496" s="218" t="s">
        <v>71</v>
      </c>
      <c r="O496" s="218"/>
      <c r="P496" s="218"/>
      <c r="Q496" s="220" t="s">
        <v>72</v>
      </c>
      <c r="R496" s="220" t="s">
        <v>73</v>
      </c>
      <c r="S496" s="220" t="s">
        <v>74</v>
      </c>
      <c r="T496" s="220" t="s">
        <v>75</v>
      </c>
      <c r="U496" s="220" t="s">
        <v>76</v>
      </c>
      <c r="V496" s="220" t="s">
        <v>73</v>
      </c>
    </row>
    <row r="497" spans="1:22 16362:16365" ht="14.25" customHeight="1" x14ac:dyDescent="0.35">
      <c r="A497" s="220"/>
      <c r="B497" s="220"/>
      <c r="C497" s="218" t="s">
        <v>77</v>
      </c>
      <c r="D497" s="220" t="s">
        <v>78</v>
      </c>
      <c r="E497" s="220" t="s">
        <v>79</v>
      </c>
      <c r="F497" s="220" t="s">
        <v>80</v>
      </c>
      <c r="G497" s="218"/>
      <c r="H497" s="220"/>
      <c r="I497" s="218"/>
      <c r="J497" s="218"/>
      <c r="K497" s="220"/>
      <c r="L497" s="218"/>
      <c r="M497" s="220"/>
      <c r="N497" s="223" t="s">
        <v>81</v>
      </c>
      <c r="O497" s="218" t="s">
        <v>82</v>
      </c>
      <c r="P497" s="220" t="s">
        <v>83</v>
      </c>
      <c r="Q497" s="220"/>
      <c r="R497" s="220"/>
      <c r="S497" s="220"/>
      <c r="T497" s="220"/>
      <c r="U497" s="220"/>
      <c r="V497" s="220"/>
    </row>
    <row r="498" spans="1:22 16362:16365" ht="27" customHeight="1" x14ac:dyDescent="0.35">
      <c r="A498" s="220"/>
      <c r="B498" s="220"/>
      <c r="C498" s="218"/>
      <c r="D498" s="220"/>
      <c r="E498" s="220"/>
      <c r="F498" s="220"/>
      <c r="G498" s="218"/>
      <c r="H498" s="220"/>
      <c r="I498" s="218"/>
      <c r="J498" s="218"/>
      <c r="K498" s="220"/>
      <c r="L498" s="218"/>
      <c r="M498" s="220"/>
      <c r="N498" s="223"/>
      <c r="O498" s="223"/>
      <c r="P498" s="223"/>
      <c r="Q498" s="220"/>
      <c r="R498" s="220"/>
      <c r="S498" s="220"/>
      <c r="T498" s="220"/>
      <c r="U498" s="220"/>
      <c r="V498" s="220"/>
    </row>
    <row r="499" spans="1:22 16362:16365" x14ac:dyDescent="0.35">
      <c r="A499" s="21" t="s">
        <v>157</v>
      </c>
      <c r="B499" s="22" t="s">
        <v>843</v>
      </c>
      <c r="C499" s="23" t="s">
        <v>85</v>
      </c>
      <c r="D499" s="23"/>
      <c r="E499" s="23"/>
      <c r="F499" s="24"/>
      <c r="G499" s="25" t="s">
        <v>86</v>
      </c>
      <c r="H499" s="25"/>
      <c r="I499" s="26"/>
      <c r="J499" s="26"/>
      <c r="K499" s="26"/>
      <c r="L499" s="26"/>
      <c r="M499" s="26">
        <f t="shared" ref="M499:M523" si="17">SUM(I499:L499)</f>
        <v>0</v>
      </c>
      <c r="N499" s="26"/>
      <c r="O499" s="26"/>
      <c r="P499" s="26"/>
      <c r="Q499" s="27"/>
      <c r="R499" s="27"/>
      <c r="S499" s="26"/>
      <c r="T499" s="26"/>
      <c r="U499" s="26"/>
      <c r="V499" s="26"/>
    </row>
    <row r="500" spans="1:22 16362:16365" x14ac:dyDescent="0.35">
      <c r="A500" s="157" t="s">
        <v>157</v>
      </c>
      <c r="B500" s="158" t="s">
        <v>852</v>
      </c>
      <c r="C500" s="159" t="s">
        <v>87</v>
      </c>
      <c r="D500" s="159"/>
      <c r="E500" s="159"/>
      <c r="F500" s="160"/>
      <c r="G500" s="161" t="s">
        <v>410</v>
      </c>
      <c r="H500" s="161">
        <f>SUMIF($C501:$C506,"UE",H501:H506)</f>
        <v>18</v>
      </c>
      <c r="I500" s="162">
        <f>SUMIF($C501:$C506,"UE",I501:I506)</f>
        <v>72</v>
      </c>
      <c r="J500" s="162">
        <f>SUMIF($C501:$C506,"UE",J501:J506)</f>
        <v>24</v>
      </c>
      <c r="K500" s="162">
        <f>SUMIF($C501:$C506,"UE",K501:K506)</f>
        <v>0</v>
      </c>
      <c r="L500" s="162">
        <f>SUMIF($C501:$C506,"UE",L501:L506)</f>
        <v>48</v>
      </c>
      <c r="M500" s="162">
        <f t="shared" si="17"/>
        <v>144</v>
      </c>
      <c r="N500" s="162"/>
      <c r="O500" s="162"/>
      <c r="P500" s="162"/>
      <c r="Q500" s="163"/>
      <c r="R500" s="163"/>
      <c r="S500" s="162">
        <v>10</v>
      </c>
      <c r="T500" s="162"/>
      <c r="U500" s="162"/>
      <c r="V500" s="162"/>
    </row>
    <row r="501" spans="1:22 16362:16365" x14ac:dyDescent="0.35">
      <c r="A501" s="164" t="s">
        <v>157</v>
      </c>
      <c r="B501" s="165" t="s">
        <v>868</v>
      </c>
      <c r="C501" s="166" t="s">
        <v>89</v>
      </c>
      <c r="D501" s="166" t="s">
        <v>30</v>
      </c>
      <c r="E501" s="167" t="s">
        <v>90</v>
      </c>
      <c r="F501" s="166" t="s">
        <v>30</v>
      </c>
      <c r="G501" s="168" t="s">
        <v>158</v>
      </c>
      <c r="H501" s="169">
        <v>6</v>
      </c>
      <c r="I501" s="170">
        <v>24</v>
      </c>
      <c r="J501" s="170">
        <v>24</v>
      </c>
      <c r="K501" s="170" t="s">
        <v>32</v>
      </c>
      <c r="L501" s="170" t="s">
        <v>32</v>
      </c>
      <c r="M501" s="170">
        <f t="shared" si="17"/>
        <v>48</v>
      </c>
      <c r="N501" s="170"/>
      <c r="O501" s="170"/>
      <c r="P501" s="170"/>
      <c r="Q501" s="171"/>
      <c r="R501" s="171"/>
      <c r="S501" s="170">
        <v>8</v>
      </c>
      <c r="T501" s="170"/>
      <c r="U501" s="170"/>
      <c r="V501" s="170"/>
    </row>
    <row r="502" spans="1:22 16362:16365" x14ac:dyDescent="0.35">
      <c r="A502" s="44" t="s">
        <v>157</v>
      </c>
      <c r="B502" s="45" t="s">
        <v>375</v>
      </c>
      <c r="C502" s="46" t="s">
        <v>92</v>
      </c>
      <c r="D502" s="46" t="s">
        <v>30</v>
      </c>
      <c r="E502" s="47" t="s">
        <v>90</v>
      </c>
      <c r="F502" s="46" t="s">
        <v>30</v>
      </c>
      <c r="G502" s="48" t="s">
        <v>158</v>
      </c>
      <c r="H502" s="12"/>
      <c r="I502" s="49">
        <v>24</v>
      </c>
      <c r="J502" s="49">
        <v>24</v>
      </c>
      <c r="K502" s="49" t="s">
        <v>32</v>
      </c>
      <c r="L502" s="49" t="s">
        <v>32</v>
      </c>
      <c r="M502" s="49">
        <f t="shared" si="17"/>
        <v>48</v>
      </c>
      <c r="N502" s="49" t="s">
        <v>93</v>
      </c>
      <c r="O502" s="49" t="s">
        <v>32</v>
      </c>
      <c r="P502" s="49" t="s">
        <v>32</v>
      </c>
      <c r="Q502" s="50" t="s">
        <v>32</v>
      </c>
      <c r="R502" s="50" t="s">
        <v>32</v>
      </c>
      <c r="S502" s="49" t="s">
        <v>32</v>
      </c>
      <c r="T502" s="49" t="s">
        <v>94</v>
      </c>
      <c r="U502" s="49" t="s">
        <v>95</v>
      </c>
      <c r="V502" s="49" t="s">
        <v>96</v>
      </c>
    </row>
    <row r="503" spans="1:22 16362:16365" x14ac:dyDescent="0.35">
      <c r="A503" s="164" t="s">
        <v>157</v>
      </c>
      <c r="B503" s="165" t="s">
        <v>869</v>
      </c>
      <c r="C503" s="166" t="s">
        <v>89</v>
      </c>
      <c r="D503" s="166" t="s">
        <v>30</v>
      </c>
      <c r="E503" s="167" t="s">
        <v>90</v>
      </c>
      <c r="F503" s="166" t="s">
        <v>30</v>
      </c>
      <c r="G503" s="168" t="s">
        <v>160</v>
      </c>
      <c r="H503" s="169">
        <v>6</v>
      </c>
      <c r="I503" s="170">
        <v>24</v>
      </c>
      <c r="J503" s="170" t="s">
        <v>32</v>
      </c>
      <c r="K503" s="170" t="s">
        <v>32</v>
      </c>
      <c r="L503" s="170">
        <v>24</v>
      </c>
      <c r="M503" s="170">
        <f t="shared" si="17"/>
        <v>48</v>
      </c>
      <c r="N503" s="170"/>
      <c r="O503" s="170"/>
      <c r="P503" s="170"/>
      <c r="Q503" s="171"/>
      <c r="R503" s="171"/>
      <c r="S503" s="170">
        <v>8</v>
      </c>
      <c r="T503" s="170"/>
      <c r="U503" s="170"/>
      <c r="V503" s="170"/>
    </row>
    <row r="504" spans="1:22 16362:16365" x14ac:dyDescent="0.35">
      <c r="A504" s="44" t="s">
        <v>157</v>
      </c>
      <c r="B504" s="45" t="s">
        <v>376</v>
      </c>
      <c r="C504" s="46" t="s">
        <v>92</v>
      </c>
      <c r="D504" s="46" t="s">
        <v>30</v>
      </c>
      <c r="E504" s="47" t="s">
        <v>90</v>
      </c>
      <c r="F504" s="46" t="s">
        <v>30</v>
      </c>
      <c r="G504" s="48" t="s">
        <v>160</v>
      </c>
      <c r="H504" s="12"/>
      <c r="I504" s="49">
        <v>24</v>
      </c>
      <c r="J504" s="49" t="s">
        <v>32</v>
      </c>
      <c r="K504" s="49" t="s">
        <v>32</v>
      </c>
      <c r="L504" s="49">
        <v>24</v>
      </c>
      <c r="M504" s="49">
        <f t="shared" si="17"/>
        <v>48</v>
      </c>
      <c r="N504" s="49" t="s">
        <v>93</v>
      </c>
      <c r="O504" s="49" t="s">
        <v>32</v>
      </c>
      <c r="P504" s="49" t="s">
        <v>32</v>
      </c>
      <c r="Q504" s="50" t="s">
        <v>32</v>
      </c>
      <c r="R504" s="50" t="s">
        <v>32</v>
      </c>
      <c r="S504" s="49" t="s">
        <v>32</v>
      </c>
      <c r="T504" s="49" t="s">
        <v>94</v>
      </c>
      <c r="U504" s="49" t="s">
        <v>161</v>
      </c>
      <c r="V504" s="49" t="s">
        <v>96</v>
      </c>
    </row>
    <row r="505" spans="1:22 16362:16365" x14ac:dyDescent="0.35">
      <c r="A505" s="164" t="s">
        <v>157</v>
      </c>
      <c r="B505" s="165" t="s">
        <v>870</v>
      </c>
      <c r="C505" s="166" t="s">
        <v>89</v>
      </c>
      <c r="D505" s="166" t="s">
        <v>30</v>
      </c>
      <c r="E505" s="167" t="s">
        <v>90</v>
      </c>
      <c r="F505" s="166" t="s">
        <v>30</v>
      </c>
      <c r="G505" s="168" t="s">
        <v>162</v>
      </c>
      <c r="H505" s="169">
        <v>6</v>
      </c>
      <c r="I505" s="170">
        <v>24</v>
      </c>
      <c r="J505" s="170" t="s">
        <v>32</v>
      </c>
      <c r="K505" s="170" t="s">
        <v>32</v>
      </c>
      <c r="L505" s="170">
        <v>24</v>
      </c>
      <c r="M505" s="170">
        <f t="shared" si="17"/>
        <v>48</v>
      </c>
      <c r="N505" s="170"/>
      <c r="O505" s="170"/>
      <c r="P505" s="170"/>
      <c r="Q505" s="171"/>
      <c r="R505" s="171"/>
      <c r="S505" s="170">
        <v>8</v>
      </c>
      <c r="T505" s="170"/>
      <c r="U505" s="170"/>
      <c r="V505" s="170"/>
    </row>
    <row r="506" spans="1:22 16362:16365" x14ac:dyDescent="0.35">
      <c r="A506" s="44" t="s">
        <v>157</v>
      </c>
      <c r="B506" s="45" t="s">
        <v>377</v>
      </c>
      <c r="C506" s="46" t="s">
        <v>92</v>
      </c>
      <c r="D506" s="46" t="s">
        <v>30</v>
      </c>
      <c r="E506" s="47" t="s">
        <v>90</v>
      </c>
      <c r="F506" s="46" t="s">
        <v>30</v>
      </c>
      <c r="G506" s="48" t="s">
        <v>162</v>
      </c>
      <c r="H506" s="12"/>
      <c r="I506" s="49">
        <v>24</v>
      </c>
      <c r="J506" s="49" t="s">
        <v>32</v>
      </c>
      <c r="K506" s="49" t="s">
        <v>32</v>
      </c>
      <c r="L506" s="49">
        <v>24</v>
      </c>
      <c r="M506" s="49">
        <f t="shared" si="17"/>
        <v>48</v>
      </c>
      <c r="N506" s="49" t="s">
        <v>93</v>
      </c>
      <c r="O506" s="49" t="s">
        <v>32</v>
      </c>
      <c r="P506" s="49" t="s">
        <v>32</v>
      </c>
      <c r="Q506" s="50" t="s">
        <v>32</v>
      </c>
      <c r="R506" s="50" t="s">
        <v>32</v>
      </c>
      <c r="S506" s="49" t="s">
        <v>32</v>
      </c>
      <c r="T506" s="49" t="s">
        <v>94</v>
      </c>
      <c r="U506" s="49" t="s">
        <v>161</v>
      </c>
      <c r="V506" s="49" t="s">
        <v>96</v>
      </c>
    </row>
    <row r="507" spans="1:22 16362:16365" ht="14.25" customHeight="1" x14ac:dyDescent="0.35">
      <c r="A507" s="70"/>
      <c r="B507" s="12"/>
      <c r="C507" s="71"/>
      <c r="D507" s="71"/>
      <c r="E507" s="46"/>
      <c r="F507" s="71"/>
      <c r="G507" s="62"/>
      <c r="H507" s="72"/>
      <c r="I507" s="60"/>
      <c r="J507" s="60"/>
      <c r="K507" s="60"/>
      <c r="L507" s="60"/>
      <c r="M507" s="60">
        <f t="shared" si="17"/>
        <v>0</v>
      </c>
      <c r="N507" s="60"/>
      <c r="O507" s="60"/>
      <c r="P507" s="60"/>
      <c r="Q507" s="73"/>
      <c r="R507" s="73"/>
      <c r="S507" s="60"/>
      <c r="T507" s="60"/>
      <c r="U507" s="60"/>
      <c r="V507" s="60"/>
    </row>
    <row r="508" spans="1:22 16362:16365" x14ac:dyDescent="0.35">
      <c r="A508" s="157" t="s">
        <v>157</v>
      </c>
      <c r="B508" s="158" t="s">
        <v>853</v>
      </c>
      <c r="C508" s="159" t="s">
        <v>87</v>
      </c>
      <c r="D508" s="159"/>
      <c r="E508" s="159"/>
      <c r="F508" s="160"/>
      <c r="G508" s="161" t="s">
        <v>735</v>
      </c>
      <c r="H508" s="161">
        <f>SUMIF($C509:$C512,"UE",H509:H512)</f>
        <v>9</v>
      </c>
      <c r="I508" s="162">
        <f>SUMIF($C509:$C512,"UE",I509:I512)</f>
        <v>84</v>
      </c>
      <c r="J508" s="162">
        <f>SUMIF($C509:$C512,"UE",J509:J512)</f>
        <v>108</v>
      </c>
      <c r="K508" s="162">
        <f>SUMIF($C509:$C512,"UE",K509:K512)</f>
        <v>0</v>
      </c>
      <c r="L508" s="162">
        <f>SUMIF($C509:$C512,"UE",L509:L512)</f>
        <v>0</v>
      </c>
      <c r="M508" s="162">
        <f t="shared" si="17"/>
        <v>192</v>
      </c>
      <c r="N508" s="162"/>
      <c r="O508" s="162"/>
      <c r="P508" s="162"/>
      <c r="Q508" s="163"/>
      <c r="R508" s="163"/>
      <c r="S508" s="162" t="s">
        <v>32</v>
      </c>
      <c r="T508" s="162"/>
      <c r="U508" s="162"/>
      <c r="V508" s="162"/>
    </row>
    <row r="509" spans="1:22 16362:16365" x14ac:dyDescent="0.35">
      <c r="A509" s="164" t="s">
        <v>157</v>
      </c>
      <c r="B509" s="165" t="s">
        <v>871</v>
      </c>
      <c r="C509" s="166" t="s">
        <v>89</v>
      </c>
      <c r="D509" s="166" t="s">
        <v>30</v>
      </c>
      <c r="E509" s="167" t="s">
        <v>90</v>
      </c>
      <c r="F509" s="166" t="s">
        <v>30</v>
      </c>
      <c r="G509" s="168" t="s">
        <v>753</v>
      </c>
      <c r="H509" s="169">
        <v>9</v>
      </c>
      <c r="I509" s="170">
        <f>SUM(I510:I512)</f>
        <v>84</v>
      </c>
      <c r="J509" s="170">
        <f>SUM(J510:J512)</f>
        <v>108</v>
      </c>
      <c r="K509" s="170">
        <f>SUM(K510:K512)</f>
        <v>0</v>
      </c>
      <c r="L509" s="170">
        <f>SUM(L510:L512)</f>
        <v>0</v>
      </c>
      <c r="M509" s="170">
        <f t="shared" si="17"/>
        <v>192</v>
      </c>
      <c r="N509" s="170"/>
      <c r="O509" s="170"/>
      <c r="P509" s="170"/>
      <c r="Q509" s="171"/>
      <c r="R509" s="171"/>
      <c r="S509" s="170" t="s">
        <v>32</v>
      </c>
      <c r="T509" s="170"/>
      <c r="U509" s="170"/>
      <c r="V509" s="170"/>
    </row>
    <row r="510" spans="1:22 16362:16365" x14ac:dyDescent="0.35">
      <c r="A510" s="44" t="s">
        <v>157</v>
      </c>
      <c r="B510" s="45" t="s">
        <v>891</v>
      </c>
      <c r="C510" s="46" t="s">
        <v>92</v>
      </c>
      <c r="D510" s="46" t="s">
        <v>30</v>
      </c>
      <c r="E510" s="47" t="s">
        <v>90</v>
      </c>
      <c r="F510" s="46" t="s">
        <v>30</v>
      </c>
      <c r="G510" s="48" t="s">
        <v>754</v>
      </c>
      <c r="H510" s="117" t="s">
        <v>419</v>
      </c>
      <c r="I510" s="172">
        <v>24</v>
      </c>
      <c r="J510" s="172">
        <v>36</v>
      </c>
      <c r="K510" s="172" t="s">
        <v>32</v>
      </c>
      <c r="L510" s="172" t="s">
        <v>32</v>
      </c>
      <c r="M510" s="172">
        <f t="shared" si="17"/>
        <v>60</v>
      </c>
      <c r="N510" s="49" t="s">
        <v>93</v>
      </c>
      <c r="O510" s="175"/>
      <c r="P510" s="175"/>
      <c r="Q510" s="176"/>
      <c r="R510" s="176"/>
      <c r="S510" s="175"/>
      <c r="T510" s="177" t="s">
        <v>30</v>
      </c>
      <c r="U510" s="177" t="s">
        <v>787</v>
      </c>
      <c r="V510" s="175"/>
      <c r="XEH510"/>
      <c r="XEI510"/>
      <c r="XEJ510"/>
      <c r="XEK510"/>
    </row>
    <row r="511" spans="1:22 16362:16365" x14ac:dyDescent="0.35">
      <c r="A511" s="44" t="s">
        <v>157</v>
      </c>
      <c r="B511" s="45" t="s">
        <v>890</v>
      </c>
      <c r="C511" s="46" t="s">
        <v>92</v>
      </c>
      <c r="D511" s="46" t="s">
        <v>30</v>
      </c>
      <c r="E511" s="47" t="s">
        <v>90</v>
      </c>
      <c r="F511" s="46" t="s">
        <v>30</v>
      </c>
      <c r="G511" s="48" t="s">
        <v>755</v>
      </c>
      <c r="H511" s="117" t="s">
        <v>419</v>
      </c>
      <c r="I511" s="172">
        <v>24</v>
      </c>
      <c r="J511" s="172">
        <v>36</v>
      </c>
      <c r="K511" s="172" t="s">
        <v>32</v>
      </c>
      <c r="L511" s="172" t="s">
        <v>32</v>
      </c>
      <c r="M511" s="172">
        <f t="shared" si="17"/>
        <v>60</v>
      </c>
      <c r="N511" s="49" t="s">
        <v>93</v>
      </c>
      <c r="O511" s="175"/>
      <c r="P511" s="175"/>
      <c r="Q511" s="176"/>
      <c r="R511" s="176"/>
      <c r="S511" s="175"/>
      <c r="T511" s="177" t="s">
        <v>30</v>
      </c>
      <c r="U511" s="177" t="s">
        <v>787</v>
      </c>
      <c r="V511" s="175"/>
      <c r="XEH511"/>
      <c r="XEI511"/>
      <c r="XEJ511"/>
      <c r="XEK511"/>
    </row>
    <row r="512" spans="1:22 16362:16365" x14ac:dyDescent="0.35">
      <c r="A512" s="44" t="s">
        <v>157</v>
      </c>
      <c r="B512" s="45" t="s">
        <v>889</v>
      </c>
      <c r="C512" s="46" t="s">
        <v>92</v>
      </c>
      <c r="D512" s="46" t="s">
        <v>30</v>
      </c>
      <c r="E512" s="47" t="s">
        <v>90</v>
      </c>
      <c r="F512" s="46" t="s">
        <v>30</v>
      </c>
      <c r="G512" s="48" t="s">
        <v>756</v>
      </c>
      <c r="H512" s="117" t="s">
        <v>419</v>
      </c>
      <c r="I512" s="172">
        <v>36</v>
      </c>
      <c r="J512" s="172">
        <v>36</v>
      </c>
      <c r="K512" s="172" t="s">
        <v>32</v>
      </c>
      <c r="L512" s="172" t="s">
        <v>32</v>
      </c>
      <c r="M512" s="172">
        <f t="shared" si="17"/>
        <v>72</v>
      </c>
      <c r="N512" s="49" t="s">
        <v>93</v>
      </c>
      <c r="O512" s="175"/>
      <c r="P512" s="175"/>
      <c r="Q512" s="176"/>
      <c r="R512" s="176"/>
      <c r="S512" s="175"/>
      <c r="T512" s="177" t="s">
        <v>30</v>
      </c>
      <c r="U512" s="177" t="s">
        <v>787</v>
      </c>
      <c r="V512" s="175"/>
      <c r="XEH512"/>
      <c r="XEI512"/>
      <c r="XEJ512"/>
      <c r="XEK512"/>
    </row>
    <row r="513" spans="1:22" ht="14.25" customHeight="1" x14ac:dyDescent="0.35">
      <c r="A513" s="70"/>
      <c r="B513" s="12"/>
      <c r="C513" s="71"/>
      <c r="D513" s="71"/>
      <c r="E513" s="46"/>
      <c r="F513" s="71"/>
      <c r="G513" s="62"/>
      <c r="H513" s="72"/>
      <c r="I513" s="60"/>
      <c r="J513" s="60"/>
      <c r="K513" s="60"/>
      <c r="L513" s="60"/>
      <c r="M513" s="60">
        <f t="shared" si="17"/>
        <v>0</v>
      </c>
      <c r="N513" s="60"/>
      <c r="O513" s="60"/>
      <c r="P513" s="60"/>
      <c r="Q513" s="73"/>
      <c r="R513" s="73"/>
      <c r="S513" s="60"/>
      <c r="T513" s="60"/>
      <c r="U513" s="60"/>
      <c r="V513" s="60"/>
    </row>
    <row r="514" spans="1:22" x14ac:dyDescent="0.35">
      <c r="A514" s="157" t="s">
        <v>157</v>
      </c>
      <c r="B514" s="158" t="s">
        <v>854</v>
      </c>
      <c r="C514" s="159" t="s">
        <v>87</v>
      </c>
      <c r="D514" s="159"/>
      <c r="E514" s="159"/>
      <c r="F514" s="160"/>
      <c r="G514" s="161" t="s">
        <v>106</v>
      </c>
      <c r="H514" s="161">
        <v>3</v>
      </c>
      <c r="I514" s="162" t="str">
        <f>I515</f>
        <v>-</v>
      </c>
      <c r="J514" s="162">
        <f>J515</f>
        <v>24</v>
      </c>
      <c r="K514" s="162" t="str">
        <f>K515</f>
        <v>-</v>
      </c>
      <c r="L514" s="162" t="str">
        <f>L515</f>
        <v>-</v>
      </c>
      <c r="M514" s="162">
        <f t="shared" si="17"/>
        <v>24</v>
      </c>
      <c r="N514" s="162"/>
      <c r="O514" s="162"/>
      <c r="P514" s="162"/>
      <c r="Q514" s="163"/>
      <c r="R514" s="163"/>
      <c r="S514" s="162" t="s">
        <v>32</v>
      </c>
      <c r="T514" s="162"/>
      <c r="U514" s="162"/>
      <c r="V514" s="162"/>
    </row>
    <row r="515" spans="1:22" x14ac:dyDescent="0.35">
      <c r="A515" s="164" t="s">
        <v>157</v>
      </c>
      <c r="B515" s="165" t="s">
        <v>872</v>
      </c>
      <c r="C515" s="166" t="s">
        <v>89</v>
      </c>
      <c r="D515" s="166" t="s">
        <v>30</v>
      </c>
      <c r="E515" s="167" t="s">
        <v>107</v>
      </c>
      <c r="F515" s="166" t="s">
        <v>30</v>
      </c>
      <c r="G515" s="168" t="s">
        <v>126</v>
      </c>
      <c r="H515" s="169">
        <v>3</v>
      </c>
      <c r="I515" s="170" t="s">
        <v>32</v>
      </c>
      <c r="J515" s="170">
        <v>24</v>
      </c>
      <c r="K515" s="170" t="s">
        <v>32</v>
      </c>
      <c r="L515" s="170" t="s">
        <v>32</v>
      </c>
      <c r="M515" s="170">
        <f t="shared" si="17"/>
        <v>24</v>
      </c>
      <c r="N515" s="170"/>
      <c r="O515" s="170"/>
      <c r="P515" s="170"/>
      <c r="Q515" s="171"/>
      <c r="R515" s="171"/>
      <c r="S515" s="170" t="s">
        <v>32</v>
      </c>
      <c r="T515" s="170"/>
      <c r="U515" s="170"/>
      <c r="V515" s="170"/>
    </row>
    <row r="516" spans="1:22" ht="14.25" customHeight="1" x14ac:dyDescent="0.35">
      <c r="A516" s="70"/>
      <c r="B516" s="12"/>
      <c r="C516" s="71"/>
      <c r="D516" s="71"/>
      <c r="E516" s="46"/>
      <c r="F516" s="71"/>
      <c r="G516" s="62"/>
      <c r="H516" s="72"/>
      <c r="I516" s="60"/>
      <c r="J516" s="60"/>
      <c r="K516" s="60"/>
      <c r="L516" s="60"/>
      <c r="M516" s="60">
        <f t="shared" si="17"/>
        <v>0</v>
      </c>
      <c r="N516" s="60"/>
      <c r="O516" s="60"/>
      <c r="P516" s="60"/>
      <c r="Q516" s="73"/>
      <c r="R516" s="73"/>
      <c r="S516" s="60"/>
      <c r="T516" s="60"/>
      <c r="U516" s="60"/>
      <c r="V516" s="60"/>
    </row>
    <row r="517" spans="1:22" ht="14.25" customHeight="1" x14ac:dyDescent="0.35">
      <c r="A517" s="70"/>
      <c r="B517" s="12"/>
      <c r="C517" s="71"/>
      <c r="D517" s="71"/>
      <c r="E517" s="46"/>
      <c r="F517" s="71"/>
      <c r="G517" s="62"/>
      <c r="H517" s="72"/>
      <c r="I517" s="60"/>
      <c r="J517" s="60"/>
      <c r="K517" s="60"/>
      <c r="L517" s="60"/>
      <c r="M517" s="60">
        <f t="shared" si="17"/>
        <v>0</v>
      </c>
      <c r="N517" s="60"/>
      <c r="O517" s="60"/>
      <c r="P517" s="60"/>
      <c r="Q517" s="73"/>
      <c r="R517" s="73"/>
      <c r="S517" s="60"/>
      <c r="T517" s="60"/>
      <c r="U517" s="60"/>
      <c r="V517" s="60"/>
    </row>
    <row r="518" spans="1:22" x14ac:dyDescent="0.35">
      <c r="A518" s="21" t="s">
        <v>157</v>
      </c>
      <c r="B518" s="22" t="s">
        <v>844</v>
      </c>
      <c r="C518" s="23" t="s">
        <v>85</v>
      </c>
      <c r="D518" s="23"/>
      <c r="E518" s="23"/>
      <c r="F518" s="24"/>
      <c r="G518" s="25" t="s">
        <v>110</v>
      </c>
      <c r="H518" s="25"/>
      <c r="I518" s="26"/>
      <c r="J518" s="26"/>
      <c r="K518" s="26"/>
      <c r="L518" s="26"/>
      <c r="M518" s="26">
        <f t="shared" si="17"/>
        <v>0</v>
      </c>
      <c r="N518" s="26"/>
      <c r="O518" s="26"/>
      <c r="P518" s="26"/>
      <c r="Q518" s="27"/>
      <c r="R518" s="27"/>
      <c r="S518" s="26"/>
      <c r="T518" s="26"/>
      <c r="U518" s="26"/>
      <c r="V518" s="26"/>
    </row>
    <row r="519" spans="1:22" x14ac:dyDescent="0.35">
      <c r="A519" s="157" t="s">
        <v>157</v>
      </c>
      <c r="B519" s="158" t="s">
        <v>855</v>
      </c>
      <c r="C519" s="159" t="s">
        <v>87</v>
      </c>
      <c r="D519" s="159"/>
      <c r="E519" s="159"/>
      <c r="F519" s="160"/>
      <c r="G519" s="161" t="s">
        <v>410</v>
      </c>
      <c r="H519" s="161">
        <f>SUMIF($C520:$C525,"UE",H520:H525)</f>
        <v>18</v>
      </c>
      <c r="I519" s="162">
        <f>SUMIF($C520:$C525,"UE",I520:I525)</f>
        <v>72</v>
      </c>
      <c r="J519" s="162">
        <f>SUMIF($C520:$C525,"UE",J520:J525)</f>
        <v>36</v>
      </c>
      <c r="K519" s="162">
        <f>SUMIF($C520:$C525,"UE",K520:K525)</f>
        <v>0</v>
      </c>
      <c r="L519" s="162">
        <f>SUMIF($C520:$C525,"UE",L520:L525)</f>
        <v>36</v>
      </c>
      <c r="M519" s="162">
        <f t="shared" si="17"/>
        <v>144</v>
      </c>
      <c r="N519" s="162"/>
      <c r="O519" s="162"/>
      <c r="P519" s="162"/>
      <c r="Q519" s="163"/>
      <c r="R519" s="163"/>
      <c r="S519" s="162">
        <v>10</v>
      </c>
      <c r="T519" s="162"/>
      <c r="U519" s="162"/>
      <c r="V519" s="162"/>
    </row>
    <row r="520" spans="1:22" x14ac:dyDescent="0.35">
      <c r="A520" s="164" t="s">
        <v>157</v>
      </c>
      <c r="B520" s="165" t="s">
        <v>868</v>
      </c>
      <c r="C520" s="166" t="s">
        <v>89</v>
      </c>
      <c r="D520" s="166" t="s">
        <v>30</v>
      </c>
      <c r="E520" s="167" t="s">
        <v>90</v>
      </c>
      <c r="F520" s="166" t="s">
        <v>30</v>
      </c>
      <c r="G520" s="168" t="s">
        <v>158</v>
      </c>
      <c r="H520" s="169">
        <v>6</v>
      </c>
      <c r="I520" s="170">
        <v>24</v>
      </c>
      <c r="J520" s="170">
        <v>24</v>
      </c>
      <c r="K520" s="170" t="s">
        <v>32</v>
      </c>
      <c r="L520" s="170" t="s">
        <v>32</v>
      </c>
      <c r="M520" s="170">
        <f t="shared" si="17"/>
        <v>48</v>
      </c>
      <c r="N520" s="170"/>
      <c r="O520" s="170"/>
      <c r="P520" s="170"/>
      <c r="Q520" s="171"/>
      <c r="R520" s="171"/>
      <c r="S520" s="170">
        <v>8</v>
      </c>
      <c r="T520" s="170"/>
      <c r="U520" s="170"/>
      <c r="V520" s="170"/>
    </row>
    <row r="521" spans="1:22" x14ac:dyDescent="0.35">
      <c r="A521" s="44" t="s">
        <v>157</v>
      </c>
      <c r="B521" s="45" t="s">
        <v>375</v>
      </c>
      <c r="C521" s="46" t="s">
        <v>92</v>
      </c>
      <c r="D521" s="46" t="s">
        <v>30</v>
      </c>
      <c r="E521" s="47" t="s">
        <v>90</v>
      </c>
      <c r="F521" s="46" t="s">
        <v>30</v>
      </c>
      <c r="G521" s="48" t="s">
        <v>158</v>
      </c>
      <c r="H521" s="12"/>
      <c r="I521" s="49">
        <v>24</v>
      </c>
      <c r="J521" s="49">
        <v>24</v>
      </c>
      <c r="K521" s="49" t="s">
        <v>32</v>
      </c>
      <c r="L521" s="49" t="s">
        <v>32</v>
      </c>
      <c r="M521" s="49">
        <f t="shared" si="17"/>
        <v>48</v>
      </c>
      <c r="N521" s="49" t="s">
        <v>93</v>
      </c>
      <c r="O521" s="49" t="s">
        <v>32</v>
      </c>
      <c r="P521" s="49" t="s">
        <v>32</v>
      </c>
      <c r="Q521" s="50" t="s">
        <v>32</v>
      </c>
      <c r="R521" s="50" t="s">
        <v>32</v>
      </c>
      <c r="S521" s="49" t="s">
        <v>32</v>
      </c>
      <c r="T521" s="49" t="s">
        <v>94</v>
      </c>
      <c r="U521" s="49" t="s">
        <v>95</v>
      </c>
      <c r="V521" s="49" t="s">
        <v>96</v>
      </c>
    </row>
    <row r="522" spans="1:22" x14ac:dyDescent="0.35">
      <c r="A522" s="164" t="s">
        <v>157</v>
      </c>
      <c r="B522" s="165" t="s">
        <v>869</v>
      </c>
      <c r="C522" s="166" t="s">
        <v>89</v>
      </c>
      <c r="D522" s="166" t="s">
        <v>30</v>
      </c>
      <c r="E522" s="167" t="s">
        <v>90</v>
      </c>
      <c r="F522" s="166" t="s">
        <v>30</v>
      </c>
      <c r="G522" s="168" t="s">
        <v>160</v>
      </c>
      <c r="H522" s="169">
        <v>6</v>
      </c>
      <c r="I522" s="170">
        <v>24</v>
      </c>
      <c r="J522" s="170" t="s">
        <v>32</v>
      </c>
      <c r="K522" s="170" t="s">
        <v>32</v>
      </c>
      <c r="L522" s="170">
        <v>24</v>
      </c>
      <c r="M522" s="170">
        <f t="shared" si="17"/>
        <v>48</v>
      </c>
      <c r="N522" s="170"/>
      <c r="O522" s="170"/>
      <c r="P522" s="170"/>
      <c r="Q522" s="171"/>
      <c r="R522" s="171"/>
      <c r="S522" s="170">
        <v>8</v>
      </c>
      <c r="T522" s="170"/>
      <c r="U522" s="170"/>
      <c r="V522" s="170"/>
    </row>
    <row r="523" spans="1:22" x14ac:dyDescent="0.35">
      <c r="A523" s="44" t="s">
        <v>157</v>
      </c>
      <c r="B523" s="45" t="s">
        <v>376</v>
      </c>
      <c r="C523" s="46" t="s">
        <v>92</v>
      </c>
      <c r="D523" s="46" t="s">
        <v>30</v>
      </c>
      <c r="E523" s="47" t="s">
        <v>90</v>
      </c>
      <c r="F523" s="46" t="s">
        <v>30</v>
      </c>
      <c r="G523" s="48" t="s">
        <v>160</v>
      </c>
      <c r="H523" s="12"/>
      <c r="I523" s="49">
        <v>24</v>
      </c>
      <c r="J523" s="49" t="s">
        <v>32</v>
      </c>
      <c r="K523" s="49" t="s">
        <v>32</v>
      </c>
      <c r="L523" s="49">
        <v>24</v>
      </c>
      <c r="M523" s="49">
        <f t="shared" si="17"/>
        <v>48</v>
      </c>
      <c r="N523" s="49" t="s">
        <v>93</v>
      </c>
      <c r="O523" s="49" t="s">
        <v>32</v>
      </c>
      <c r="P523" s="49" t="s">
        <v>32</v>
      </c>
      <c r="Q523" s="50" t="s">
        <v>32</v>
      </c>
      <c r="R523" s="50" t="s">
        <v>32</v>
      </c>
      <c r="S523" s="49" t="s">
        <v>32</v>
      </c>
      <c r="T523" s="49" t="s">
        <v>94</v>
      </c>
      <c r="U523" s="49" t="s">
        <v>161</v>
      </c>
      <c r="V523" s="49" t="s">
        <v>96</v>
      </c>
    </row>
    <row r="524" spans="1:22" x14ac:dyDescent="0.35">
      <c r="A524" s="164" t="s">
        <v>157</v>
      </c>
      <c r="B524" s="165" t="s">
        <v>873</v>
      </c>
      <c r="C524" s="166" t="s">
        <v>89</v>
      </c>
      <c r="D524" s="166" t="s">
        <v>30</v>
      </c>
      <c r="E524" s="167" t="s">
        <v>90</v>
      </c>
      <c r="F524" s="166" t="s">
        <v>30</v>
      </c>
      <c r="G524" s="168" t="s">
        <v>165</v>
      </c>
      <c r="H524" s="169">
        <v>6</v>
      </c>
      <c r="I524" s="170">
        <v>24</v>
      </c>
      <c r="J524" s="170">
        <v>12</v>
      </c>
      <c r="K524" s="170" t="s">
        <v>32</v>
      </c>
      <c r="L524" s="170">
        <v>12</v>
      </c>
      <c r="M524" s="170">
        <v>48</v>
      </c>
      <c r="N524" s="170"/>
      <c r="O524" s="170"/>
      <c r="P524" s="170"/>
      <c r="Q524" s="171"/>
      <c r="R524" s="171"/>
      <c r="S524" s="170">
        <v>8</v>
      </c>
      <c r="T524" s="170"/>
      <c r="U524" s="170"/>
      <c r="V524" s="170"/>
    </row>
    <row r="525" spans="1:22" x14ac:dyDescent="0.35">
      <c r="A525" s="44" t="s">
        <v>157</v>
      </c>
      <c r="B525" s="45" t="s">
        <v>380</v>
      </c>
      <c r="C525" s="46" t="s">
        <v>92</v>
      </c>
      <c r="D525" s="46" t="s">
        <v>30</v>
      </c>
      <c r="E525" s="47" t="s">
        <v>90</v>
      </c>
      <c r="F525" s="46" t="s">
        <v>30</v>
      </c>
      <c r="G525" s="48" t="s">
        <v>165</v>
      </c>
      <c r="H525" s="12"/>
      <c r="I525" s="49">
        <v>24</v>
      </c>
      <c r="J525" s="49">
        <v>12</v>
      </c>
      <c r="K525" s="49" t="s">
        <v>32</v>
      </c>
      <c r="L525" s="49">
        <v>12</v>
      </c>
      <c r="M525" s="49">
        <v>48</v>
      </c>
      <c r="N525" s="49" t="s">
        <v>93</v>
      </c>
      <c r="O525" s="49" t="s">
        <v>32</v>
      </c>
      <c r="P525" s="49" t="s">
        <v>32</v>
      </c>
      <c r="Q525" s="50" t="s">
        <v>32</v>
      </c>
      <c r="R525" s="50" t="s">
        <v>32</v>
      </c>
      <c r="S525" s="49" t="s">
        <v>32</v>
      </c>
      <c r="T525" s="49" t="s">
        <v>94</v>
      </c>
      <c r="U525" s="49" t="s">
        <v>161</v>
      </c>
      <c r="V525" s="49" t="s">
        <v>96</v>
      </c>
    </row>
    <row r="526" spans="1:22" ht="14.25" customHeight="1" x14ac:dyDescent="0.35">
      <c r="A526" s="70"/>
      <c r="B526" s="12"/>
      <c r="C526" s="71"/>
      <c r="D526" s="71"/>
      <c r="E526" s="46"/>
      <c r="F526" s="71"/>
      <c r="G526" s="62"/>
      <c r="H526" s="72"/>
      <c r="I526" s="60"/>
      <c r="J526" s="60"/>
      <c r="K526" s="60"/>
      <c r="L526" s="60"/>
      <c r="M526" s="60">
        <f t="shared" ref="M526:M557" si="18">SUM(I526:L526)</f>
        <v>0</v>
      </c>
      <c r="N526" s="60"/>
      <c r="O526" s="60"/>
      <c r="P526" s="60"/>
      <c r="Q526" s="73"/>
      <c r="R526" s="73"/>
      <c r="S526" s="60"/>
      <c r="T526" s="60"/>
      <c r="U526" s="60"/>
      <c r="V526" s="60"/>
    </row>
    <row r="527" spans="1:22" x14ac:dyDescent="0.35">
      <c r="A527" s="157" t="s">
        <v>157</v>
      </c>
      <c r="B527" s="158" t="s">
        <v>853</v>
      </c>
      <c r="C527" s="159" t="s">
        <v>87</v>
      </c>
      <c r="D527" s="159"/>
      <c r="E527" s="159"/>
      <c r="F527" s="160"/>
      <c r="G527" s="161" t="s">
        <v>735</v>
      </c>
      <c r="H527" s="161">
        <f>SUMIF($C528:$C531,"UE",H528:H531)</f>
        <v>9</v>
      </c>
      <c r="I527" s="162">
        <f>SUMIF($C528:$C531,"UE",I528:I531)</f>
        <v>84</v>
      </c>
      <c r="J527" s="162">
        <f>SUMIF($C528:$C531,"UE",J528:J531)</f>
        <v>108</v>
      </c>
      <c r="K527" s="162">
        <f>SUMIF($C528:$C531,"UE",K528:K531)</f>
        <v>0</v>
      </c>
      <c r="L527" s="162">
        <f>SUMIF($C528:$C531,"UE",L528:L531)</f>
        <v>0</v>
      </c>
      <c r="M527" s="162">
        <f t="shared" si="18"/>
        <v>192</v>
      </c>
      <c r="N527" s="162"/>
      <c r="O527" s="162"/>
      <c r="P527" s="162"/>
      <c r="Q527" s="163"/>
      <c r="R527" s="163"/>
      <c r="S527" s="162" t="s">
        <v>32</v>
      </c>
      <c r="T527" s="162"/>
      <c r="U527" s="162"/>
      <c r="V527" s="162"/>
    </row>
    <row r="528" spans="1:22" x14ac:dyDescent="0.35">
      <c r="A528" s="164" t="s">
        <v>157</v>
      </c>
      <c r="B528" s="165" t="s">
        <v>871</v>
      </c>
      <c r="C528" s="166" t="s">
        <v>89</v>
      </c>
      <c r="D528" s="166" t="s">
        <v>30</v>
      </c>
      <c r="E528" s="167" t="s">
        <v>90</v>
      </c>
      <c r="F528" s="166" t="s">
        <v>30</v>
      </c>
      <c r="G528" s="168" t="s">
        <v>753</v>
      </c>
      <c r="H528" s="169">
        <v>9</v>
      </c>
      <c r="I528" s="170">
        <f>SUM(I529:I531)</f>
        <v>84</v>
      </c>
      <c r="J528" s="170">
        <f>SUM(J529:J531)</f>
        <v>108</v>
      </c>
      <c r="K528" s="170">
        <f>SUM(K529:K531)</f>
        <v>0</v>
      </c>
      <c r="L528" s="170">
        <f>SUM(L529:L531)</f>
        <v>0</v>
      </c>
      <c r="M528" s="170">
        <f t="shared" si="18"/>
        <v>192</v>
      </c>
      <c r="N528" s="170"/>
      <c r="O528" s="170"/>
      <c r="P528" s="170"/>
      <c r="Q528" s="171"/>
      <c r="R528" s="171"/>
      <c r="S528" s="170" t="s">
        <v>32</v>
      </c>
      <c r="T528" s="170"/>
      <c r="U528" s="170"/>
      <c r="V528" s="170"/>
    </row>
    <row r="529" spans="1:22 16362:16365" x14ac:dyDescent="0.35">
      <c r="A529" s="44" t="s">
        <v>157</v>
      </c>
      <c r="B529" s="45" t="s">
        <v>891</v>
      </c>
      <c r="C529" s="46" t="s">
        <v>92</v>
      </c>
      <c r="D529" s="46" t="s">
        <v>30</v>
      </c>
      <c r="E529" s="47" t="s">
        <v>90</v>
      </c>
      <c r="F529" s="46" t="s">
        <v>30</v>
      </c>
      <c r="G529" s="48" t="s">
        <v>754</v>
      </c>
      <c r="H529" s="117" t="s">
        <v>419</v>
      </c>
      <c r="I529" s="172">
        <v>24</v>
      </c>
      <c r="J529" s="172">
        <v>36</v>
      </c>
      <c r="K529" s="172" t="s">
        <v>32</v>
      </c>
      <c r="L529" s="172" t="s">
        <v>32</v>
      </c>
      <c r="M529" s="172">
        <f t="shared" si="18"/>
        <v>60</v>
      </c>
      <c r="N529" s="49" t="s">
        <v>93</v>
      </c>
      <c r="O529" s="175"/>
      <c r="P529" s="175"/>
      <c r="Q529" s="176"/>
      <c r="R529" s="176"/>
      <c r="S529" s="175"/>
      <c r="T529" s="177" t="s">
        <v>30</v>
      </c>
      <c r="U529" s="177" t="s">
        <v>787</v>
      </c>
      <c r="V529" s="175"/>
      <c r="XEH529"/>
      <c r="XEI529"/>
      <c r="XEJ529"/>
      <c r="XEK529"/>
    </row>
    <row r="530" spans="1:22 16362:16365" x14ac:dyDescent="0.35">
      <c r="A530" s="44" t="s">
        <v>157</v>
      </c>
      <c r="B530" s="45" t="s">
        <v>890</v>
      </c>
      <c r="C530" s="46" t="s">
        <v>92</v>
      </c>
      <c r="D530" s="46" t="s">
        <v>30</v>
      </c>
      <c r="E530" s="47" t="s">
        <v>90</v>
      </c>
      <c r="F530" s="46" t="s">
        <v>30</v>
      </c>
      <c r="G530" s="48" t="s">
        <v>755</v>
      </c>
      <c r="H530" s="117" t="s">
        <v>419</v>
      </c>
      <c r="I530" s="172">
        <v>24</v>
      </c>
      <c r="J530" s="172">
        <v>36</v>
      </c>
      <c r="K530" s="172" t="s">
        <v>32</v>
      </c>
      <c r="L530" s="172" t="s">
        <v>32</v>
      </c>
      <c r="M530" s="172">
        <f t="shared" si="18"/>
        <v>60</v>
      </c>
      <c r="N530" s="49" t="s">
        <v>93</v>
      </c>
      <c r="O530" s="175"/>
      <c r="P530" s="175"/>
      <c r="Q530" s="176"/>
      <c r="R530" s="176"/>
      <c r="S530" s="175"/>
      <c r="T530" s="177" t="s">
        <v>30</v>
      </c>
      <c r="U530" s="177" t="s">
        <v>787</v>
      </c>
      <c r="V530" s="175"/>
      <c r="XEH530"/>
      <c r="XEI530"/>
      <c r="XEJ530"/>
      <c r="XEK530"/>
    </row>
    <row r="531" spans="1:22 16362:16365" x14ac:dyDescent="0.35">
      <c r="A531" s="44" t="s">
        <v>157</v>
      </c>
      <c r="B531" s="45" t="s">
        <v>889</v>
      </c>
      <c r="C531" s="46" t="s">
        <v>92</v>
      </c>
      <c r="D531" s="46" t="s">
        <v>30</v>
      </c>
      <c r="E531" s="47" t="s">
        <v>90</v>
      </c>
      <c r="F531" s="46" t="s">
        <v>30</v>
      </c>
      <c r="G531" s="48" t="s">
        <v>756</v>
      </c>
      <c r="H531" s="117" t="s">
        <v>419</v>
      </c>
      <c r="I531" s="172">
        <v>36</v>
      </c>
      <c r="J531" s="172">
        <v>36</v>
      </c>
      <c r="K531" s="172" t="s">
        <v>32</v>
      </c>
      <c r="L531" s="172" t="s">
        <v>32</v>
      </c>
      <c r="M531" s="172">
        <f t="shared" si="18"/>
        <v>72</v>
      </c>
      <c r="N531" s="49" t="s">
        <v>93</v>
      </c>
      <c r="O531" s="175"/>
      <c r="P531" s="175"/>
      <c r="Q531" s="176"/>
      <c r="R531" s="176"/>
      <c r="S531" s="175"/>
      <c r="T531" s="177" t="s">
        <v>30</v>
      </c>
      <c r="U531" s="177" t="s">
        <v>787</v>
      </c>
      <c r="V531" s="175"/>
      <c r="XEH531"/>
      <c r="XEI531"/>
      <c r="XEJ531"/>
      <c r="XEK531"/>
    </row>
    <row r="532" spans="1:22 16362:16365" ht="14.25" customHeight="1" x14ac:dyDescent="0.35">
      <c r="A532" s="70"/>
      <c r="B532" s="12"/>
      <c r="C532" s="71"/>
      <c r="D532" s="71"/>
      <c r="E532" s="46"/>
      <c r="F532" s="71"/>
      <c r="G532" s="62"/>
      <c r="H532" s="72"/>
      <c r="I532" s="60"/>
      <c r="J532" s="60"/>
      <c r="K532" s="60"/>
      <c r="L532" s="60"/>
      <c r="M532" s="60">
        <f t="shared" si="18"/>
        <v>0</v>
      </c>
      <c r="N532" s="60"/>
      <c r="O532" s="60"/>
      <c r="P532" s="60"/>
      <c r="Q532" s="73"/>
      <c r="R532" s="73"/>
      <c r="S532" s="60"/>
      <c r="T532" s="60"/>
      <c r="U532" s="60"/>
      <c r="V532" s="60"/>
    </row>
    <row r="533" spans="1:22 16362:16365" x14ac:dyDescent="0.35">
      <c r="A533" s="157" t="s">
        <v>157</v>
      </c>
      <c r="B533" s="158" t="s">
        <v>854</v>
      </c>
      <c r="C533" s="159" t="s">
        <v>87</v>
      </c>
      <c r="D533" s="159"/>
      <c r="E533" s="159"/>
      <c r="F533" s="160"/>
      <c r="G533" s="161" t="s">
        <v>106</v>
      </c>
      <c r="H533" s="161">
        <v>3</v>
      </c>
      <c r="I533" s="162" t="str">
        <f>I534</f>
        <v>-</v>
      </c>
      <c r="J533" s="162">
        <f>J534</f>
        <v>24</v>
      </c>
      <c r="K533" s="162" t="str">
        <f>K534</f>
        <v>-</v>
      </c>
      <c r="L533" s="162" t="str">
        <f>L534</f>
        <v>-</v>
      </c>
      <c r="M533" s="162">
        <f t="shared" si="18"/>
        <v>24</v>
      </c>
      <c r="N533" s="162"/>
      <c r="O533" s="162"/>
      <c r="P533" s="162"/>
      <c r="Q533" s="163"/>
      <c r="R533" s="163"/>
      <c r="S533" s="162" t="s">
        <v>32</v>
      </c>
      <c r="T533" s="162"/>
      <c r="U533" s="162"/>
      <c r="V533" s="162"/>
    </row>
    <row r="534" spans="1:22 16362:16365" x14ac:dyDescent="0.35">
      <c r="A534" s="164" t="s">
        <v>157</v>
      </c>
      <c r="B534" s="165"/>
      <c r="C534" s="166" t="s">
        <v>89</v>
      </c>
      <c r="D534" s="166" t="s">
        <v>30</v>
      </c>
      <c r="E534" s="167" t="s">
        <v>107</v>
      </c>
      <c r="F534" s="166" t="s">
        <v>30</v>
      </c>
      <c r="G534" s="168" t="s">
        <v>126</v>
      </c>
      <c r="H534" s="169">
        <v>3</v>
      </c>
      <c r="I534" s="170" t="s">
        <v>32</v>
      </c>
      <c r="J534" s="170">
        <v>24</v>
      </c>
      <c r="K534" s="170" t="s">
        <v>32</v>
      </c>
      <c r="L534" s="170" t="s">
        <v>32</v>
      </c>
      <c r="M534" s="170">
        <f t="shared" si="18"/>
        <v>24</v>
      </c>
      <c r="N534" s="170"/>
      <c r="O534" s="170"/>
      <c r="P534" s="170"/>
      <c r="Q534" s="171"/>
      <c r="R534" s="171"/>
      <c r="S534" s="170" t="s">
        <v>32</v>
      </c>
      <c r="T534" s="170"/>
      <c r="U534" s="170"/>
      <c r="V534" s="170"/>
    </row>
    <row r="535" spans="1:22 16362:16365" ht="14.25" customHeight="1" x14ac:dyDescent="0.35">
      <c r="A535" s="70"/>
      <c r="B535" s="12"/>
      <c r="C535" s="71"/>
      <c r="D535" s="71"/>
      <c r="E535" s="46"/>
      <c r="F535" s="71"/>
      <c r="G535" s="62"/>
      <c r="H535" s="72"/>
      <c r="I535" s="60"/>
      <c r="J535" s="60"/>
      <c r="K535" s="60"/>
      <c r="L535" s="60"/>
      <c r="M535" s="60">
        <f t="shared" si="18"/>
        <v>0</v>
      </c>
      <c r="N535" s="60"/>
      <c r="O535" s="60"/>
      <c r="P535" s="60"/>
      <c r="Q535" s="73"/>
      <c r="R535" s="73"/>
      <c r="S535" s="60"/>
      <c r="T535" s="60"/>
      <c r="U535" s="60"/>
      <c r="V535" s="60"/>
    </row>
    <row r="536" spans="1:22 16362:16365" ht="14.25" hidden="1" customHeight="1" x14ac:dyDescent="0.35">
      <c r="A536" s="70"/>
      <c r="B536" s="12"/>
      <c r="C536" s="71"/>
      <c r="D536" s="71"/>
      <c r="E536" s="46"/>
      <c r="F536" s="71"/>
      <c r="G536" s="62"/>
      <c r="H536" s="72"/>
      <c r="I536" s="60"/>
      <c r="J536" s="60"/>
      <c r="K536" s="60"/>
      <c r="L536" s="60"/>
      <c r="M536" s="60">
        <f t="shared" si="18"/>
        <v>0</v>
      </c>
      <c r="N536" s="60"/>
      <c r="O536" s="60"/>
      <c r="P536" s="60"/>
      <c r="Q536" s="73"/>
      <c r="R536" s="73"/>
      <c r="S536" s="60"/>
      <c r="T536" s="60"/>
      <c r="U536" s="60"/>
      <c r="V536" s="60"/>
    </row>
    <row r="537" spans="1:22 16362:16365" ht="14.25" hidden="1" customHeight="1" x14ac:dyDescent="0.35">
      <c r="A537" s="70"/>
      <c r="B537" s="12"/>
      <c r="C537" s="71"/>
      <c r="D537" s="71"/>
      <c r="E537" s="46"/>
      <c r="F537" s="71"/>
      <c r="G537" s="62"/>
      <c r="H537" s="72"/>
      <c r="I537" s="60"/>
      <c r="J537" s="60"/>
      <c r="K537" s="60"/>
      <c r="L537" s="60"/>
      <c r="M537" s="60">
        <f t="shared" si="18"/>
        <v>0</v>
      </c>
      <c r="N537" s="60"/>
      <c r="O537" s="60"/>
      <c r="P537" s="60"/>
      <c r="Q537" s="73"/>
      <c r="R537" s="73"/>
      <c r="S537" s="60"/>
      <c r="T537" s="60"/>
      <c r="U537" s="60"/>
      <c r="V537" s="60"/>
    </row>
    <row r="538" spans="1:22 16362:16365" ht="14.25" hidden="1" customHeight="1" x14ac:dyDescent="0.35">
      <c r="A538" s="70"/>
      <c r="B538" s="12"/>
      <c r="C538" s="71"/>
      <c r="D538" s="71"/>
      <c r="E538" s="46"/>
      <c r="F538" s="71"/>
      <c r="G538" s="62"/>
      <c r="H538" s="72"/>
      <c r="I538" s="60"/>
      <c r="J538" s="60"/>
      <c r="K538" s="60"/>
      <c r="L538" s="60"/>
      <c r="M538" s="60">
        <f t="shared" si="18"/>
        <v>0</v>
      </c>
      <c r="N538" s="60"/>
      <c r="O538" s="60"/>
      <c r="P538" s="60"/>
      <c r="Q538" s="73"/>
      <c r="R538" s="73"/>
      <c r="S538" s="60"/>
      <c r="T538" s="60"/>
      <c r="U538" s="60"/>
      <c r="V538" s="60"/>
    </row>
    <row r="539" spans="1:22 16362:16365" ht="14.25" hidden="1" customHeight="1" x14ac:dyDescent="0.35">
      <c r="A539" s="70"/>
      <c r="B539" s="12"/>
      <c r="C539" s="71"/>
      <c r="D539" s="71"/>
      <c r="E539" s="46"/>
      <c r="F539" s="71"/>
      <c r="G539" s="62"/>
      <c r="H539" s="72"/>
      <c r="I539" s="60"/>
      <c r="J539" s="60"/>
      <c r="K539" s="60"/>
      <c r="L539" s="60"/>
      <c r="M539" s="60">
        <f t="shared" si="18"/>
        <v>0</v>
      </c>
      <c r="N539" s="60"/>
      <c r="O539" s="60"/>
      <c r="P539" s="60"/>
      <c r="Q539" s="73"/>
      <c r="R539" s="73"/>
      <c r="S539" s="60"/>
      <c r="T539" s="60"/>
      <c r="U539" s="60"/>
      <c r="V539" s="60"/>
    </row>
    <row r="540" spans="1:22 16362:16365" ht="14.25" hidden="1" customHeight="1" x14ac:dyDescent="0.35">
      <c r="A540" s="70"/>
      <c r="B540" s="12"/>
      <c r="C540" s="71"/>
      <c r="D540" s="71"/>
      <c r="E540" s="46"/>
      <c r="F540" s="71"/>
      <c r="G540" s="62"/>
      <c r="H540" s="72"/>
      <c r="I540" s="60"/>
      <c r="J540" s="60"/>
      <c r="K540" s="60"/>
      <c r="L540" s="60"/>
      <c r="M540" s="60">
        <f t="shared" si="18"/>
        <v>0</v>
      </c>
      <c r="N540" s="60"/>
      <c r="O540" s="60"/>
      <c r="P540" s="60"/>
      <c r="Q540" s="73"/>
      <c r="R540" s="73"/>
      <c r="S540" s="60"/>
      <c r="T540" s="60"/>
      <c r="U540" s="60"/>
      <c r="V540" s="60"/>
    </row>
    <row r="541" spans="1:22 16362:16365" ht="14.25" hidden="1" customHeight="1" x14ac:dyDescent="0.35">
      <c r="A541" s="70"/>
      <c r="B541" s="12"/>
      <c r="C541" s="71"/>
      <c r="D541" s="71"/>
      <c r="E541" s="46"/>
      <c r="F541" s="71"/>
      <c r="G541" s="62"/>
      <c r="H541" s="72"/>
      <c r="I541" s="60"/>
      <c r="J541" s="60"/>
      <c r="K541" s="60"/>
      <c r="L541" s="60"/>
      <c r="M541" s="60">
        <f t="shared" si="18"/>
        <v>0</v>
      </c>
      <c r="N541" s="60"/>
      <c r="O541" s="60"/>
      <c r="P541" s="60"/>
      <c r="Q541" s="73"/>
      <c r="R541" s="73"/>
      <c r="S541" s="60"/>
      <c r="T541" s="60"/>
      <c r="U541" s="60"/>
      <c r="V541" s="60"/>
    </row>
    <row r="542" spans="1:22 16362:16365" ht="14.25" hidden="1" customHeight="1" x14ac:dyDescent="0.35">
      <c r="A542" s="70"/>
      <c r="B542" s="12"/>
      <c r="C542" s="71"/>
      <c r="D542" s="71"/>
      <c r="E542" s="46"/>
      <c r="F542" s="71"/>
      <c r="G542" s="62"/>
      <c r="H542" s="72"/>
      <c r="I542" s="60"/>
      <c r="J542" s="60"/>
      <c r="K542" s="60"/>
      <c r="L542" s="60"/>
      <c r="M542" s="60">
        <f t="shared" si="18"/>
        <v>0</v>
      </c>
      <c r="N542" s="60"/>
      <c r="O542" s="60"/>
      <c r="P542" s="60"/>
      <c r="Q542" s="73"/>
      <c r="R542" s="73"/>
      <c r="S542" s="60"/>
      <c r="T542" s="60"/>
      <c r="U542" s="60"/>
      <c r="V542" s="60"/>
    </row>
    <row r="543" spans="1:22 16362:16365" ht="14.25" hidden="1" customHeight="1" x14ac:dyDescent="0.35">
      <c r="A543" s="70"/>
      <c r="B543" s="12"/>
      <c r="C543" s="71"/>
      <c r="D543" s="71"/>
      <c r="E543" s="46"/>
      <c r="F543" s="71"/>
      <c r="G543" s="62"/>
      <c r="H543" s="72"/>
      <c r="I543" s="60"/>
      <c r="J543" s="60"/>
      <c r="K543" s="60"/>
      <c r="L543" s="60"/>
      <c r="M543" s="60">
        <f t="shared" si="18"/>
        <v>0</v>
      </c>
      <c r="N543" s="60"/>
      <c r="O543" s="60"/>
      <c r="P543" s="60"/>
      <c r="Q543" s="73"/>
      <c r="R543" s="73"/>
      <c r="S543" s="60"/>
      <c r="T543" s="60"/>
      <c r="U543" s="60"/>
      <c r="V543" s="60"/>
    </row>
    <row r="544" spans="1:22 16362:16365" ht="14.25" hidden="1" customHeight="1" x14ac:dyDescent="0.35">
      <c r="A544" s="70"/>
      <c r="B544" s="12"/>
      <c r="C544" s="71"/>
      <c r="D544" s="71"/>
      <c r="E544" s="46"/>
      <c r="F544" s="71"/>
      <c r="G544" s="62"/>
      <c r="H544" s="72"/>
      <c r="I544" s="60"/>
      <c r="J544" s="60"/>
      <c r="K544" s="60"/>
      <c r="L544" s="60"/>
      <c r="M544" s="60">
        <f t="shared" si="18"/>
        <v>0</v>
      </c>
      <c r="N544" s="60"/>
      <c r="O544" s="60"/>
      <c r="P544" s="60"/>
      <c r="Q544" s="73"/>
      <c r="R544" s="73"/>
      <c r="S544" s="60"/>
      <c r="T544" s="60"/>
      <c r="U544" s="60"/>
      <c r="V544" s="60"/>
    </row>
    <row r="545" spans="1:22" ht="14.25" hidden="1" customHeight="1" x14ac:dyDescent="0.35">
      <c r="A545" s="70"/>
      <c r="B545" s="12"/>
      <c r="C545" s="71"/>
      <c r="D545" s="71"/>
      <c r="E545" s="46"/>
      <c r="F545" s="71"/>
      <c r="G545" s="62"/>
      <c r="H545" s="72"/>
      <c r="I545" s="60"/>
      <c r="J545" s="60"/>
      <c r="K545" s="60"/>
      <c r="L545" s="60"/>
      <c r="M545" s="60">
        <f t="shared" si="18"/>
        <v>0</v>
      </c>
      <c r="N545" s="60"/>
      <c r="O545" s="60"/>
      <c r="P545" s="60"/>
      <c r="Q545" s="73"/>
      <c r="R545" s="73"/>
      <c r="S545" s="60"/>
      <c r="T545" s="60"/>
      <c r="U545" s="60"/>
      <c r="V545" s="60"/>
    </row>
    <row r="546" spans="1:22" ht="14.25" hidden="1" customHeight="1" x14ac:dyDescent="0.35">
      <c r="A546" s="70"/>
      <c r="B546" s="12"/>
      <c r="C546" s="71"/>
      <c r="D546" s="71"/>
      <c r="E546" s="46"/>
      <c r="F546" s="71"/>
      <c r="G546" s="62"/>
      <c r="H546" s="72"/>
      <c r="I546" s="60"/>
      <c r="J546" s="60"/>
      <c r="K546" s="60"/>
      <c r="L546" s="60"/>
      <c r="M546" s="60">
        <f t="shared" si="18"/>
        <v>0</v>
      </c>
      <c r="N546" s="60"/>
      <c r="O546" s="60"/>
      <c r="P546" s="60"/>
      <c r="Q546" s="73"/>
      <c r="R546" s="73"/>
      <c r="S546" s="60"/>
      <c r="T546" s="60"/>
      <c r="U546" s="60"/>
      <c r="V546" s="60"/>
    </row>
    <row r="547" spans="1:22" ht="14.25" hidden="1" customHeight="1" x14ac:dyDescent="0.35">
      <c r="A547" s="70"/>
      <c r="B547" s="12"/>
      <c r="C547" s="71"/>
      <c r="D547" s="71"/>
      <c r="E547" s="46"/>
      <c r="F547" s="71"/>
      <c r="G547" s="62"/>
      <c r="H547" s="72"/>
      <c r="I547" s="60"/>
      <c r="J547" s="60"/>
      <c r="K547" s="60"/>
      <c r="L547" s="60"/>
      <c r="M547" s="60">
        <f t="shared" si="18"/>
        <v>0</v>
      </c>
      <c r="N547" s="60"/>
      <c r="O547" s="60"/>
      <c r="P547" s="60"/>
      <c r="Q547" s="73"/>
      <c r="R547" s="73"/>
      <c r="S547" s="60"/>
      <c r="T547" s="60"/>
      <c r="U547" s="60"/>
      <c r="V547" s="60"/>
    </row>
    <row r="548" spans="1:22" ht="14.25" hidden="1" customHeight="1" x14ac:dyDescent="0.35">
      <c r="A548" s="70"/>
      <c r="B548" s="12"/>
      <c r="C548" s="71"/>
      <c r="D548" s="71"/>
      <c r="E548" s="46"/>
      <c r="F548" s="71"/>
      <c r="G548" s="62"/>
      <c r="H548" s="72"/>
      <c r="I548" s="60"/>
      <c r="J548" s="60"/>
      <c r="K548" s="60"/>
      <c r="L548" s="60"/>
      <c r="M548" s="60">
        <f t="shared" si="18"/>
        <v>0</v>
      </c>
      <c r="N548" s="60"/>
      <c r="O548" s="60"/>
      <c r="P548" s="60"/>
      <c r="Q548" s="73"/>
      <c r="R548" s="73"/>
      <c r="S548" s="60"/>
      <c r="T548" s="60"/>
      <c r="U548" s="60"/>
      <c r="V548" s="60"/>
    </row>
    <row r="549" spans="1:22" ht="14.25" hidden="1" customHeight="1" x14ac:dyDescent="0.35">
      <c r="A549" s="70"/>
      <c r="B549" s="12"/>
      <c r="C549" s="71"/>
      <c r="D549" s="71"/>
      <c r="E549" s="46"/>
      <c r="F549" s="71"/>
      <c r="G549" s="62"/>
      <c r="H549" s="72"/>
      <c r="I549" s="60"/>
      <c r="J549" s="60"/>
      <c r="K549" s="60"/>
      <c r="L549" s="60"/>
      <c r="M549" s="60">
        <f t="shared" si="18"/>
        <v>0</v>
      </c>
      <c r="N549" s="60"/>
      <c r="O549" s="60"/>
      <c r="P549" s="60"/>
      <c r="Q549" s="73"/>
      <c r="R549" s="73"/>
      <c r="S549" s="60"/>
      <c r="T549" s="60"/>
      <c r="U549" s="60"/>
      <c r="V549" s="60"/>
    </row>
    <row r="550" spans="1:22" ht="14.25" hidden="1" customHeight="1" x14ac:dyDescent="0.35">
      <c r="A550" s="70"/>
      <c r="B550" s="12"/>
      <c r="C550" s="71"/>
      <c r="D550" s="71"/>
      <c r="E550" s="46"/>
      <c r="F550" s="71"/>
      <c r="G550" s="62"/>
      <c r="H550" s="72"/>
      <c r="I550" s="60"/>
      <c r="J550" s="60"/>
      <c r="K550" s="60"/>
      <c r="L550" s="60"/>
      <c r="M550" s="60">
        <f t="shared" si="18"/>
        <v>0</v>
      </c>
      <c r="N550" s="60"/>
      <c r="O550" s="60"/>
      <c r="P550" s="60"/>
      <c r="Q550" s="73"/>
      <c r="R550" s="73"/>
      <c r="S550" s="60"/>
      <c r="T550" s="60"/>
      <c r="U550" s="60"/>
      <c r="V550" s="60"/>
    </row>
    <row r="551" spans="1:22" ht="14.25" hidden="1" customHeight="1" x14ac:dyDescent="0.35">
      <c r="A551" s="70"/>
      <c r="B551" s="12"/>
      <c r="C551" s="71"/>
      <c r="D551" s="71"/>
      <c r="E551" s="46"/>
      <c r="F551" s="71"/>
      <c r="G551" s="62"/>
      <c r="H551" s="72"/>
      <c r="I551" s="60"/>
      <c r="J551" s="60"/>
      <c r="K551" s="60"/>
      <c r="L551" s="60"/>
      <c r="M551" s="60">
        <f t="shared" si="18"/>
        <v>0</v>
      </c>
      <c r="N551" s="60"/>
      <c r="O551" s="60"/>
      <c r="P551" s="60"/>
      <c r="Q551" s="73"/>
      <c r="R551" s="73"/>
      <c r="S551" s="60"/>
      <c r="T551" s="60"/>
      <c r="U551" s="60"/>
      <c r="V551" s="60"/>
    </row>
    <row r="552" spans="1:22" ht="14.25" hidden="1" customHeight="1" x14ac:dyDescent="0.35">
      <c r="A552" s="70"/>
      <c r="B552" s="12"/>
      <c r="C552" s="71"/>
      <c r="D552" s="71"/>
      <c r="E552" s="46"/>
      <c r="F552" s="71"/>
      <c r="G552" s="62"/>
      <c r="H552" s="72"/>
      <c r="I552" s="60"/>
      <c r="J552" s="60"/>
      <c r="K552" s="60"/>
      <c r="L552" s="60"/>
      <c r="M552" s="60">
        <f t="shared" si="18"/>
        <v>0</v>
      </c>
      <c r="N552" s="60"/>
      <c r="O552" s="60"/>
      <c r="P552" s="60"/>
      <c r="Q552" s="73"/>
      <c r="R552" s="73"/>
      <c r="S552" s="60"/>
      <c r="T552" s="60"/>
      <c r="U552" s="60"/>
      <c r="V552" s="60"/>
    </row>
    <row r="553" spans="1:22" ht="14.25" hidden="1" customHeight="1" x14ac:dyDescent="0.35">
      <c r="A553" s="70"/>
      <c r="B553" s="12"/>
      <c r="C553" s="71"/>
      <c r="D553" s="71"/>
      <c r="E553" s="46"/>
      <c r="F553" s="71"/>
      <c r="G553" s="62"/>
      <c r="H553" s="72"/>
      <c r="I553" s="60"/>
      <c r="J553" s="60"/>
      <c r="K553" s="60"/>
      <c r="L553" s="60"/>
      <c r="M553" s="60">
        <f t="shared" si="18"/>
        <v>0</v>
      </c>
      <c r="N553" s="60"/>
      <c r="O553" s="60"/>
      <c r="P553" s="60"/>
      <c r="Q553" s="73"/>
      <c r="R553" s="73"/>
      <c r="S553" s="60"/>
      <c r="T553" s="60"/>
      <c r="U553" s="60"/>
      <c r="V553" s="60"/>
    </row>
    <row r="554" spans="1:22" ht="14.25" hidden="1" customHeight="1" x14ac:dyDescent="0.35">
      <c r="A554" s="70"/>
      <c r="B554" s="12"/>
      <c r="C554" s="71"/>
      <c r="D554" s="71"/>
      <c r="E554" s="46"/>
      <c r="F554" s="71"/>
      <c r="G554" s="62"/>
      <c r="H554" s="72"/>
      <c r="I554" s="60"/>
      <c r="J554" s="60"/>
      <c r="K554" s="60"/>
      <c r="L554" s="60"/>
      <c r="M554" s="60">
        <f t="shared" si="18"/>
        <v>0</v>
      </c>
      <c r="N554" s="60"/>
      <c r="O554" s="60"/>
      <c r="P554" s="60"/>
      <c r="Q554" s="73"/>
      <c r="R554" s="73"/>
      <c r="S554" s="60"/>
      <c r="T554" s="60"/>
      <c r="U554" s="60"/>
      <c r="V554" s="60"/>
    </row>
    <row r="555" spans="1:22" ht="14.25" hidden="1" customHeight="1" x14ac:dyDescent="0.35">
      <c r="A555" s="70"/>
      <c r="B555" s="12"/>
      <c r="C555" s="71"/>
      <c r="D555" s="71"/>
      <c r="E555" s="46"/>
      <c r="F555" s="71"/>
      <c r="G555" s="62"/>
      <c r="H555" s="72"/>
      <c r="I555" s="60"/>
      <c r="J555" s="60"/>
      <c r="K555" s="60"/>
      <c r="L555" s="60"/>
      <c r="M555" s="60">
        <f t="shared" si="18"/>
        <v>0</v>
      </c>
      <c r="N555" s="60"/>
      <c r="O555" s="60"/>
      <c r="P555" s="60"/>
      <c r="Q555" s="73"/>
      <c r="R555" s="73"/>
      <c r="S555" s="60"/>
      <c r="T555" s="60"/>
      <c r="U555" s="60"/>
      <c r="V555" s="60"/>
    </row>
    <row r="556" spans="1:22" ht="14.25" hidden="1" customHeight="1" x14ac:dyDescent="0.35">
      <c r="A556" s="70"/>
      <c r="B556" s="12"/>
      <c r="C556" s="71"/>
      <c r="D556" s="71"/>
      <c r="E556" s="46"/>
      <c r="F556" s="71"/>
      <c r="G556" s="62"/>
      <c r="H556" s="72"/>
      <c r="I556" s="60"/>
      <c r="J556" s="60"/>
      <c r="K556" s="60"/>
      <c r="L556" s="60"/>
      <c r="M556" s="60">
        <f t="shared" si="18"/>
        <v>0</v>
      </c>
      <c r="N556" s="60"/>
      <c r="O556" s="60"/>
      <c r="P556" s="60"/>
      <c r="Q556" s="73"/>
      <c r="R556" s="73"/>
      <c r="S556" s="60"/>
      <c r="T556" s="60"/>
      <c r="U556" s="60"/>
      <c r="V556" s="60"/>
    </row>
    <row r="557" spans="1:22" ht="14.25" hidden="1" customHeight="1" x14ac:dyDescent="0.35">
      <c r="A557" s="70"/>
      <c r="B557" s="12"/>
      <c r="C557" s="71"/>
      <c r="D557" s="71"/>
      <c r="E557" s="46"/>
      <c r="F557" s="71"/>
      <c r="G557" s="62"/>
      <c r="H557" s="72"/>
      <c r="I557" s="60"/>
      <c r="J557" s="60"/>
      <c r="K557" s="60"/>
      <c r="L557" s="60"/>
      <c r="M557" s="60">
        <f t="shared" si="18"/>
        <v>0</v>
      </c>
      <c r="N557" s="60"/>
      <c r="O557" s="60"/>
      <c r="P557" s="60"/>
      <c r="Q557" s="73"/>
      <c r="R557" s="73"/>
      <c r="S557" s="60"/>
      <c r="T557" s="60"/>
      <c r="U557" s="60"/>
      <c r="V557" s="60"/>
    </row>
    <row r="558" spans="1:22" ht="14.25" hidden="1" customHeight="1" x14ac:dyDescent="0.35">
      <c r="A558" s="70"/>
      <c r="B558" s="12"/>
      <c r="C558" s="71"/>
      <c r="D558" s="71"/>
      <c r="E558" s="46"/>
      <c r="F558" s="71"/>
      <c r="G558" s="62"/>
      <c r="H558" s="72"/>
      <c r="I558" s="60"/>
      <c r="J558" s="60"/>
      <c r="K558" s="60"/>
      <c r="L558" s="60"/>
      <c r="M558" s="60">
        <f t="shared" ref="M558:M589" si="19">SUM(I558:L558)</f>
        <v>0</v>
      </c>
      <c r="N558" s="60"/>
      <c r="O558" s="60"/>
      <c r="P558" s="60"/>
      <c r="Q558" s="73"/>
      <c r="R558" s="73"/>
      <c r="S558" s="60"/>
      <c r="T558" s="60"/>
      <c r="U558" s="60"/>
      <c r="V558" s="60"/>
    </row>
    <row r="559" spans="1:22" ht="14.25" hidden="1" customHeight="1" x14ac:dyDescent="0.35">
      <c r="A559" s="70"/>
      <c r="B559" s="12"/>
      <c r="C559" s="71"/>
      <c r="D559" s="71"/>
      <c r="E559" s="46"/>
      <c r="F559" s="71"/>
      <c r="G559" s="62"/>
      <c r="H559" s="72"/>
      <c r="I559" s="60"/>
      <c r="J559" s="60"/>
      <c r="K559" s="60"/>
      <c r="L559" s="60"/>
      <c r="M559" s="60">
        <f t="shared" si="19"/>
        <v>0</v>
      </c>
      <c r="N559" s="60"/>
      <c r="O559" s="60"/>
      <c r="P559" s="60"/>
      <c r="Q559" s="73"/>
      <c r="R559" s="73"/>
      <c r="S559" s="60"/>
      <c r="T559" s="60"/>
      <c r="U559" s="60"/>
      <c r="V559" s="60"/>
    </row>
    <row r="560" spans="1:22" ht="14.25" hidden="1" customHeight="1" x14ac:dyDescent="0.35">
      <c r="A560" s="70"/>
      <c r="B560" s="12"/>
      <c r="C560" s="71"/>
      <c r="D560" s="71"/>
      <c r="E560" s="46"/>
      <c r="F560" s="71"/>
      <c r="G560" s="62"/>
      <c r="H560" s="72"/>
      <c r="I560" s="60"/>
      <c r="J560" s="60"/>
      <c r="K560" s="60"/>
      <c r="L560" s="60"/>
      <c r="M560" s="60">
        <f t="shared" si="19"/>
        <v>0</v>
      </c>
      <c r="N560" s="60"/>
      <c r="O560" s="60"/>
      <c r="P560" s="60"/>
      <c r="Q560" s="73"/>
      <c r="R560" s="73"/>
      <c r="S560" s="60"/>
      <c r="T560" s="60"/>
      <c r="U560" s="60"/>
      <c r="V560" s="60"/>
    </row>
    <row r="561" spans="1:22" ht="14.25" hidden="1" customHeight="1" x14ac:dyDescent="0.35">
      <c r="A561" s="70"/>
      <c r="B561" s="12"/>
      <c r="C561" s="71"/>
      <c r="D561" s="71"/>
      <c r="E561" s="46"/>
      <c r="F561" s="71"/>
      <c r="G561" s="62"/>
      <c r="H561" s="72"/>
      <c r="I561" s="60"/>
      <c r="J561" s="60"/>
      <c r="K561" s="60"/>
      <c r="L561" s="60"/>
      <c r="M561" s="60">
        <f t="shared" si="19"/>
        <v>0</v>
      </c>
      <c r="N561" s="60"/>
      <c r="O561" s="60"/>
      <c r="P561" s="60"/>
      <c r="Q561" s="73"/>
      <c r="R561" s="73"/>
      <c r="S561" s="60"/>
      <c r="T561" s="60"/>
      <c r="U561" s="60"/>
      <c r="V561" s="60"/>
    </row>
    <row r="562" spans="1:22" ht="14.25" hidden="1" customHeight="1" x14ac:dyDescent="0.35">
      <c r="A562" s="70"/>
      <c r="B562" s="12"/>
      <c r="C562" s="71"/>
      <c r="D562" s="71"/>
      <c r="E562" s="46"/>
      <c r="F562" s="71"/>
      <c r="G562" s="62"/>
      <c r="H562" s="72"/>
      <c r="I562" s="60"/>
      <c r="J562" s="60"/>
      <c r="K562" s="60"/>
      <c r="L562" s="60"/>
      <c r="M562" s="60">
        <f t="shared" si="19"/>
        <v>0</v>
      </c>
      <c r="N562" s="60"/>
      <c r="O562" s="60"/>
      <c r="P562" s="60"/>
      <c r="Q562" s="73"/>
      <c r="R562" s="73"/>
      <c r="S562" s="60"/>
      <c r="T562" s="60"/>
      <c r="U562" s="60"/>
      <c r="V562" s="60"/>
    </row>
    <row r="563" spans="1:22" ht="14.25" hidden="1" customHeight="1" x14ac:dyDescent="0.35">
      <c r="A563" s="70"/>
      <c r="B563" s="12"/>
      <c r="C563" s="71"/>
      <c r="D563" s="71"/>
      <c r="E563" s="46"/>
      <c r="F563" s="71"/>
      <c r="G563" s="62"/>
      <c r="H563" s="72"/>
      <c r="I563" s="60"/>
      <c r="J563" s="60"/>
      <c r="K563" s="60"/>
      <c r="L563" s="60"/>
      <c r="M563" s="60">
        <f t="shared" si="19"/>
        <v>0</v>
      </c>
      <c r="N563" s="60"/>
      <c r="O563" s="60"/>
      <c r="P563" s="60"/>
      <c r="Q563" s="73"/>
      <c r="R563" s="73"/>
      <c r="S563" s="60"/>
      <c r="T563" s="60"/>
      <c r="U563" s="60"/>
      <c r="V563" s="60"/>
    </row>
    <row r="564" spans="1:22" ht="14.25" hidden="1" customHeight="1" x14ac:dyDescent="0.35">
      <c r="A564" s="70"/>
      <c r="B564" s="12"/>
      <c r="C564" s="71"/>
      <c r="D564" s="71"/>
      <c r="E564" s="46"/>
      <c r="F564" s="71"/>
      <c r="G564" s="62"/>
      <c r="H564" s="72"/>
      <c r="I564" s="60"/>
      <c r="J564" s="60"/>
      <c r="K564" s="60"/>
      <c r="L564" s="60"/>
      <c r="M564" s="60">
        <f t="shared" si="19"/>
        <v>0</v>
      </c>
      <c r="N564" s="60"/>
      <c r="O564" s="60"/>
      <c r="P564" s="60"/>
      <c r="Q564" s="73"/>
      <c r="R564" s="73"/>
      <c r="S564" s="60"/>
      <c r="T564" s="60"/>
      <c r="U564" s="60"/>
      <c r="V564" s="60"/>
    </row>
    <row r="565" spans="1:22" ht="14.25" hidden="1" customHeight="1" x14ac:dyDescent="0.35">
      <c r="A565" s="70"/>
      <c r="B565" s="12"/>
      <c r="C565" s="71"/>
      <c r="D565" s="71"/>
      <c r="E565" s="46"/>
      <c r="F565" s="71"/>
      <c r="G565" s="62"/>
      <c r="H565" s="72"/>
      <c r="I565" s="60"/>
      <c r="J565" s="60"/>
      <c r="K565" s="60"/>
      <c r="L565" s="60"/>
      <c r="M565" s="60">
        <f t="shared" si="19"/>
        <v>0</v>
      </c>
      <c r="N565" s="60"/>
      <c r="O565" s="60"/>
      <c r="P565" s="60"/>
      <c r="Q565" s="73"/>
      <c r="R565" s="73"/>
      <c r="S565" s="60"/>
      <c r="T565" s="60"/>
      <c r="U565" s="60"/>
      <c r="V565" s="60"/>
    </row>
    <row r="566" spans="1:22" ht="14.25" hidden="1" customHeight="1" x14ac:dyDescent="0.35">
      <c r="A566" s="70"/>
      <c r="B566" s="12"/>
      <c r="C566" s="71"/>
      <c r="D566" s="71"/>
      <c r="E566" s="46"/>
      <c r="F566" s="71"/>
      <c r="G566" s="62"/>
      <c r="H566" s="72"/>
      <c r="I566" s="60"/>
      <c r="J566" s="60"/>
      <c r="K566" s="60"/>
      <c r="L566" s="60"/>
      <c r="M566" s="60">
        <f t="shared" si="19"/>
        <v>0</v>
      </c>
      <c r="N566" s="60"/>
      <c r="O566" s="60"/>
      <c r="P566" s="60"/>
      <c r="Q566" s="73"/>
      <c r="R566" s="73"/>
      <c r="S566" s="60"/>
      <c r="T566" s="60"/>
      <c r="U566" s="60"/>
      <c r="V566" s="60"/>
    </row>
    <row r="567" spans="1:22" ht="14.25" hidden="1" customHeight="1" x14ac:dyDescent="0.35">
      <c r="A567" s="70"/>
      <c r="B567" s="12"/>
      <c r="C567" s="71"/>
      <c r="D567" s="71"/>
      <c r="E567" s="46"/>
      <c r="F567" s="71"/>
      <c r="G567" s="62"/>
      <c r="H567" s="72"/>
      <c r="I567" s="60"/>
      <c r="J567" s="60"/>
      <c r="K567" s="60"/>
      <c r="L567" s="60"/>
      <c r="M567" s="60">
        <f t="shared" si="19"/>
        <v>0</v>
      </c>
      <c r="N567" s="60"/>
      <c r="O567" s="60"/>
      <c r="P567" s="60"/>
      <c r="Q567" s="73"/>
      <c r="R567" s="73"/>
      <c r="S567" s="60"/>
      <c r="T567" s="60"/>
      <c r="U567" s="60"/>
      <c r="V567" s="60"/>
    </row>
    <row r="568" spans="1:22" ht="14.25" hidden="1" customHeight="1" x14ac:dyDescent="0.35">
      <c r="A568" s="70"/>
      <c r="B568" s="12"/>
      <c r="C568" s="71"/>
      <c r="D568" s="71"/>
      <c r="E568" s="46"/>
      <c r="F568" s="71"/>
      <c r="G568" s="62"/>
      <c r="H568" s="72"/>
      <c r="I568" s="60"/>
      <c r="J568" s="60"/>
      <c r="K568" s="60"/>
      <c r="L568" s="60"/>
      <c r="M568" s="60">
        <f t="shared" si="19"/>
        <v>0</v>
      </c>
      <c r="N568" s="60"/>
      <c r="O568" s="60"/>
      <c r="P568" s="60"/>
      <c r="Q568" s="73"/>
      <c r="R568" s="73"/>
      <c r="S568" s="60"/>
      <c r="T568" s="60"/>
      <c r="U568" s="60"/>
      <c r="V568" s="60"/>
    </row>
    <row r="569" spans="1:22" ht="14.25" hidden="1" customHeight="1" x14ac:dyDescent="0.35">
      <c r="A569" s="70"/>
      <c r="B569" s="12"/>
      <c r="C569" s="71"/>
      <c r="D569" s="71"/>
      <c r="E569" s="46"/>
      <c r="F569" s="71"/>
      <c r="G569" s="62"/>
      <c r="H569" s="72"/>
      <c r="I569" s="60"/>
      <c r="J569" s="60"/>
      <c r="K569" s="60"/>
      <c r="L569" s="60"/>
      <c r="M569" s="60">
        <f t="shared" si="19"/>
        <v>0</v>
      </c>
      <c r="N569" s="60"/>
      <c r="O569" s="60"/>
      <c r="P569" s="60"/>
      <c r="Q569" s="73"/>
      <c r="R569" s="73"/>
      <c r="S569" s="60"/>
      <c r="T569" s="60"/>
      <c r="U569" s="60"/>
      <c r="V569" s="60"/>
    </row>
    <row r="570" spans="1:22" ht="14.25" hidden="1" customHeight="1" x14ac:dyDescent="0.35">
      <c r="A570" s="70"/>
      <c r="B570" s="12"/>
      <c r="C570" s="71"/>
      <c r="D570" s="71"/>
      <c r="E570" s="46"/>
      <c r="F570" s="71"/>
      <c r="G570" s="62"/>
      <c r="H570" s="72"/>
      <c r="I570" s="60"/>
      <c r="J570" s="60"/>
      <c r="K570" s="60"/>
      <c r="L570" s="60"/>
      <c r="M570" s="60">
        <f t="shared" si="19"/>
        <v>0</v>
      </c>
      <c r="N570" s="60"/>
      <c r="O570" s="60"/>
      <c r="P570" s="60"/>
      <c r="Q570" s="73"/>
      <c r="R570" s="73"/>
      <c r="S570" s="60"/>
      <c r="T570" s="60"/>
      <c r="U570" s="60"/>
      <c r="V570" s="60"/>
    </row>
    <row r="571" spans="1:22" ht="14.25" hidden="1" customHeight="1" x14ac:dyDescent="0.35">
      <c r="A571" s="70"/>
      <c r="B571" s="12"/>
      <c r="C571" s="71"/>
      <c r="D571" s="71"/>
      <c r="E571" s="46"/>
      <c r="F571" s="71"/>
      <c r="G571" s="62"/>
      <c r="H571" s="72"/>
      <c r="I571" s="60"/>
      <c r="J571" s="60"/>
      <c r="K571" s="60"/>
      <c r="L571" s="60"/>
      <c r="M571" s="60">
        <f t="shared" si="19"/>
        <v>0</v>
      </c>
      <c r="N571" s="60"/>
      <c r="O571" s="60"/>
      <c r="P571" s="60"/>
      <c r="Q571" s="73"/>
      <c r="R571" s="73"/>
      <c r="S571" s="60"/>
      <c r="T571" s="60"/>
      <c r="U571" s="60"/>
      <c r="V571" s="60"/>
    </row>
    <row r="572" spans="1:22" ht="14.25" hidden="1" customHeight="1" x14ac:dyDescent="0.35">
      <c r="A572" s="70"/>
      <c r="B572" s="12"/>
      <c r="C572" s="71"/>
      <c r="D572" s="71"/>
      <c r="E572" s="46"/>
      <c r="F572" s="71"/>
      <c r="G572" s="62"/>
      <c r="H572" s="72"/>
      <c r="I572" s="60"/>
      <c r="J572" s="60"/>
      <c r="K572" s="60"/>
      <c r="L572" s="60"/>
      <c r="M572" s="60">
        <f t="shared" si="19"/>
        <v>0</v>
      </c>
      <c r="N572" s="60"/>
      <c r="O572" s="60"/>
      <c r="P572" s="60"/>
      <c r="Q572" s="73"/>
      <c r="R572" s="73"/>
      <c r="S572" s="60"/>
      <c r="T572" s="60"/>
      <c r="U572" s="60"/>
      <c r="V572" s="60"/>
    </row>
    <row r="573" spans="1:22" hidden="1" x14ac:dyDescent="0.35">
      <c r="A573" s="70"/>
      <c r="B573" s="56"/>
      <c r="C573" s="59"/>
      <c r="D573" s="59"/>
      <c r="E573" s="46"/>
      <c r="F573" s="59"/>
      <c r="G573" s="84"/>
      <c r="H573" s="59"/>
      <c r="I573" s="61"/>
      <c r="J573" s="61"/>
      <c r="K573" s="61"/>
      <c r="L573" s="61"/>
      <c r="M573" s="60">
        <f t="shared" si="19"/>
        <v>0</v>
      </c>
      <c r="N573" s="59"/>
      <c r="O573" s="59"/>
      <c r="P573" s="59"/>
      <c r="Q573" s="59"/>
      <c r="R573" s="59"/>
      <c r="S573" s="59"/>
      <c r="T573" s="59"/>
      <c r="U573" s="59"/>
      <c r="V573" s="59"/>
    </row>
    <row r="574" spans="1:22" hidden="1" x14ac:dyDescent="0.35">
      <c r="A574" s="70"/>
      <c r="B574" s="56"/>
      <c r="C574" s="59"/>
      <c r="D574" s="56"/>
      <c r="E574" s="46"/>
      <c r="F574" s="56"/>
      <c r="G574" s="57"/>
      <c r="H574" s="56"/>
      <c r="I574" s="58"/>
      <c r="J574" s="58"/>
      <c r="K574" s="58"/>
      <c r="L574" s="58"/>
      <c r="M574" s="60">
        <f t="shared" si="19"/>
        <v>0</v>
      </c>
      <c r="N574" s="56"/>
      <c r="O574" s="56"/>
      <c r="P574" s="56"/>
      <c r="Q574" s="59"/>
      <c r="R574" s="59"/>
      <c r="S574" s="56"/>
      <c r="T574" s="56"/>
      <c r="U574" s="56"/>
      <c r="V574" s="56"/>
    </row>
    <row r="575" spans="1:22" hidden="1" x14ac:dyDescent="0.35">
      <c r="A575" s="70"/>
      <c r="B575" s="56"/>
      <c r="C575" s="59"/>
      <c r="D575" s="56"/>
      <c r="E575" s="46"/>
      <c r="F575" s="56"/>
      <c r="G575" s="57"/>
      <c r="H575" s="56"/>
      <c r="I575" s="58"/>
      <c r="J575" s="58"/>
      <c r="K575" s="58"/>
      <c r="L575" s="58"/>
      <c r="M575" s="60">
        <f t="shared" si="19"/>
        <v>0</v>
      </c>
      <c r="N575" s="56"/>
      <c r="O575" s="56"/>
      <c r="P575" s="56"/>
      <c r="Q575" s="59"/>
      <c r="R575" s="59"/>
      <c r="S575" s="56"/>
      <c r="T575" s="56"/>
      <c r="U575" s="56"/>
      <c r="V575" s="56"/>
    </row>
    <row r="576" spans="1:22" hidden="1" x14ac:dyDescent="0.35">
      <c r="A576" s="70"/>
      <c r="B576" s="56"/>
      <c r="C576" s="59"/>
      <c r="D576" s="56"/>
      <c r="E576" s="46"/>
      <c r="F576" s="56"/>
      <c r="G576" s="57"/>
      <c r="H576" s="56"/>
      <c r="I576" s="58"/>
      <c r="J576" s="58"/>
      <c r="K576" s="58"/>
      <c r="L576" s="58"/>
      <c r="M576" s="60">
        <f t="shared" si="19"/>
        <v>0</v>
      </c>
      <c r="N576" s="56"/>
      <c r="O576" s="56"/>
      <c r="P576" s="56"/>
      <c r="Q576" s="59"/>
      <c r="R576" s="59"/>
      <c r="S576" s="56"/>
      <c r="T576" s="56"/>
      <c r="U576" s="56"/>
      <c r="V576" s="56"/>
    </row>
    <row r="577" spans="1:22" hidden="1" x14ac:dyDescent="0.35">
      <c r="A577" s="70"/>
      <c r="B577" s="56"/>
      <c r="C577" s="59"/>
      <c r="D577" s="56"/>
      <c r="E577" s="46"/>
      <c r="F577" s="56"/>
      <c r="G577" s="57"/>
      <c r="H577" s="56"/>
      <c r="I577" s="58"/>
      <c r="J577" s="58"/>
      <c r="K577" s="58"/>
      <c r="L577" s="58"/>
      <c r="M577" s="60">
        <f t="shared" si="19"/>
        <v>0</v>
      </c>
      <c r="N577" s="56"/>
      <c r="O577" s="56"/>
      <c r="P577" s="56"/>
      <c r="Q577" s="59"/>
      <c r="R577" s="59"/>
      <c r="S577" s="56"/>
      <c r="T577" s="56"/>
      <c r="U577" s="56"/>
      <c r="V577" s="56"/>
    </row>
    <row r="578" spans="1:22" hidden="1" x14ac:dyDescent="0.35">
      <c r="A578" s="70"/>
      <c r="B578" s="56"/>
      <c r="C578" s="59"/>
      <c r="D578" s="56"/>
      <c r="E578" s="46"/>
      <c r="F578" s="56"/>
      <c r="G578" s="57"/>
      <c r="H578" s="56"/>
      <c r="I578" s="58"/>
      <c r="J578" s="58"/>
      <c r="K578" s="58"/>
      <c r="L578" s="58"/>
      <c r="M578" s="60">
        <f t="shared" si="19"/>
        <v>0</v>
      </c>
      <c r="N578" s="56"/>
      <c r="O578" s="56"/>
      <c r="P578" s="56"/>
      <c r="Q578" s="59"/>
      <c r="R578" s="59"/>
      <c r="S578" s="56"/>
      <c r="T578" s="56"/>
      <c r="U578" s="56"/>
      <c r="V578" s="56"/>
    </row>
    <row r="579" spans="1:22" hidden="1" x14ac:dyDescent="0.35">
      <c r="A579" s="70"/>
      <c r="B579" s="56"/>
      <c r="C579" s="59"/>
      <c r="D579" s="56"/>
      <c r="E579" s="46"/>
      <c r="F579" s="56"/>
      <c r="G579" s="57"/>
      <c r="H579" s="56"/>
      <c r="I579" s="58"/>
      <c r="J579" s="58"/>
      <c r="K579" s="58"/>
      <c r="L579" s="58"/>
      <c r="M579" s="60">
        <f t="shared" si="19"/>
        <v>0</v>
      </c>
      <c r="N579" s="56"/>
      <c r="O579" s="56"/>
      <c r="P579" s="56"/>
      <c r="Q579" s="59"/>
      <c r="R579" s="59"/>
      <c r="S579" s="56"/>
      <c r="T579" s="56"/>
      <c r="U579" s="56"/>
      <c r="V579" s="56"/>
    </row>
    <row r="580" spans="1:22" hidden="1" x14ac:dyDescent="0.35">
      <c r="A580" s="70"/>
      <c r="B580" s="56"/>
      <c r="C580" s="59"/>
      <c r="D580" s="56"/>
      <c r="E580" s="46"/>
      <c r="F580" s="56"/>
      <c r="G580" s="57"/>
      <c r="H580" s="56"/>
      <c r="I580" s="58"/>
      <c r="J580" s="58"/>
      <c r="K580" s="58"/>
      <c r="L580" s="58"/>
      <c r="M580" s="60">
        <f t="shared" si="19"/>
        <v>0</v>
      </c>
      <c r="N580" s="56"/>
      <c r="O580" s="56"/>
      <c r="P580" s="56"/>
      <c r="Q580" s="59"/>
      <c r="R580" s="59"/>
      <c r="S580" s="56"/>
      <c r="T580" s="56"/>
      <c r="U580" s="56"/>
      <c r="V580" s="56"/>
    </row>
    <row r="581" spans="1:22" hidden="1" x14ac:dyDescent="0.35">
      <c r="A581" s="70"/>
      <c r="B581" s="56"/>
      <c r="C581" s="59"/>
      <c r="D581" s="56"/>
      <c r="E581" s="46"/>
      <c r="F581" s="56"/>
      <c r="G581" s="57"/>
      <c r="H581" s="56"/>
      <c r="I581" s="58"/>
      <c r="J581" s="58"/>
      <c r="K581" s="58"/>
      <c r="L581" s="58"/>
      <c r="M581" s="60">
        <f t="shared" si="19"/>
        <v>0</v>
      </c>
      <c r="N581" s="56"/>
      <c r="O581" s="56"/>
      <c r="P581" s="56"/>
      <c r="Q581" s="59"/>
      <c r="R581" s="59"/>
      <c r="S581" s="56"/>
      <c r="T581" s="56"/>
      <c r="U581" s="56"/>
      <c r="V581" s="56"/>
    </row>
    <row r="582" spans="1:22" hidden="1" x14ac:dyDescent="0.35">
      <c r="A582" s="70"/>
      <c r="B582" s="56"/>
      <c r="C582" s="59"/>
      <c r="D582" s="56"/>
      <c r="E582" s="46"/>
      <c r="F582" s="56"/>
      <c r="G582" s="57"/>
      <c r="H582" s="56"/>
      <c r="I582" s="58"/>
      <c r="J582" s="58"/>
      <c r="K582" s="58"/>
      <c r="L582" s="58"/>
      <c r="M582" s="60">
        <f t="shared" si="19"/>
        <v>0</v>
      </c>
      <c r="N582" s="56"/>
      <c r="O582" s="56"/>
      <c r="P582" s="56"/>
      <c r="Q582" s="59"/>
      <c r="R582" s="59"/>
      <c r="S582" s="56"/>
      <c r="T582" s="56"/>
      <c r="U582" s="56"/>
      <c r="V582" s="56"/>
    </row>
    <row r="583" spans="1:22" hidden="1" x14ac:dyDescent="0.35">
      <c r="A583" s="70"/>
      <c r="B583" s="56"/>
      <c r="C583" s="59"/>
      <c r="D583" s="56"/>
      <c r="E583" s="46"/>
      <c r="F583" s="56"/>
      <c r="G583" s="57"/>
      <c r="H583" s="56"/>
      <c r="I583" s="58"/>
      <c r="J583" s="58"/>
      <c r="K583" s="58"/>
      <c r="L583" s="58"/>
      <c r="M583" s="60">
        <f t="shared" si="19"/>
        <v>0</v>
      </c>
      <c r="N583" s="56"/>
      <c r="O583" s="56"/>
      <c r="P583" s="56"/>
      <c r="Q583" s="59"/>
      <c r="R583" s="59"/>
      <c r="S583" s="56"/>
      <c r="T583" s="56"/>
      <c r="U583" s="56"/>
      <c r="V583" s="56"/>
    </row>
    <row r="584" spans="1:22" hidden="1" x14ac:dyDescent="0.35">
      <c r="A584" s="70"/>
      <c r="B584" s="56"/>
      <c r="C584" s="59"/>
      <c r="D584" s="56"/>
      <c r="E584" s="46"/>
      <c r="F584" s="56"/>
      <c r="G584" s="57"/>
      <c r="H584" s="56"/>
      <c r="I584" s="58"/>
      <c r="J584" s="58"/>
      <c r="K584" s="58"/>
      <c r="L584" s="58"/>
      <c r="M584" s="60">
        <f t="shared" si="19"/>
        <v>0</v>
      </c>
      <c r="N584" s="56"/>
      <c r="O584" s="56"/>
      <c r="P584" s="56"/>
      <c r="Q584" s="59"/>
      <c r="R584" s="59"/>
      <c r="S584" s="56"/>
      <c r="T584" s="56"/>
      <c r="U584" s="56"/>
      <c r="V584" s="56"/>
    </row>
    <row r="585" spans="1:22" hidden="1" x14ac:dyDescent="0.35">
      <c r="A585" s="70"/>
      <c r="B585" s="56"/>
      <c r="C585" s="59"/>
      <c r="D585" s="56"/>
      <c r="E585" s="46"/>
      <c r="F585" s="56"/>
      <c r="G585" s="57"/>
      <c r="H585" s="56"/>
      <c r="I585" s="58"/>
      <c r="J585" s="58"/>
      <c r="K585" s="58"/>
      <c r="L585" s="58"/>
      <c r="M585" s="60">
        <f t="shared" si="19"/>
        <v>0</v>
      </c>
      <c r="N585" s="56"/>
      <c r="O585" s="56"/>
      <c r="P585" s="56"/>
      <c r="Q585" s="59"/>
      <c r="R585" s="59"/>
      <c r="S585" s="56"/>
      <c r="T585" s="56"/>
      <c r="U585" s="56"/>
      <c r="V585" s="56"/>
    </row>
    <row r="586" spans="1:22" hidden="1" x14ac:dyDescent="0.35">
      <c r="A586" s="70"/>
      <c r="B586" s="56"/>
      <c r="C586" s="59"/>
      <c r="D586" s="56"/>
      <c r="E586" s="46"/>
      <c r="F586" s="56"/>
      <c r="G586" s="57"/>
      <c r="H586" s="56"/>
      <c r="I586" s="58"/>
      <c r="J586" s="58"/>
      <c r="K586" s="58"/>
      <c r="L586" s="58"/>
      <c r="M586" s="60">
        <f t="shared" si="19"/>
        <v>0</v>
      </c>
      <c r="N586" s="56"/>
      <c r="O586" s="56"/>
      <c r="P586" s="56"/>
      <c r="Q586" s="59"/>
      <c r="R586" s="59"/>
      <c r="S586" s="56"/>
      <c r="T586" s="56"/>
      <c r="U586" s="56"/>
      <c r="V586" s="56"/>
    </row>
    <row r="587" spans="1:22" hidden="1" x14ac:dyDescent="0.35">
      <c r="A587" s="70"/>
      <c r="B587" s="56"/>
      <c r="C587" s="59"/>
      <c r="D587" s="56"/>
      <c r="E587" s="46"/>
      <c r="F587" s="56"/>
      <c r="G587" s="57"/>
      <c r="H587" s="56"/>
      <c r="I587" s="58"/>
      <c r="J587" s="58"/>
      <c r="K587" s="58"/>
      <c r="L587" s="58"/>
      <c r="M587" s="60">
        <f t="shared" si="19"/>
        <v>0</v>
      </c>
      <c r="N587" s="56"/>
      <c r="O587" s="56"/>
      <c r="P587" s="56"/>
      <c r="Q587" s="59"/>
      <c r="R587" s="59"/>
      <c r="S587" s="56"/>
      <c r="T587" s="56"/>
      <c r="U587" s="56"/>
      <c r="V587" s="56"/>
    </row>
    <row r="588" spans="1:22" hidden="1" x14ac:dyDescent="0.35">
      <c r="A588" s="70"/>
      <c r="B588" s="56"/>
      <c r="C588" s="59"/>
      <c r="D588" s="56"/>
      <c r="E588" s="46"/>
      <c r="F588" s="56"/>
      <c r="G588" s="57"/>
      <c r="H588" s="56"/>
      <c r="I588" s="58"/>
      <c r="J588" s="58"/>
      <c r="K588" s="58"/>
      <c r="L588" s="58"/>
      <c r="M588" s="60">
        <f t="shared" si="19"/>
        <v>0</v>
      </c>
      <c r="N588" s="56"/>
      <c r="O588" s="56"/>
      <c r="P588" s="56"/>
      <c r="Q588" s="59"/>
      <c r="R588" s="59"/>
      <c r="S588" s="56"/>
      <c r="T588" s="56"/>
      <c r="U588" s="56"/>
      <c r="V588" s="56"/>
    </row>
    <row r="589" spans="1:22" hidden="1" x14ac:dyDescent="0.35">
      <c r="A589" s="70"/>
      <c r="B589" s="56"/>
      <c r="C589" s="59"/>
      <c r="D589" s="56"/>
      <c r="E589" s="46"/>
      <c r="F589" s="56"/>
      <c r="G589" s="57"/>
      <c r="H589" s="56"/>
      <c r="I589" s="58"/>
      <c r="J589" s="58"/>
      <c r="K589" s="58"/>
      <c r="L589" s="58"/>
      <c r="M589" s="60">
        <f t="shared" si="19"/>
        <v>0</v>
      </c>
      <c r="N589" s="56"/>
      <c r="O589" s="56"/>
      <c r="P589" s="56"/>
      <c r="Q589" s="59"/>
      <c r="R589" s="59"/>
      <c r="S589" s="56"/>
      <c r="T589" s="56"/>
      <c r="U589" s="56"/>
      <c r="V589" s="56"/>
    </row>
    <row r="590" spans="1:22" hidden="1" x14ac:dyDescent="0.35">
      <c r="A590" s="70"/>
      <c r="B590" s="56"/>
      <c r="C590" s="59"/>
      <c r="D590" s="56"/>
      <c r="E590" s="46"/>
      <c r="F590" s="56"/>
      <c r="G590" s="57"/>
      <c r="H590" s="56"/>
      <c r="I590" s="58"/>
      <c r="J590" s="58"/>
      <c r="K590" s="58"/>
      <c r="L590" s="58"/>
      <c r="M590" s="60">
        <f t="shared" ref="M590:M621" si="20">SUM(I590:L590)</f>
        <v>0</v>
      </c>
      <c r="N590" s="56"/>
      <c r="O590" s="56"/>
      <c r="P590" s="56"/>
      <c r="Q590" s="59"/>
      <c r="R590" s="59"/>
      <c r="S590" s="56"/>
      <c r="T590" s="56"/>
      <c r="U590" s="56"/>
      <c r="V590" s="56"/>
    </row>
    <row r="591" spans="1:22" hidden="1" x14ac:dyDescent="0.35">
      <c r="A591" s="70"/>
      <c r="B591" s="56"/>
      <c r="C591" s="59"/>
      <c r="D591" s="56"/>
      <c r="E591" s="46"/>
      <c r="F591" s="56"/>
      <c r="G591" s="57"/>
      <c r="H591" s="56"/>
      <c r="I591" s="58"/>
      <c r="J591" s="58"/>
      <c r="K591" s="58"/>
      <c r="L591" s="58"/>
      <c r="M591" s="60">
        <f t="shared" si="20"/>
        <v>0</v>
      </c>
      <c r="N591" s="56"/>
      <c r="O591" s="56"/>
      <c r="P591" s="56"/>
      <c r="Q591" s="59"/>
      <c r="R591" s="59"/>
      <c r="S591" s="56"/>
      <c r="T591" s="56"/>
      <c r="U591" s="56"/>
      <c r="V591" s="56"/>
    </row>
    <row r="592" spans="1:22" hidden="1" x14ac:dyDescent="0.35">
      <c r="A592" s="70"/>
      <c r="B592" s="56"/>
      <c r="C592" s="59"/>
      <c r="D592" s="56"/>
      <c r="E592" s="46"/>
      <c r="F592" s="56"/>
      <c r="G592" s="57"/>
      <c r="H592" s="56"/>
      <c r="I592" s="58"/>
      <c r="J592" s="58"/>
      <c r="K592" s="58"/>
      <c r="L592" s="58"/>
      <c r="M592" s="60">
        <f t="shared" si="20"/>
        <v>0</v>
      </c>
      <c r="N592" s="56"/>
      <c r="O592" s="56"/>
      <c r="P592" s="56"/>
      <c r="Q592" s="59"/>
      <c r="R592" s="59"/>
      <c r="S592" s="56"/>
      <c r="T592" s="56"/>
      <c r="U592" s="56"/>
      <c r="V592" s="56"/>
    </row>
    <row r="593" spans="1:22" hidden="1" x14ac:dyDescent="0.35">
      <c r="A593" s="70"/>
      <c r="B593" s="56"/>
      <c r="C593" s="59"/>
      <c r="D593" s="56"/>
      <c r="E593" s="46"/>
      <c r="F593" s="56"/>
      <c r="G593" s="57"/>
      <c r="H593" s="56"/>
      <c r="I593" s="58"/>
      <c r="J593" s="58"/>
      <c r="K593" s="58"/>
      <c r="L593" s="58"/>
      <c r="M593" s="60">
        <f t="shared" si="20"/>
        <v>0</v>
      </c>
      <c r="N593" s="56"/>
      <c r="O593" s="56"/>
      <c r="P593" s="56"/>
      <c r="Q593" s="59"/>
      <c r="R593" s="59"/>
      <c r="S593" s="56"/>
      <c r="T593" s="56"/>
      <c r="U593" s="56"/>
      <c r="V593" s="56"/>
    </row>
    <row r="594" spans="1:22" hidden="1" x14ac:dyDescent="0.35">
      <c r="A594" s="70"/>
      <c r="B594" s="56"/>
      <c r="C594" s="59"/>
      <c r="D594" s="56"/>
      <c r="E594" s="46"/>
      <c r="F594" s="56"/>
      <c r="G594" s="57"/>
      <c r="H594" s="56"/>
      <c r="I594" s="58"/>
      <c r="J594" s="58"/>
      <c r="K594" s="58"/>
      <c r="L594" s="58"/>
      <c r="M594" s="60">
        <f t="shared" si="20"/>
        <v>0</v>
      </c>
      <c r="N594" s="56"/>
      <c r="O594" s="56"/>
      <c r="P594" s="56"/>
      <c r="Q594" s="59"/>
      <c r="R594" s="59"/>
      <c r="S594" s="56"/>
      <c r="T594" s="56"/>
      <c r="U594" s="56"/>
      <c r="V594" s="56"/>
    </row>
    <row r="595" spans="1:22" hidden="1" x14ac:dyDescent="0.35">
      <c r="A595" s="70"/>
      <c r="B595" s="56"/>
      <c r="C595" s="59"/>
      <c r="D595" s="56"/>
      <c r="E595" s="46"/>
      <c r="F595" s="56"/>
      <c r="G595" s="57"/>
      <c r="H595" s="56"/>
      <c r="I595" s="58"/>
      <c r="J595" s="58"/>
      <c r="K595" s="58"/>
      <c r="L595" s="58"/>
      <c r="M595" s="60">
        <f t="shared" si="20"/>
        <v>0</v>
      </c>
      <c r="N595" s="56"/>
      <c r="O595" s="56"/>
      <c r="P595" s="56"/>
      <c r="Q595" s="59"/>
      <c r="R595" s="59"/>
      <c r="S595" s="56"/>
      <c r="T595" s="56"/>
      <c r="U595" s="56"/>
      <c r="V595" s="56"/>
    </row>
    <row r="596" spans="1:22" hidden="1" x14ac:dyDescent="0.35">
      <c r="A596" s="70"/>
      <c r="B596" s="56"/>
      <c r="C596" s="59"/>
      <c r="D596" s="56"/>
      <c r="E596" s="46"/>
      <c r="F596" s="56"/>
      <c r="G596" s="57"/>
      <c r="H596" s="56"/>
      <c r="I596" s="58"/>
      <c r="J596" s="58"/>
      <c r="K596" s="58"/>
      <c r="L596" s="58"/>
      <c r="M596" s="60">
        <f t="shared" si="20"/>
        <v>0</v>
      </c>
      <c r="N596" s="56"/>
      <c r="O596" s="56"/>
      <c r="P596" s="56"/>
      <c r="Q596" s="59"/>
      <c r="R596" s="59"/>
      <c r="S596" s="56"/>
      <c r="T596" s="56"/>
      <c r="U596" s="56"/>
      <c r="V596" s="56"/>
    </row>
    <row r="597" spans="1:22" hidden="1" x14ac:dyDescent="0.35">
      <c r="A597" s="70"/>
      <c r="B597" s="56"/>
      <c r="C597" s="59"/>
      <c r="D597" s="56"/>
      <c r="E597" s="46"/>
      <c r="F597" s="56"/>
      <c r="G597" s="57"/>
      <c r="H597" s="56"/>
      <c r="I597" s="58"/>
      <c r="J597" s="58"/>
      <c r="K597" s="58"/>
      <c r="L597" s="58"/>
      <c r="M597" s="60">
        <f t="shared" si="20"/>
        <v>0</v>
      </c>
      <c r="N597" s="56"/>
      <c r="O597" s="56"/>
      <c r="P597" s="56"/>
      <c r="Q597" s="59"/>
      <c r="R597" s="59"/>
      <c r="S597" s="56"/>
      <c r="T597" s="56"/>
      <c r="U597" s="56"/>
      <c r="V597" s="56"/>
    </row>
    <row r="598" spans="1:22" hidden="1" x14ac:dyDescent="0.35">
      <c r="A598" s="70"/>
      <c r="B598" s="56"/>
      <c r="C598" s="59"/>
      <c r="D598" s="56"/>
      <c r="E598" s="46"/>
      <c r="F598" s="56"/>
      <c r="G598" s="57"/>
      <c r="H598" s="56"/>
      <c r="I598" s="58"/>
      <c r="J598" s="58"/>
      <c r="K598" s="58"/>
      <c r="L598" s="58"/>
      <c r="M598" s="60">
        <f t="shared" si="20"/>
        <v>0</v>
      </c>
      <c r="N598" s="56"/>
      <c r="O598" s="56"/>
      <c r="P598" s="56"/>
      <c r="Q598" s="59"/>
      <c r="R598" s="59"/>
      <c r="S598" s="56"/>
      <c r="T598" s="56"/>
      <c r="U598" s="56"/>
      <c r="V598" s="56"/>
    </row>
    <row r="599" spans="1:22" s="63" customFormat="1" x14ac:dyDescent="0.35">
      <c r="C599" s="64" t="s">
        <v>113</v>
      </c>
      <c r="D599" s="65"/>
      <c r="E599" s="65"/>
      <c r="F599" s="65"/>
      <c r="G599" s="65" t="s">
        <v>114</v>
      </c>
      <c r="H599" s="64">
        <f>SUMIF($C499:$C598,"BLOC",H499:H598) / COUNTIF($C499:$C598,"ITINERAIRE")</f>
        <v>30</v>
      </c>
      <c r="I599" s="64">
        <f>SUMIF($C499:$C598,"BLOC",I499:I598) / COUNTIF($C499:$C598,"ITINERAIRE")</f>
        <v>156</v>
      </c>
      <c r="J599" s="64">
        <f>SUMIF($C499:$C598,"BLOC",J499:J598) / COUNTIF($C499:$C598,"ITINERAIRE")</f>
        <v>162</v>
      </c>
      <c r="K599" s="64">
        <f>SUMIF($C499:$C598,"BLOC",K499:K598) / COUNTIF($C499:$C598,"ITINERAIRE")</f>
        <v>0</v>
      </c>
      <c r="L599" s="64">
        <f>SUMIF($C499:$C598,"BLOC",L499:L598) / COUNTIF($C499:$C598,"ITINERAIRE")</f>
        <v>42</v>
      </c>
      <c r="M599" s="64">
        <f t="shared" si="20"/>
        <v>360</v>
      </c>
      <c r="N599" s="66"/>
      <c r="O599" s="66"/>
      <c r="P599" s="66"/>
      <c r="Q599" s="66"/>
      <c r="R599" s="66"/>
      <c r="S599" s="66"/>
      <c r="T599" s="66"/>
      <c r="U599" s="66"/>
      <c r="V599" s="66"/>
    </row>
    <row r="603" spans="1:22" ht="19.5" x14ac:dyDescent="0.35">
      <c r="A603" s="219" t="s">
        <v>167</v>
      </c>
      <c r="B603" s="219"/>
      <c r="C603" s="14"/>
      <c r="D603" s="14"/>
      <c r="E603" s="15"/>
      <c r="F603" s="14"/>
      <c r="H603" s="16" t="s">
        <v>50</v>
      </c>
      <c r="I603" s="17" t="s">
        <v>51</v>
      </c>
      <c r="J603" s="17" t="s">
        <v>52</v>
      </c>
      <c r="K603" s="17" t="s">
        <v>53</v>
      </c>
      <c r="L603" s="18" t="s">
        <v>54</v>
      </c>
      <c r="M603" s="19" t="s">
        <v>55</v>
      </c>
    </row>
    <row r="605" spans="1:22" ht="16.5" customHeight="1" x14ac:dyDescent="0.35">
      <c r="A605" s="220" t="s">
        <v>56</v>
      </c>
      <c r="B605" s="220" t="s">
        <v>57</v>
      </c>
      <c r="C605" s="221" t="s">
        <v>58</v>
      </c>
      <c r="D605" s="221"/>
      <c r="E605" s="221"/>
      <c r="F605" s="221"/>
      <c r="G605" s="218" t="s">
        <v>59</v>
      </c>
      <c r="H605" s="220" t="s">
        <v>60</v>
      </c>
      <c r="I605" s="224" t="s">
        <v>61</v>
      </c>
      <c r="J605" s="224"/>
      <c r="K605" s="224"/>
      <c r="L605" s="224"/>
      <c r="M605" s="224"/>
      <c r="N605" s="224" t="s">
        <v>62</v>
      </c>
      <c r="O605" s="224"/>
      <c r="P605" s="224"/>
      <c r="Q605" s="224"/>
      <c r="R605" s="224"/>
      <c r="S605" s="224"/>
      <c r="T605" s="224"/>
      <c r="U605" s="224"/>
      <c r="V605" s="224"/>
    </row>
    <row r="606" spans="1:22" ht="13.5" customHeight="1" x14ac:dyDescent="0.35">
      <c r="A606" s="220"/>
      <c r="B606" s="220"/>
      <c r="C606" s="221"/>
      <c r="D606" s="221"/>
      <c r="E606" s="221"/>
      <c r="F606" s="221"/>
      <c r="G606" s="218"/>
      <c r="H606" s="220"/>
      <c r="I606" s="224"/>
      <c r="J606" s="224"/>
      <c r="K606" s="224"/>
      <c r="L606" s="224"/>
      <c r="M606" s="224"/>
      <c r="N606" s="224" t="s">
        <v>64</v>
      </c>
      <c r="O606" s="224"/>
      <c r="P606" s="224"/>
      <c r="Q606" s="224"/>
      <c r="R606" s="224"/>
      <c r="S606" s="224"/>
      <c r="T606" s="225" t="s">
        <v>65</v>
      </c>
      <c r="U606" s="225"/>
      <c r="V606" s="225"/>
    </row>
    <row r="607" spans="1:22" ht="16.5" customHeight="1" x14ac:dyDescent="0.35">
      <c r="A607" s="220"/>
      <c r="B607" s="220"/>
      <c r="C607" s="221"/>
      <c r="D607" s="221"/>
      <c r="E607" s="221"/>
      <c r="F607" s="221"/>
      <c r="G607" s="218"/>
      <c r="H607" s="220"/>
      <c r="I607" s="218" t="s">
        <v>66</v>
      </c>
      <c r="J607" s="218" t="s">
        <v>67</v>
      </c>
      <c r="K607" s="220" t="s">
        <v>68</v>
      </c>
      <c r="L607" s="218" t="s">
        <v>69</v>
      </c>
      <c r="M607" s="220" t="s">
        <v>70</v>
      </c>
      <c r="N607" s="218" t="s">
        <v>71</v>
      </c>
      <c r="O607" s="218"/>
      <c r="P607" s="218"/>
      <c r="Q607" s="220" t="s">
        <v>72</v>
      </c>
      <c r="R607" s="220" t="s">
        <v>73</v>
      </c>
      <c r="S607" s="220" t="s">
        <v>74</v>
      </c>
      <c r="T607" s="220" t="s">
        <v>75</v>
      </c>
      <c r="U607" s="220" t="s">
        <v>76</v>
      </c>
      <c r="V607" s="220" t="s">
        <v>73</v>
      </c>
    </row>
    <row r="608" spans="1:22" ht="14.25" customHeight="1" x14ac:dyDescent="0.35">
      <c r="A608" s="220"/>
      <c r="B608" s="220"/>
      <c r="C608" s="218" t="s">
        <v>77</v>
      </c>
      <c r="D608" s="220" t="s">
        <v>78</v>
      </c>
      <c r="E608" s="220" t="s">
        <v>79</v>
      </c>
      <c r="F608" s="220" t="s">
        <v>80</v>
      </c>
      <c r="G608" s="218"/>
      <c r="H608" s="220"/>
      <c r="I608" s="218"/>
      <c r="J608" s="218"/>
      <c r="K608" s="220"/>
      <c r="L608" s="218"/>
      <c r="M608" s="220"/>
      <c r="N608" s="223" t="s">
        <v>81</v>
      </c>
      <c r="O608" s="218" t="s">
        <v>82</v>
      </c>
      <c r="P608" s="220" t="s">
        <v>83</v>
      </c>
      <c r="Q608" s="220"/>
      <c r="R608" s="220"/>
      <c r="S608" s="220"/>
      <c r="T608" s="220"/>
      <c r="U608" s="220"/>
      <c r="V608" s="220"/>
    </row>
    <row r="609" spans="1:22 16362:16365" ht="27" customHeight="1" x14ac:dyDescent="0.35">
      <c r="A609" s="220"/>
      <c r="B609" s="220"/>
      <c r="C609" s="218"/>
      <c r="D609" s="220"/>
      <c r="E609" s="220"/>
      <c r="F609" s="220"/>
      <c r="G609" s="218"/>
      <c r="H609" s="220"/>
      <c r="I609" s="218"/>
      <c r="J609" s="218"/>
      <c r="K609" s="220"/>
      <c r="L609" s="218"/>
      <c r="M609" s="220"/>
      <c r="N609" s="223"/>
      <c r="O609" s="223"/>
      <c r="P609" s="223"/>
      <c r="Q609" s="220"/>
      <c r="R609" s="220"/>
      <c r="S609" s="220"/>
      <c r="T609" s="220"/>
      <c r="U609" s="220"/>
      <c r="V609" s="220"/>
    </row>
    <row r="610" spans="1:22 16362:16365" x14ac:dyDescent="0.35">
      <c r="A610" s="21" t="s">
        <v>168</v>
      </c>
      <c r="B610" s="22" t="s">
        <v>845</v>
      </c>
      <c r="C610" s="23" t="s">
        <v>85</v>
      </c>
      <c r="D610" s="23"/>
      <c r="E610" s="23"/>
      <c r="F610" s="24"/>
      <c r="G610" s="25" t="s">
        <v>757</v>
      </c>
      <c r="H610" s="25"/>
      <c r="I610" s="26"/>
      <c r="J610" s="26"/>
      <c r="K610" s="26"/>
      <c r="L610" s="26"/>
      <c r="M610" s="26">
        <f t="shared" ref="M610:M617" si="21">SUM(I610:L610)</f>
        <v>0</v>
      </c>
      <c r="N610" s="26"/>
      <c r="O610" s="26"/>
      <c r="P610" s="26"/>
      <c r="Q610" s="27"/>
      <c r="R610" s="27"/>
      <c r="S610" s="26"/>
      <c r="T610" s="26"/>
      <c r="U610" s="26"/>
      <c r="V610" s="26"/>
    </row>
    <row r="611" spans="1:22 16362:16365" x14ac:dyDescent="0.35">
      <c r="A611" s="157" t="s">
        <v>168</v>
      </c>
      <c r="B611" s="158" t="s">
        <v>856</v>
      </c>
      <c r="C611" s="159" t="s">
        <v>87</v>
      </c>
      <c r="D611" s="159"/>
      <c r="E611" s="159"/>
      <c r="F611" s="160"/>
      <c r="G611" s="161" t="s">
        <v>758</v>
      </c>
      <c r="H611" s="161">
        <f>SUMIF($C612:$C620,"UE",H612:H620)</f>
        <v>18</v>
      </c>
      <c r="I611" s="162">
        <f>SUMIF($C612:$C620,"UE",I612:I620)</f>
        <v>48</v>
      </c>
      <c r="J611" s="162">
        <f>SUMIF($C612:$C620,"UE",J612:J620)</f>
        <v>0</v>
      </c>
      <c r="K611" s="162">
        <f>SUMIF($C612:$C620,"UE",K612:K620)</f>
        <v>48</v>
      </c>
      <c r="L611" s="162">
        <f>SUMIF($C612:$C620,"UE",L612:L620)</f>
        <v>48</v>
      </c>
      <c r="M611" s="162">
        <f t="shared" si="21"/>
        <v>144</v>
      </c>
      <c r="N611" s="162"/>
      <c r="O611" s="162"/>
      <c r="P611" s="162"/>
      <c r="Q611" s="163"/>
      <c r="R611" s="163"/>
      <c r="S611" s="162">
        <v>10</v>
      </c>
      <c r="T611" s="162"/>
      <c r="U611" s="162"/>
      <c r="V611" s="162"/>
    </row>
    <row r="612" spans="1:22 16362:16365" x14ac:dyDescent="0.35">
      <c r="A612" s="164" t="s">
        <v>168</v>
      </c>
      <c r="B612" s="165" t="s">
        <v>874</v>
      </c>
      <c r="C612" s="166" t="s">
        <v>89</v>
      </c>
      <c r="D612" s="166" t="s">
        <v>30</v>
      </c>
      <c r="E612" s="167" t="s">
        <v>90</v>
      </c>
      <c r="F612" s="166" t="s">
        <v>30</v>
      </c>
      <c r="G612" s="168" t="s">
        <v>172</v>
      </c>
      <c r="H612" s="169">
        <v>6</v>
      </c>
      <c r="I612" s="170">
        <v>24</v>
      </c>
      <c r="J612" s="170" t="s">
        <v>32</v>
      </c>
      <c r="K612" s="170" t="s">
        <v>32</v>
      </c>
      <c r="L612" s="170">
        <v>24</v>
      </c>
      <c r="M612" s="170">
        <f t="shared" si="21"/>
        <v>48</v>
      </c>
      <c r="N612" s="170"/>
      <c r="O612" s="170"/>
      <c r="P612" s="170"/>
      <c r="Q612" s="171"/>
      <c r="R612" s="171"/>
      <c r="S612" s="170">
        <v>8</v>
      </c>
      <c r="T612" s="170"/>
      <c r="U612" s="170"/>
      <c r="V612" s="170"/>
    </row>
    <row r="613" spans="1:22 16362:16365" x14ac:dyDescent="0.35">
      <c r="A613" s="44" t="s">
        <v>168</v>
      </c>
      <c r="B613" s="45" t="s">
        <v>374</v>
      </c>
      <c r="C613" s="46" t="s">
        <v>92</v>
      </c>
      <c r="D613" s="46" t="s">
        <v>30</v>
      </c>
      <c r="E613" s="47" t="s">
        <v>90</v>
      </c>
      <c r="F613" s="46" t="s">
        <v>30</v>
      </c>
      <c r="G613" s="48" t="s">
        <v>172</v>
      </c>
      <c r="H613" s="12"/>
      <c r="I613" s="49">
        <v>24</v>
      </c>
      <c r="J613" s="49" t="s">
        <v>32</v>
      </c>
      <c r="K613" s="49" t="s">
        <v>32</v>
      </c>
      <c r="L613" s="49">
        <v>24</v>
      </c>
      <c r="M613" s="49">
        <f t="shared" si="21"/>
        <v>48</v>
      </c>
      <c r="N613" s="49" t="s">
        <v>93</v>
      </c>
      <c r="O613" s="49" t="s">
        <v>32</v>
      </c>
      <c r="P613" s="49" t="s">
        <v>32</v>
      </c>
      <c r="Q613" s="50" t="s">
        <v>32</v>
      </c>
      <c r="R613" s="50" t="s">
        <v>32</v>
      </c>
      <c r="S613" s="49" t="s">
        <v>32</v>
      </c>
      <c r="T613" s="49" t="s">
        <v>94</v>
      </c>
      <c r="U613" s="49" t="s">
        <v>95</v>
      </c>
      <c r="V613" s="49" t="s">
        <v>96</v>
      </c>
    </row>
    <row r="614" spans="1:22 16362:16365" x14ac:dyDescent="0.35">
      <c r="A614" s="164" t="s">
        <v>168</v>
      </c>
      <c r="B614" s="165" t="s">
        <v>875</v>
      </c>
      <c r="C614" s="166" t="s">
        <v>89</v>
      </c>
      <c r="D614" s="166" t="s">
        <v>30</v>
      </c>
      <c r="E614" s="167" t="s">
        <v>90</v>
      </c>
      <c r="F614" s="166" t="s">
        <v>30</v>
      </c>
      <c r="G614" s="168" t="s">
        <v>176</v>
      </c>
      <c r="H614" s="169">
        <v>3</v>
      </c>
      <c r="I614" s="170" t="s">
        <v>32</v>
      </c>
      <c r="J614" s="170" t="s">
        <v>32</v>
      </c>
      <c r="K614" s="170">
        <v>24</v>
      </c>
      <c r="L614" s="170" t="s">
        <v>32</v>
      </c>
      <c r="M614" s="170">
        <f t="shared" si="21"/>
        <v>24</v>
      </c>
      <c r="N614" s="170"/>
      <c r="O614" s="170"/>
      <c r="P614" s="170"/>
      <c r="Q614" s="171"/>
      <c r="R614" s="171"/>
      <c r="S614" s="170">
        <v>8</v>
      </c>
      <c r="T614" s="170"/>
      <c r="U614" s="170"/>
      <c r="V614" s="170"/>
    </row>
    <row r="615" spans="1:22 16362:16365" x14ac:dyDescent="0.35">
      <c r="A615" s="44" t="s">
        <v>168</v>
      </c>
      <c r="B615" s="45" t="s">
        <v>385</v>
      </c>
      <c r="C615" s="46" t="s">
        <v>92</v>
      </c>
      <c r="D615" s="46" t="s">
        <v>30</v>
      </c>
      <c r="E615" s="47" t="s">
        <v>90</v>
      </c>
      <c r="F615" s="46" t="s">
        <v>30</v>
      </c>
      <c r="G615" s="48" t="s">
        <v>176</v>
      </c>
      <c r="H615" s="12"/>
      <c r="I615" s="49" t="s">
        <v>32</v>
      </c>
      <c r="J615" s="49" t="s">
        <v>32</v>
      </c>
      <c r="K615" s="49">
        <v>24</v>
      </c>
      <c r="L615" s="49" t="s">
        <v>32</v>
      </c>
      <c r="M615" s="49">
        <f t="shared" si="21"/>
        <v>24</v>
      </c>
      <c r="N615" s="49" t="s">
        <v>93</v>
      </c>
      <c r="O615" s="49" t="s">
        <v>32</v>
      </c>
      <c r="P615" s="49" t="s">
        <v>32</v>
      </c>
      <c r="Q615" s="50" t="s">
        <v>32</v>
      </c>
      <c r="R615" s="50" t="s">
        <v>32</v>
      </c>
      <c r="S615" s="49" t="s">
        <v>32</v>
      </c>
      <c r="T615" s="49" t="s">
        <v>94</v>
      </c>
      <c r="U615" s="49" t="s">
        <v>95</v>
      </c>
      <c r="V615" s="49" t="s">
        <v>96</v>
      </c>
    </row>
    <row r="616" spans="1:22 16362:16365" x14ac:dyDescent="0.35">
      <c r="A616" s="164" t="s">
        <v>168</v>
      </c>
      <c r="B616" s="165" t="s">
        <v>876</v>
      </c>
      <c r="C616" s="166" t="s">
        <v>89</v>
      </c>
      <c r="D616" s="166" t="s">
        <v>30</v>
      </c>
      <c r="E616" s="167" t="s">
        <v>90</v>
      </c>
      <c r="F616" s="166" t="s">
        <v>30</v>
      </c>
      <c r="G616" s="168" t="s">
        <v>182</v>
      </c>
      <c r="H616" s="169">
        <v>3</v>
      </c>
      <c r="I616" s="170" t="s">
        <v>32</v>
      </c>
      <c r="J616" s="170" t="s">
        <v>32</v>
      </c>
      <c r="K616" s="170">
        <v>24</v>
      </c>
      <c r="L616" s="170" t="s">
        <v>32</v>
      </c>
      <c r="M616" s="170">
        <f t="shared" si="21"/>
        <v>24</v>
      </c>
      <c r="N616" s="170"/>
      <c r="O616" s="170"/>
      <c r="P616" s="170"/>
      <c r="Q616" s="171"/>
      <c r="R616" s="171"/>
      <c r="S616" s="170">
        <v>8</v>
      </c>
      <c r="T616" s="170"/>
      <c r="U616" s="170"/>
      <c r="V616" s="170"/>
    </row>
    <row r="617" spans="1:22 16362:16365" x14ac:dyDescent="0.35">
      <c r="A617" s="44" t="s">
        <v>168</v>
      </c>
      <c r="B617" s="45" t="s">
        <v>389</v>
      </c>
      <c r="C617" s="46" t="s">
        <v>92</v>
      </c>
      <c r="D617" s="46" t="s">
        <v>30</v>
      </c>
      <c r="E617" s="47" t="s">
        <v>90</v>
      </c>
      <c r="F617" s="46" t="s">
        <v>30</v>
      </c>
      <c r="G617" s="48" t="s">
        <v>182</v>
      </c>
      <c r="H617" s="12"/>
      <c r="I617" s="49" t="s">
        <v>32</v>
      </c>
      <c r="J617" s="49" t="s">
        <v>32</v>
      </c>
      <c r="K617" s="49">
        <v>24</v>
      </c>
      <c r="L617" s="49" t="s">
        <v>32</v>
      </c>
      <c r="M617" s="49">
        <f t="shared" si="21"/>
        <v>24</v>
      </c>
      <c r="N617" s="49" t="s">
        <v>93</v>
      </c>
      <c r="O617" s="49" t="s">
        <v>32</v>
      </c>
      <c r="P617" s="49" t="s">
        <v>32</v>
      </c>
      <c r="Q617" s="50" t="s">
        <v>32</v>
      </c>
      <c r="R617" s="50" t="s">
        <v>32</v>
      </c>
      <c r="S617" s="49" t="s">
        <v>32</v>
      </c>
      <c r="T617" s="49" t="s">
        <v>94</v>
      </c>
      <c r="U617" s="49" t="s">
        <v>95</v>
      </c>
      <c r="V617" s="49" t="s">
        <v>96</v>
      </c>
    </row>
    <row r="618" spans="1:22 16362:16365" x14ac:dyDescent="0.35">
      <c r="A618" s="164" t="s">
        <v>168</v>
      </c>
      <c r="B618" s="165" t="s">
        <v>877</v>
      </c>
      <c r="C618" s="166"/>
      <c r="D618" s="166"/>
      <c r="E618" s="167"/>
      <c r="F618" s="166"/>
      <c r="G618" s="168" t="s">
        <v>759</v>
      </c>
      <c r="H618" s="169">
        <v>6</v>
      </c>
      <c r="I618" s="170"/>
      <c r="J618" s="170"/>
      <c r="K618" s="170"/>
      <c r="L618" s="170"/>
      <c r="M618" s="170"/>
      <c r="N618" s="170"/>
      <c r="O618" s="170"/>
      <c r="P618" s="170"/>
      <c r="Q618" s="171"/>
      <c r="R618" s="171"/>
      <c r="S618" s="170" t="s">
        <v>32</v>
      </c>
      <c r="T618" s="170"/>
      <c r="U618" s="170"/>
      <c r="V618" s="170"/>
      <c r="XEH618" s="119"/>
      <c r="XEI618" s="119"/>
      <c r="XEJ618" s="119"/>
      <c r="XEK618" s="119"/>
    </row>
    <row r="619" spans="1:22 16362:16365" x14ac:dyDescent="0.35">
      <c r="A619" s="164" t="s">
        <v>168</v>
      </c>
      <c r="B619" s="165" t="s">
        <v>879</v>
      </c>
      <c r="C619" s="166" t="s">
        <v>89</v>
      </c>
      <c r="D619" s="166" t="s">
        <v>28</v>
      </c>
      <c r="E619" s="167" t="s">
        <v>123</v>
      </c>
      <c r="F619" s="166" t="s">
        <v>30</v>
      </c>
      <c r="G619" s="168" t="s">
        <v>169</v>
      </c>
      <c r="H619" s="169">
        <v>6</v>
      </c>
      <c r="I619" s="170">
        <v>24</v>
      </c>
      <c r="J619" s="170" t="s">
        <v>32</v>
      </c>
      <c r="K619" s="170" t="s">
        <v>32</v>
      </c>
      <c r="L619" s="170">
        <v>24</v>
      </c>
      <c r="M619" s="170">
        <f>SUM(I619:L619)</f>
        <v>48</v>
      </c>
      <c r="N619" s="170"/>
      <c r="O619" s="170"/>
      <c r="P619" s="170"/>
      <c r="Q619" s="171"/>
      <c r="R619" s="171"/>
      <c r="S619" s="170" t="s">
        <v>32</v>
      </c>
      <c r="T619" s="170"/>
      <c r="U619" s="170"/>
      <c r="V619" s="170"/>
    </row>
    <row r="620" spans="1:22 16362:16365" x14ac:dyDescent="0.35">
      <c r="A620" s="44" t="s">
        <v>168</v>
      </c>
      <c r="B620" s="45" t="s">
        <v>372</v>
      </c>
      <c r="C620" s="46" t="s">
        <v>92</v>
      </c>
      <c r="D620" s="46" t="s">
        <v>28</v>
      </c>
      <c r="E620" s="167" t="s">
        <v>123</v>
      </c>
      <c r="F620" s="46" t="s">
        <v>30</v>
      </c>
      <c r="G620" s="48" t="s">
        <v>169</v>
      </c>
      <c r="H620" s="12"/>
      <c r="I620" s="49">
        <v>24</v>
      </c>
      <c r="J620" s="49" t="s">
        <v>32</v>
      </c>
      <c r="K620" s="49" t="s">
        <v>32</v>
      </c>
      <c r="L620" s="49">
        <v>24</v>
      </c>
      <c r="M620" s="49">
        <f>SUM(I620:L620)</f>
        <v>48</v>
      </c>
      <c r="N620" s="49" t="s">
        <v>93</v>
      </c>
      <c r="O620" s="49" t="s">
        <v>32</v>
      </c>
      <c r="P620" s="49" t="s">
        <v>32</v>
      </c>
      <c r="Q620" s="50" t="s">
        <v>32</v>
      </c>
      <c r="R620" s="50" t="s">
        <v>32</v>
      </c>
      <c r="S620" s="49" t="s">
        <v>32</v>
      </c>
      <c r="T620" s="49" t="s">
        <v>94</v>
      </c>
      <c r="U620" s="49" t="s">
        <v>95</v>
      </c>
      <c r="V620" s="49" t="s">
        <v>96</v>
      </c>
    </row>
    <row r="621" spans="1:22 16362:16365" x14ac:dyDescent="0.35">
      <c r="A621" s="164" t="s">
        <v>168</v>
      </c>
      <c r="B621" s="165" t="s">
        <v>883</v>
      </c>
      <c r="C621" s="166" t="s">
        <v>89</v>
      </c>
      <c r="D621" s="166" t="s">
        <v>28</v>
      </c>
      <c r="E621" s="167" t="s">
        <v>123</v>
      </c>
      <c r="F621" s="166" t="s">
        <v>30</v>
      </c>
      <c r="G621" s="168" t="s">
        <v>171</v>
      </c>
      <c r="H621" s="169">
        <v>6</v>
      </c>
      <c r="I621" s="170">
        <v>24</v>
      </c>
      <c r="J621" s="170" t="s">
        <v>32</v>
      </c>
      <c r="K621" s="170" t="s">
        <v>32</v>
      </c>
      <c r="L621" s="170">
        <v>24</v>
      </c>
      <c r="M621" s="170">
        <f>SUM(I621:L621)</f>
        <v>48</v>
      </c>
      <c r="N621" s="170"/>
      <c r="O621" s="170"/>
      <c r="P621" s="170"/>
      <c r="Q621" s="171"/>
      <c r="R621" s="171"/>
      <c r="S621" s="170" t="s">
        <v>32</v>
      </c>
      <c r="T621" s="170"/>
      <c r="U621" s="170"/>
      <c r="V621" s="170"/>
    </row>
    <row r="622" spans="1:22 16362:16365" x14ac:dyDescent="0.35">
      <c r="A622" s="44" t="s">
        <v>168</v>
      </c>
      <c r="B622" s="45" t="s">
        <v>373</v>
      </c>
      <c r="C622" s="46" t="s">
        <v>92</v>
      </c>
      <c r="D622" s="46" t="s">
        <v>28</v>
      </c>
      <c r="E622" s="167" t="s">
        <v>123</v>
      </c>
      <c r="F622" s="46" t="s">
        <v>30</v>
      </c>
      <c r="G622" s="48" t="s">
        <v>171</v>
      </c>
      <c r="H622" s="12"/>
      <c r="I622" s="49">
        <v>24</v>
      </c>
      <c r="J622" s="49" t="s">
        <v>32</v>
      </c>
      <c r="K622" s="49" t="s">
        <v>32</v>
      </c>
      <c r="L622" s="49">
        <v>24</v>
      </c>
      <c r="M622" s="49">
        <f>SUM(I622:L622)</f>
        <v>48</v>
      </c>
      <c r="N622" s="49" t="s">
        <v>93</v>
      </c>
      <c r="O622" s="49" t="s">
        <v>32</v>
      </c>
      <c r="P622" s="49" t="s">
        <v>32</v>
      </c>
      <c r="Q622" s="50" t="s">
        <v>32</v>
      </c>
      <c r="R622" s="50" t="s">
        <v>32</v>
      </c>
      <c r="S622" s="49" t="s">
        <v>32</v>
      </c>
      <c r="T622" s="49" t="s">
        <v>94</v>
      </c>
      <c r="U622" s="49" t="s">
        <v>95</v>
      </c>
      <c r="V622" s="49" t="s">
        <v>96</v>
      </c>
    </row>
    <row r="623" spans="1:22 16362:16365" x14ac:dyDescent="0.35">
      <c r="A623" s="164" t="s">
        <v>168</v>
      </c>
      <c r="B623" s="165" t="s">
        <v>899</v>
      </c>
      <c r="C623" s="166"/>
      <c r="D623" s="166" t="s">
        <v>28</v>
      </c>
      <c r="E623" s="167" t="s">
        <v>123</v>
      </c>
      <c r="F623" s="166" t="s">
        <v>30</v>
      </c>
      <c r="G623" s="168" t="s">
        <v>760</v>
      </c>
      <c r="H623" s="169">
        <v>6</v>
      </c>
      <c r="I623" s="170"/>
      <c r="J623" s="170"/>
      <c r="K623" s="170"/>
      <c r="L623" s="170"/>
      <c r="M623" s="170">
        <v>48</v>
      </c>
      <c r="N623" s="170"/>
      <c r="O623" s="170"/>
      <c r="P623" s="170"/>
      <c r="Q623" s="171"/>
      <c r="R623" s="171"/>
      <c r="S623" s="170" t="s">
        <v>32</v>
      </c>
      <c r="T623" s="170"/>
      <c r="U623" s="170"/>
      <c r="V623" s="170"/>
      <c r="XEH623" s="119"/>
      <c r="XEI623" s="119"/>
      <c r="XEJ623" s="119"/>
      <c r="XEK623" s="119"/>
    </row>
    <row r="624" spans="1:22 16362:16365" ht="14.25" customHeight="1" x14ac:dyDescent="0.35">
      <c r="A624" s="70"/>
      <c r="B624" s="12"/>
      <c r="C624" s="71"/>
      <c r="D624" s="71"/>
      <c r="E624" s="46"/>
      <c r="F624" s="71"/>
      <c r="G624" s="62"/>
      <c r="H624" s="72"/>
      <c r="I624" s="60"/>
      <c r="J624" s="60"/>
      <c r="K624" s="60"/>
      <c r="L624" s="60"/>
      <c r="M624" s="60">
        <f>SUM(I624:L624)</f>
        <v>0</v>
      </c>
      <c r="N624" s="60"/>
      <c r="O624" s="60"/>
      <c r="P624" s="60"/>
      <c r="Q624" s="73"/>
      <c r="R624" s="73"/>
      <c r="S624" s="60"/>
      <c r="T624" s="60"/>
      <c r="U624" s="60"/>
      <c r="V624" s="60"/>
      <c r="XEH624" s="119"/>
      <c r="XEI624" s="119"/>
      <c r="XEJ624" s="119"/>
      <c r="XEK624" s="119"/>
    </row>
    <row r="625" spans="1:22 16362:16365" x14ac:dyDescent="0.35">
      <c r="A625" s="157" t="s">
        <v>168</v>
      </c>
      <c r="B625" s="158" t="s">
        <v>857</v>
      </c>
      <c r="C625" s="159" t="s">
        <v>87</v>
      </c>
      <c r="D625" s="159"/>
      <c r="E625" s="159"/>
      <c r="F625" s="160"/>
      <c r="G625" s="161" t="s">
        <v>761</v>
      </c>
      <c r="H625" s="161">
        <f>SUMIF($C626:$C628,"UE",H626:H628)</f>
        <v>12</v>
      </c>
      <c r="I625" s="162">
        <f>SUMIF($C626:$C628,"UE",I626:I628)</f>
        <v>72</v>
      </c>
      <c r="J625" s="162">
        <f>SUMIF($C626:$C628,"UE",J626:J628)</f>
        <v>108</v>
      </c>
      <c r="K625" s="162">
        <f>SUMIF($C626:$C628,"UE",K626:K628)</f>
        <v>0</v>
      </c>
      <c r="L625" s="162">
        <f>SUMIF($C626:$C628,"UE",L626:L628)</f>
        <v>0</v>
      </c>
      <c r="M625" s="162">
        <f>SUM(I625:L625)</f>
        <v>180</v>
      </c>
      <c r="N625" s="162"/>
      <c r="O625" s="162"/>
      <c r="P625" s="162"/>
      <c r="Q625" s="163"/>
      <c r="R625" s="163"/>
      <c r="S625" s="162" t="s">
        <v>32</v>
      </c>
      <c r="T625" s="162"/>
      <c r="U625" s="162"/>
      <c r="V625" s="162"/>
      <c r="XEH625" s="119"/>
      <c r="XEI625" s="119"/>
      <c r="XEJ625" s="119"/>
      <c r="XEK625" s="119"/>
    </row>
    <row r="626" spans="1:22 16362:16365" x14ac:dyDescent="0.35">
      <c r="A626" s="164" t="s">
        <v>168</v>
      </c>
      <c r="B626" s="165" t="s">
        <v>878</v>
      </c>
      <c r="C626" s="166" t="s">
        <v>89</v>
      </c>
      <c r="D626" s="166" t="s">
        <v>30</v>
      </c>
      <c r="E626" s="167"/>
      <c r="F626" s="166" t="s">
        <v>30</v>
      </c>
      <c r="G626" s="168" t="s">
        <v>762</v>
      </c>
      <c r="H626" s="169">
        <v>12</v>
      </c>
      <c r="I626" s="170">
        <f>SUM(I627:I630)</f>
        <v>72</v>
      </c>
      <c r="J626" s="170">
        <f>SUM(J627:J630)</f>
        <v>108</v>
      </c>
      <c r="K626" s="170">
        <f>SUM(K627:K630)</f>
        <v>0</v>
      </c>
      <c r="L626" s="170">
        <f>SUM(L627:L630)</f>
        <v>0</v>
      </c>
      <c r="M626" s="170">
        <f>SUM(I626:L626)</f>
        <v>180</v>
      </c>
      <c r="N626" s="170"/>
      <c r="O626" s="170"/>
      <c r="P626" s="170"/>
      <c r="Q626" s="171"/>
      <c r="R626" s="171"/>
      <c r="S626" s="170" t="s">
        <v>32</v>
      </c>
      <c r="T626" s="170"/>
      <c r="U626" s="170"/>
      <c r="V626" s="170"/>
      <c r="XEH626" s="119"/>
      <c r="XEI626" s="119"/>
      <c r="XEJ626" s="119"/>
      <c r="XEK626" s="119"/>
    </row>
    <row r="627" spans="1:22 16362:16365" x14ac:dyDescent="0.35">
      <c r="A627" s="44" t="s">
        <v>168</v>
      </c>
      <c r="B627" s="45" t="s">
        <v>893</v>
      </c>
      <c r="C627" s="46" t="s">
        <v>92</v>
      </c>
      <c r="D627" s="46" t="s">
        <v>30</v>
      </c>
      <c r="E627" s="47" t="s">
        <v>90</v>
      </c>
      <c r="F627" s="46" t="s">
        <v>30</v>
      </c>
      <c r="G627" s="48" t="s">
        <v>763</v>
      </c>
      <c r="H627" s="117" t="s">
        <v>419</v>
      </c>
      <c r="I627" s="172">
        <v>24</v>
      </c>
      <c r="J627" s="172">
        <v>36</v>
      </c>
      <c r="K627" s="172" t="s">
        <v>32</v>
      </c>
      <c r="L627" s="172" t="s">
        <v>32</v>
      </c>
      <c r="M627" s="172">
        <f>SUM(I627:L627)</f>
        <v>60</v>
      </c>
      <c r="N627" s="49" t="s">
        <v>93</v>
      </c>
      <c r="O627" s="175"/>
      <c r="P627" s="175"/>
      <c r="Q627" s="176"/>
      <c r="R627" s="176"/>
      <c r="S627" s="175"/>
      <c r="T627" s="177" t="s">
        <v>30</v>
      </c>
      <c r="U627" s="177" t="s">
        <v>787</v>
      </c>
      <c r="V627" s="173"/>
      <c r="XEH627"/>
      <c r="XEI627"/>
      <c r="XEJ627"/>
      <c r="XEK627"/>
    </row>
    <row r="628" spans="1:22 16362:16365" x14ac:dyDescent="0.35">
      <c r="A628" s="44" t="s">
        <v>168</v>
      </c>
      <c r="B628" s="45" t="s">
        <v>892</v>
      </c>
      <c r="C628" s="46" t="s">
        <v>92</v>
      </c>
      <c r="D628" s="46" t="s">
        <v>30</v>
      </c>
      <c r="E628" s="47" t="s">
        <v>90</v>
      </c>
      <c r="F628" s="46" t="s">
        <v>30</v>
      </c>
      <c r="G628" s="48" t="s">
        <v>163</v>
      </c>
      <c r="H628" s="117" t="s">
        <v>419</v>
      </c>
      <c r="I628" s="172">
        <v>24</v>
      </c>
      <c r="J628" s="172">
        <v>36</v>
      </c>
      <c r="K628" s="172" t="s">
        <v>32</v>
      </c>
      <c r="L628" s="172" t="s">
        <v>32</v>
      </c>
      <c r="M628" s="172">
        <f>SUM(I628:L628)</f>
        <v>60</v>
      </c>
      <c r="N628" s="49" t="s">
        <v>93</v>
      </c>
      <c r="O628" s="175"/>
      <c r="P628" s="175"/>
      <c r="Q628" s="176"/>
      <c r="R628" s="176"/>
      <c r="S628" s="175"/>
      <c r="T628" s="177" t="s">
        <v>30</v>
      </c>
      <c r="U628" s="177" t="s">
        <v>787</v>
      </c>
      <c r="V628" s="173"/>
      <c r="XEH628"/>
      <c r="XEI628"/>
      <c r="XEJ628"/>
      <c r="XEK628"/>
    </row>
    <row r="629" spans="1:22 16362:16365" x14ac:dyDescent="0.35">
      <c r="A629" s="44"/>
      <c r="B629" s="45" t="s">
        <v>894</v>
      </c>
      <c r="C629" s="46"/>
      <c r="D629" s="46"/>
      <c r="E629" s="47"/>
      <c r="F629" s="46"/>
      <c r="G629" s="48" t="s">
        <v>764</v>
      </c>
      <c r="H629" s="117" t="s">
        <v>419</v>
      </c>
      <c r="I629" s="172"/>
      <c r="J629" s="172"/>
      <c r="K629" s="172"/>
      <c r="L629" s="172"/>
      <c r="M629" s="172"/>
      <c r="N629" s="49" t="s">
        <v>93</v>
      </c>
      <c r="O629" s="175"/>
      <c r="P629" s="175"/>
      <c r="Q629" s="176"/>
      <c r="R629" s="176"/>
      <c r="S629" s="175"/>
      <c r="T629" s="177" t="s">
        <v>30</v>
      </c>
      <c r="U629" s="177" t="s">
        <v>787</v>
      </c>
      <c r="V629" s="173"/>
      <c r="XEH629"/>
      <c r="XEI629"/>
      <c r="XEJ629"/>
      <c r="XEK629"/>
    </row>
    <row r="630" spans="1:22 16362:16365" x14ac:dyDescent="0.35">
      <c r="A630" s="44" t="s">
        <v>168</v>
      </c>
      <c r="B630" s="45" t="s">
        <v>913</v>
      </c>
      <c r="C630" s="46" t="s">
        <v>92</v>
      </c>
      <c r="D630" s="46" t="s">
        <v>28</v>
      </c>
      <c r="E630" s="47" t="s">
        <v>123</v>
      </c>
      <c r="F630" s="46" t="s">
        <v>30</v>
      </c>
      <c r="G630" s="48" t="s">
        <v>765</v>
      </c>
      <c r="H630" s="117"/>
      <c r="I630" s="172">
        <v>24</v>
      </c>
      <c r="J630" s="172">
        <v>36</v>
      </c>
      <c r="K630" s="172" t="s">
        <v>32</v>
      </c>
      <c r="L630" s="172" t="s">
        <v>32</v>
      </c>
      <c r="M630" s="172">
        <f t="shared" ref="M630:M640" si="22">SUM(I630:L630)</f>
        <v>60</v>
      </c>
      <c r="N630" s="49" t="s">
        <v>93</v>
      </c>
      <c r="O630" s="175"/>
      <c r="P630" s="175"/>
      <c r="Q630" s="176"/>
      <c r="R630" s="176"/>
      <c r="S630" s="175"/>
      <c r="T630" s="177" t="s">
        <v>30</v>
      </c>
      <c r="U630" s="177" t="s">
        <v>787</v>
      </c>
      <c r="V630" s="173"/>
      <c r="XEH630"/>
      <c r="XEI630"/>
      <c r="XEJ630"/>
      <c r="XEK630"/>
    </row>
    <row r="631" spans="1:22 16362:16365" x14ac:dyDescent="0.35">
      <c r="A631" s="44" t="s">
        <v>168</v>
      </c>
      <c r="B631" s="45" t="s">
        <v>914</v>
      </c>
      <c r="C631" s="46" t="s">
        <v>92</v>
      </c>
      <c r="D631" s="46" t="s">
        <v>28</v>
      </c>
      <c r="E631" s="47" t="s">
        <v>123</v>
      </c>
      <c r="F631" s="46" t="s">
        <v>30</v>
      </c>
      <c r="G631" s="48" t="s">
        <v>766</v>
      </c>
      <c r="H631" s="117"/>
      <c r="I631" s="172">
        <v>24</v>
      </c>
      <c r="J631" s="172">
        <v>36</v>
      </c>
      <c r="K631" s="172" t="s">
        <v>32</v>
      </c>
      <c r="L631" s="172" t="s">
        <v>32</v>
      </c>
      <c r="M631" s="172">
        <f t="shared" si="22"/>
        <v>60</v>
      </c>
      <c r="N631" s="49" t="s">
        <v>93</v>
      </c>
      <c r="O631" s="175"/>
      <c r="P631" s="175"/>
      <c r="Q631" s="176"/>
      <c r="R631" s="176"/>
      <c r="S631" s="175"/>
      <c r="T631" s="177" t="s">
        <v>30</v>
      </c>
      <c r="U631" s="177" t="s">
        <v>787</v>
      </c>
      <c r="V631" s="173"/>
      <c r="XEH631"/>
      <c r="XEI631"/>
      <c r="XEJ631"/>
      <c r="XEK631"/>
    </row>
    <row r="632" spans="1:22 16362:16365" x14ac:dyDescent="0.35">
      <c r="A632" s="44" t="s">
        <v>168</v>
      </c>
      <c r="B632" s="45" t="s">
        <v>915</v>
      </c>
      <c r="C632" s="46" t="s">
        <v>92</v>
      </c>
      <c r="D632" s="46" t="s">
        <v>28</v>
      </c>
      <c r="E632" s="47" t="s">
        <v>123</v>
      </c>
      <c r="F632" s="46" t="s">
        <v>30</v>
      </c>
      <c r="G632" s="48" t="s">
        <v>767</v>
      </c>
      <c r="H632" s="117"/>
      <c r="I632" s="172">
        <v>24</v>
      </c>
      <c r="J632" s="172">
        <v>36</v>
      </c>
      <c r="K632" s="172" t="s">
        <v>32</v>
      </c>
      <c r="L632" s="172" t="s">
        <v>32</v>
      </c>
      <c r="M632" s="172">
        <f t="shared" si="22"/>
        <v>60</v>
      </c>
      <c r="N632" s="49" t="s">
        <v>93</v>
      </c>
      <c r="O632" s="175"/>
      <c r="P632" s="175"/>
      <c r="Q632" s="176"/>
      <c r="R632" s="176"/>
      <c r="S632" s="175"/>
      <c r="T632" s="177" t="s">
        <v>30</v>
      </c>
      <c r="U632" s="177" t="s">
        <v>787</v>
      </c>
      <c r="V632" s="173"/>
      <c r="XEH632"/>
      <c r="XEI632"/>
      <c r="XEJ632"/>
      <c r="XEK632"/>
    </row>
    <row r="633" spans="1:22 16362:16365" x14ac:dyDescent="0.35">
      <c r="A633" s="44" t="s">
        <v>168</v>
      </c>
      <c r="B633" s="45" t="s">
        <v>895</v>
      </c>
      <c r="C633" s="46" t="s">
        <v>92</v>
      </c>
      <c r="D633" s="46" t="s">
        <v>28</v>
      </c>
      <c r="E633" s="47" t="s">
        <v>123</v>
      </c>
      <c r="F633" s="46" t="s">
        <v>30</v>
      </c>
      <c r="G633" s="48" t="s">
        <v>768</v>
      </c>
      <c r="H633" s="117"/>
      <c r="I633" s="172">
        <v>24</v>
      </c>
      <c r="J633" s="172">
        <v>18</v>
      </c>
      <c r="K633" s="172" t="s">
        <v>32</v>
      </c>
      <c r="L633" s="172">
        <v>12</v>
      </c>
      <c r="M633" s="172">
        <f t="shared" si="22"/>
        <v>54</v>
      </c>
      <c r="N633" s="49" t="s">
        <v>93</v>
      </c>
      <c r="O633" s="175"/>
      <c r="P633" s="175"/>
      <c r="Q633" s="176"/>
      <c r="R633" s="176"/>
      <c r="S633" s="175"/>
      <c r="T633" s="177" t="s">
        <v>30</v>
      </c>
      <c r="U633" s="177" t="s">
        <v>787</v>
      </c>
      <c r="V633" s="173"/>
      <c r="XEH633"/>
      <c r="XEI633"/>
      <c r="XEJ633"/>
      <c r="XEK633"/>
    </row>
    <row r="634" spans="1:22 16362:16365" x14ac:dyDescent="0.35">
      <c r="A634" s="44" t="s">
        <v>168</v>
      </c>
      <c r="B634" s="45" t="s">
        <v>896</v>
      </c>
      <c r="C634" s="46" t="s">
        <v>92</v>
      </c>
      <c r="D634" s="46" t="s">
        <v>28</v>
      </c>
      <c r="E634" s="47" t="s">
        <v>123</v>
      </c>
      <c r="F634" s="46" t="s">
        <v>30</v>
      </c>
      <c r="G634" s="48" t="s">
        <v>769</v>
      </c>
      <c r="H634" s="117"/>
      <c r="I634" s="172">
        <v>24</v>
      </c>
      <c r="J634" s="172">
        <v>18</v>
      </c>
      <c r="K634" s="172" t="s">
        <v>32</v>
      </c>
      <c r="L634" s="172">
        <v>12</v>
      </c>
      <c r="M634" s="172">
        <f t="shared" si="22"/>
        <v>54</v>
      </c>
      <c r="N634" s="49" t="s">
        <v>93</v>
      </c>
      <c r="O634" s="175"/>
      <c r="P634" s="175"/>
      <c r="Q634" s="176"/>
      <c r="R634" s="176"/>
      <c r="S634" s="175"/>
      <c r="T634" s="177" t="s">
        <v>30</v>
      </c>
      <c r="U634" s="177" t="s">
        <v>787</v>
      </c>
      <c r="V634" s="173"/>
      <c r="XEH634"/>
      <c r="XEI634"/>
      <c r="XEJ634"/>
      <c r="XEK634"/>
    </row>
    <row r="635" spans="1:22 16362:16365" x14ac:dyDescent="0.35">
      <c r="A635" s="70"/>
      <c r="B635" s="56"/>
      <c r="C635" s="59"/>
      <c r="D635" s="56"/>
      <c r="E635" s="46"/>
      <c r="F635" s="56"/>
      <c r="G635" s="57"/>
      <c r="H635" s="56"/>
      <c r="I635" s="58"/>
      <c r="J635" s="58"/>
      <c r="K635" s="58"/>
      <c r="L635" s="58"/>
      <c r="M635" s="60">
        <f t="shared" si="22"/>
        <v>0</v>
      </c>
      <c r="N635" s="56"/>
      <c r="O635" s="56"/>
      <c r="P635" s="56"/>
      <c r="Q635" s="59"/>
      <c r="R635" s="59"/>
      <c r="S635" s="56"/>
      <c r="T635" s="56"/>
      <c r="U635" s="56"/>
      <c r="V635" s="56"/>
    </row>
    <row r="636" spans="1:22 16362:16365" x14ac:dyDescent="0.35">
      <c r="A636" s="70"/>
      <c r="B636" s="56"/>
      <c r="C636" s="59"/>
      <c r="D636" s="56"/>
      <c r="E636" s="46"/>
      <c r="F636" s="56"/>
      <c r="G636" s="57"/>
      <c r="H636" s="56"/>
      <c r="I636" s="58"/>
      <c r="J636" s="58"/>
      <c r="K636" s="58"/>
      <c r="L636" s="58"/>
      <c r="M636" s="60">
        <f t="shared" si="22"/>
        <v>0</v>
      </c>
      <c r="N636" s="56"/>
      <c r="O636" s="56"/>
      <c r="P636" s="56"/>
      <c r="Q636" s="59"/>
      <c r="R636" s="59"/>
      <c r="S636" s="56"/>
      <c r="T636" s="56"/>
      <c r="U636" s="56"/>
      <c r="V636" s="56"/>
    </row>
    <row r="637" spans="1:22 16362:16365" x14ac:dyDescent="0.35">
      <c r="A637" s="21" t="s">
        <v>168</v>
      </c>
      <c r="B637" s="22" t="s">
        <v>846</v>
      </c>
      <c r="C637" s="23" t="s">
        <v>85</v>
      </c>
      <c r="D637" s="23"/>
      <c r="E637" s="23"/>
      <c r="F637" s="24"/>
      <c r="G637" s="25" t="s">
        <v>770</v>
      </c>
      <c r="H637" s="25"/>
      <c r="I637" s="26"/>
      <c r="J637" s="26"/>
      <c r="K637" s="26"/>
      <c r="L637" s="26"/>
      <c r="M637" s="26">
        <f t="shared" si="22"/>
        <v>0</v>
      </c>
      <c r="N637" s="26"/>
      <c r="O637" s="26"/>
      <c r="P637" s="26"/>
      <c r="Q637" s="27"/>
      <c r="R637" s="27"/>
      <c r="S637" s="26"/>
      <c r="T637" s="26"/>
      <c r="U637" s="26"/>
      <c r="V637" s="26"/>
    </row>
    <row r="638" spans="1:22 16362:16365" x14ac:dyDescent="0.35">
      <c r="A638" s="157" t="s">
        <v>168</v>
      </c>
      <c r="B638" s="158" t="s">
        <v>858</v>
      </c>
      <c r="C638" s="159" t="s">
        <v>87</v>
      </c>
      <c r="D638" s="159"/>
      <c r="E638" s="159"/>
      <c r="F638" s="160"/>
      <c r="G638" s="161" t="s">
        <v>758</v>
      </c>
      <c r="H638" s="161">
        <v>12</v>
      </c>
      <c r="I638" s="162">
        <f>SUMIF($C639:$C645,"UE",I639:I645)</f>
        <v>72</v>
      </c>
      <c r="J638" s="162">
        <f>SUMIF($C639:$C645,"UE",J639:J645)</f>
        <v>0</v>
      </c>
      <c r="K638" s="162">
        <f>SUMIF($C639:$C645,"UE",K639:K645)</f>
        <v>0</v>
      </c>
      <c r="L638" s="162">
        <f>SUMIF($C639:$C645,"UE",L639:L645)</f>
        <v>72</v>
      </c>
      <c r="M638" s="162">
        <f t="shared" si="22"/>
        <v>144</v>
      </c>
      <c r="N638" s="162"/>
      <c r="O638" s="162"/>
      <c r="P638" s="162"/>
      <c r="Q638" s="163"/>
      <c r="R638" s="163"/>
      <c r="S638" s="162">
        <v>10</v>
      </c>
      <c r="T638" s="162"/>
      <c r="U638" s="162"/>
      <c r="V638" s="162"/>
    </row>
    <row r="639" spans="1:22 16362:16365" x14ac:dyDescent="0.35">
      <c r="A639" s="164" t="s">
        <v>168</v>
      </c>
      <c r="B639" s="165" t="s">
        <v>879</v>
      </c>
      <c r="C639" s="166" t="s">
        <v>89</v>
      </c>
      <c r="D639" s="166" t="s">
        <v>30</v>
      </c>
      <c r="E639" s="167" t="s">
        <v>90</v>
      </c>
      <c r="F639" s="166" t="s">
        <v>30</v>
      </c>
      <c r="G639" s="168" t="s">
        <v>169</v>
      </c>
      <c r="H639" s="169">
        <v>6</v>
      </c>
      <c r="I639" s="170">
        <v>24</v>
      </c>
      <c r="J639" s="170" t="s">
        <v>32</v>
      </c>
      <c r="K639" s="170" t="s">
        <v>32</v>
      </c>
      <c r="L639" s="170">
        <v>24</v>
      </c>
      <c r="M639" s="170">
        <f t="shared" si="22"/>
        <v>48</v>
      </c>
      <c r="N639" s="170"/>
      <c r="O639" s="170"/>
      <c r="P639" s="170"/>
      <c r="Q639" s="171"/>
      <c r="R639" s="171"/>
      <c r="S639" s="170">
        <v>8</v>
      </c>
      <c r="T639" s="170"/>
      <c r="U639" s="170"/>
      <c r="V639" s="170"/>
    </row>
    <row r="640" spans="1:22 16362:16365" x14ac:dyDescent="0.35">
      <c r="A640" s="44" t="s">
        <v>168</v>
      </c>
      <c r="B640" s="45" t="s">
        <v>372</v>
      </c>
      <c r="C640" s="46" t="s">
        <v>92</v>
      </c>
      <c r="D640" s="46" t="s">
        <v>30</v>
      </c>
      <c r="E640" s="47" t="s">
        <v>90</v>
      </c>
      <c r="F640" s="46" t="s">
        <v>30</v>
      </c>
      <c r="G640" s="48" t="s">
        <v>169</v>
      </c>
      <c r="H640" s="12"/>
      <c r="I640" s="49">
        <v>24</v>
      </c>
      <c r="J640" s="49" t="s">
        <v>32</v>
      </c>
      <c r="K640" s="49" t="s">
        <v>32</v>
      </c>
      <c r="L640" s="49">
        <v>24</v>
      </c>
      <c r="M640" s="49">
        <f t="shared" si="22"/>
        <v>48</v>
      </c>
      <c r="N640" s="49" t="s">
        <v>93</v>
      </c>
      <c r="O640" s="49" t="s">
        <v>32</v>
      </c>
      <c r="P640" s="49" t="s">
        <v>32</v>
      </c>
      <c r="Q640" s="50" t="s">
        <v>32</v>
      </c>
      <c r="R640" s="50" t="s">
        <v>32</v>
      </c>
      <c r="S640" s="49" t="s">
        <v>32</v>
      </c>
      <c r="T640" s="49" t="s">
        <v>94</v>
      </c>
      <c r="U640" s="49" t="s">
        <v>161</v>
      </c>
      <c r="V640" s="49" t="s">
        <v>96</v>
      </c>
    </row>
    <row r="641" spans="1:22 16362:16365" x14ac:dyDescent="0.35">
      <c r="A641" s="164" t="s">
        <v>168</v>
      </c>
      <c r="B641" s="165" t="s">
        <v>880</v>
      </c>
      <c r="C641" s="166"/>
      <c r="D641" s="166"/>
      <c r="E641" s="167"/>
      <c r="F641" s="166"/>
      <c r="G641" s="168" t="s">
        <v>759</v>
      </c>
      <c r="H641" s="169">
        <v>6</v>
      </c>
      <c r="I641" s="170"/>
      <c r="J641" s="170"/>
      <c r="K641" s="170"/>
      <c r="L641" s="170"/>
      <c r="M641" s="170"/>
      <c r="N641" s="170"/>
      <c r="O641" s="170"/>
      <c r="P641" s="170"/>
      <c r="Q641" s="171"/>
      <c r="R641" s="171"/>
      <c r="S641" s="170" t="s">
        <v>32</v>
      </c>
      <c r="T641" s="170"/>
      <c r="U641" s="170"/>
      <c r="V641" s="170"/>
      <c r="XEH641" s="119"/>
      <c r="XEI641" s="119"/>
      <c r="XEJ641" s="119"/>
      <c r="XEK641" s="119"/>
    </row>
    <row r="642" spans="1:22 16362:16365" x14ac:dyDescent="0.35">
      <c r="A642" s="164" t="s">
        <v>168</v>
      </c>
      <c r="B642" s="165" t="s">
        <v>883</v>
      </c>
      <c r="C642" s="166" t="s">
        <v>89</v>
      </c>
      <c r="D642" s="166" t="s">
        <v>28</v>
      </c>
      <c r="E642" s="167" t="s">
        <v>123</v>
      </c>
      <c r="F642" s="166" t="s">
        <v>30</v>
      </c>
      <c r="G642" s="168" t="s">
        <v>171</v>
      </c>
      <c r="H642" s="169">
        <v>6</v>
      </c>
      <c r="I642" s="170">
        <v>24</v>
      </c>
      <c r="J642" s="170" t="s">
        <v>32</v>
      </c>
      <c r="K642" s="170" t="s">
        <v>32</v>
      </c>
      <c r="L642" s="170">
        <v>24</v>
      </c>
      <c r="M642" s="170">
        <f>SUM(I642:L642)</f>
        <v>48</v>
      </c>
      <c r="N642" s="170"/>
      <c r="O642" s="170"/>
      <c r="P642" s="170"/>
      <c r="Q642" s="171"/>
      <c r="R642" s="171"/>
      <c r="S642" s="170" t="s">
        <v>32</v>
      </c>
      <c r="T642" s="170"/>
      <c r="U642" s="170"/>
      <c r="V642" s="170"/>
    </row>
    <row r="643" spans="1:22 16362:16365" x14ac:dyDescent="0.35">
      <c r="A643" s="44" t="s">
        <v>168</v>
      </c>
      <c r="B643" s="45" t="s">
        <v>373</v>
      </c>
      <c r="C643" s="46" t="s">
        <v>92</v>
      </c>
      <c r="D643" s="46" t="s">
        <v>28</v>
      </c>
      <c r="E643" s="167" t="s">
        <v>123</v>
      </c>
      <c r="F643" s="46" t="s">
        <v>30</v>
      </c>
      <c r="G643" s="48" t="s">
        <v>171</v>
      </c>
      <c r="H643" s="12"/>
      <c r="I643" s="49">
        <v>24</v>
      </c>
      <c r="J643" s="49" t="s">
        <v>32</v>
      </c>
      <c r="K643" s="49" t="s">
        <v>32</v>
      </c>
      <c r="L643" s="49">
        <v>24</v>
      </c>
      <c r="M643" s="49">
        <f>SUM(I643:L643)</f>
        <v>48</v>
      </c>
      <c r="N643" s="49" t="s">
        <v>93</v>
      </c>
      <c r="O643" s="49" t="s">
        <v>32</v>
      </c>
      <c r="P643" s="49" t="s">
        <v>32</v>
      </c>
      <c r="Q643" s="50" t="s">
        <v>32</v>
      </c>
      <c r="R643" s="50" t="s">
        <v>32</v>
      </c>
      <c r="S643" s="49" t="s">
        <v>32</v>
      </c>
      <c r="T643" s="49" t="s">
        <v>94</v>
      </c>
      <c r="U643" s="49" t="s">
        <v>95</v>
      </c>
      <c r="V643" s="49" t="s">
        <v>96</v>
      </c>
    </row>
    <row r="644" spans="1:22 16362:16365" x14ac:dyDescent="0.35">
      <c r="A644" s="164" t="s">
        <v>168</v>
      </c>
      <c r="B644" s="165" t="s">
        <v>874</v>
      </c>
      <c r="C644" s="166" t="s">
        <v>89</v>
      </c>
      <c r="D644" s="166" t="s">
        <v>28</v>
      </c>
      <c r="E644" s="167" t="s">
        <v>123</v>
      </c>
      <c r="F644" s="166" t="s">
        <v>30</v>
      </c>
      <c r="G644" s="168" t="s">
        <v>172</v>
      </c>
      <c r="H644" s="169">
        <v>6</v>
      </c>
      <c r="I644" s="170">
        <v>24</v>
      </c>
      <c r="J644" s="170" t="s">
        <v>32</v>
      </c>
      <c r="K644" s="170" t="s">
        <v>32</v>
      </c>
      <c r="L644" s="170">
        <v>24</v>
      </c>
      <c r="M644" s="170">
        <f>SUM(I644:L644)</f>
        <v>48</v>
      </c>
      <c r="N644" s="170"/>
      <c r="O644" s="170"/>
      <c r="P644" s="170"/>
      <c r="Q644" s="171"/>
      <c r="R644" s="171"/>
      <c r="S644" s="170">
        <v>8</v>
      </c>
      <c r="T644" s="170"/>
      <c r="U644" s="170"/>
      <c r="V644" s="170"/>
    </row>
    <row r="645" spans="1:22 16362:16365" x14ac:dyDescent="0.35">
      <c r="A645" s="44" t="s">
        <v>168</v>
      </c>
      <c r="B645" s="45" t="s">
        <v>374</v>
      </c>
      <c r="C645" s="46" t="s">
        <v>92</v>
      </c>
      <c r="D645" s="46" t="s">
        <v>28</v>
      </c>
      <c r="E645" s="47" t="s">
        <v>123</v>
      </c>
      <c r="F645" s="46" t="s">
        <v>30</v>
      </c>
      <c r="G645" s="48" t="s">
        <v>172</v>
      </c>
      <c r="H645" s="12"/>
      <c r="I645" s="49">
        <v>24</v>
      </c>
      <c r="J645" s="49" t="s">
        <v>32</v>
      </c>
      <c r="K645" s="49" t="s">
        <v>32</v>
      </c>
      <c r="L645" s="49">
        <v>24</v>
      </c>
      <c r="M645" s="49">
        <f>SUM(I645:L645)</f>
        <v>48</v>
      </c>
      <c r="N645" s="49" t="s">
        <v>93</v>
      </c>
      <c r="O645" s="49" t="s">
        <v>32</v>
      </c>
      <c r="P645" s="49" t="s">
        <v>32</v>
      </c>
      <c r="Q645" s="50" t="s">
        <v>32</v>
      </c>
      <c r="R645" s="50" t="s">
        <v>32</v>
      </c>
      <c r="S645" s="49" t="s">
        <v>32</v>
      </c>
      <c r="T645" s="49" t="s">
        <v>94</v>
      </c>
      <c r="U645" s="49" t="s">
        <v>95</v>
      </c>
      <c r="V645" s="49" t="s">
        <v>96</v>
      </c>
    </row>
    <row r="646" spans="1:22 16362:16365" x14ac:dyDescent="0.35">
      <c r="A646" s="164" t="s">
        <v>168</v>
      </c>
      <c r="B646" s="165" t="s">
        <v>899</v>
      </c>
      <c r="C646" s="166"/>
      <c r="D646" s="166" t="s">
        <v>28</v>
      </c>
      <c r="E646" s="167" t="s">
        <v>123</v>
      </c>
      <c r="F646" s="166" t="s">
        <v>30</v>
      </c>
      <c r="G646" s="168" t="s">
        <v>771</v>
      </c>
      <c r="H646" s="169">
        <v>6</v>
      </c>
      <c r="I646" s="170"/>
      <c r="J646" s="170"/>
      <c r="K646" s="170"/>
      <c r="L646" s="170"/>
      <c r="M646" s="170">
        <v>48</v>
      </c>
      <c r="N646" s="170"/>
      <c r="O646" s="170"/>
      <c r="P646" s="170"/>
      <c r="Q646" s="171"/>
      <c r="R646" s="171"/>
      <c r="S646" s="170" t="s">
        <v>32</v>
      </c>
      <c r="T646" s="170"/>
      <c r="U646" s="170"/>
      <c r="V646" s="170"/>
      <c r="XEH646" s="119"/>
      <c r="XEI646" s="119"/>
      <c r="XEJ646" s="119"/>
      <c r="XEK646" s="119"/>
    </row>
    <row r="647" spans="1:22 16362:16365" x14ac:dyDescent="0.35">
      <c r="A647" s="70"/>
      <c r="B647" s="56"/>
      <c r="C647" s="59"/>
      <c r="D647" s="56"/>
      <c r="E647" s="46"/>
      <c r="F647" s="56"/>
      <c r="G647" s="57"/>
      <c r="H647" s="56"/>
      <c r="I647" s="58"/>
      <c r="J647" s="58"/>
      <c r="K647" s="58"/>
      <c r="L647" s="58"/>
      <c r="M647" s="60">
        <f>SUM(I647:L647)</f>
        <v>0</v>
      </c>
      <c r="N647" s="56"/>
      <c r="O647" s="56"/>
      <c r="P647" s="56"/>
      <c r="Q647" s="59"/>
      <c r="R647" s="59"/>
      <c r="S647" s="56"/>
      <c r="T647" s="56"/>
      <c r="U647" s="56"/>
      <c r="V647" s="56"/>
    </row>
    <row r="648" spans="1:22 16362:16365" x14ac:dyDescent="0.35">
      <c r="A648" s="70"/>
      <c r="B648" s="56"/>
      <c r="C648" s="59"/>
      <c r="D648" s="56"/>
      <c r="E648" s="46"/>
      <c r="F648" s="56"/>
      <c r="G648" s="57"/>
      <c r="H648" s="56"/>
      <c r="I648" s="58"/>
      <c r="J648" s="58"/>
      <c r="K648" s="58"/>
      <c r="L648" s="58"/>
      <c r="M648" s="60">
        <f>SUM(I648:L648)</f>
        <v>0</v>
      </c>
      <c r="N648" s="56"/>
      <c r="O648" s="56"/>
      <c r="P648" s="56"/>
      <c r="Q648" s="59"/>
      <c r="R648" s="59"/>
      <c r="S648" s="56"/>
      <c r="T648" s="56"/>
      <c r="U648" s="56"/>
      <c r="V648" s="56"/>
    </row>
    <row r="649" spans="1:22 16362:16365" x14ac:dyDescent="0.35">
      <c r="A649" s="157" t="s">
        <v>168</v>
      </c>
      <c r="B649" s="158" t="s">
        <v>859</v>
      </c>
      <c r="C649" s="159" t="s">
        <v>87</v>
      </c>
      <c r="D649" s="159"/>
      <c r="E649" s="159"/>
      <c r="F649" s="160"/>
      <c r="G649" s="161" t="s">
        <v>761</v>
      </c>
      <c r="H649" s="161">
        <f>H650</f>
        <v>18</v>
      </c>
      <c r="I649" s="162"/>
      <c r="J649" s="162"/>
      <c r="K649" s="162"/>
      <c r="L649" s="162"/>
      <c r="M649" s="162">
        <f>SUMIF($C650:$C652,"UE",M650:M652)</f>
        <v>228</v>
      </c>
      <c r="N649" s="162"/>
      <c r="O649" s="162"/>
      <c r="P649" s="162"/>
      <c r="Q649" s="163"/>
      <c r="R649" s="163"/>
      <c r="S649" s="162" t="s">
        <v>32</v>
      </c>
      <c r="T649" s="162"/>
      <c r="U649" s="162"/>
      <c r="V649" s="162"/>
    </row>
    <row r="650" spans="1:22 16362:16365" x14ac:dyDescent="0.35">
      <c r="A650" s="164" t="s">
        <v>168</v>
      </c>
      <c r="B650" s="165" t="s">
        <v>882</v>
      </c>
      <c r="C650" s="166" t="s">
        <v>89</v>
      </c>
      <c r="D650" s="166" t="s">
        <v>30</v>
      </c>
      <c r="E650" s="167"/>
      <c r="F650" s="166" t="s">
        <v>30</v>
      </c>
      <c r="G650" s="168" t="s">
        <v>772</v>
      </c>
      <c r="H650" s="169">
        <v>18</v>
      </c>
      <c r="I650" s="170">
        <f>SUM(I651:I655)</f>
        <v>96</v>
      </c>
      <c r="J650" s="170">
        <f>SUM(J651:J655)</f>
        <v>108</v>
      </c>
      <c r="K650" s="170">
        <f>SUM(K651:K655)</f>
        <v>0</v>
      </c>
      <c r="L650" s="170">
        <f>SUM(L651:L655)</f>
        <v>24</v>
      </c>
      <c r="M650" s="170">
        <f>SUM(I650:L650)</f>
        <v>228</v>
      </c>
      <c r="N650" s="170"/>
      <c r="O650" s="170"/>
      <c r="P650" s="170"/>
      <c r="Q650" s="171"/>
      <c r="R650" s="171"/>
      <c r="S650" s="170" t="s">
        <v>32</v>
      </c>
      <c r="T650" s="170"/>
      <c r="U650" s="170"/>
      <c r="V650" s="170"/>
      <c r="XEH650" s="119"/>
      <c r="XEI650" s="119"/>
      <c r="XEJ650" s="119"/>
      <c r="XEK650" s="119"/>
    </row>
    <row r="651" spans="1:22 16362:16365" x14ac:dyDescent="0.35">
      <c r="A651" s="44" t="s">
        <v>168</v>
      </c>
      <c r="B651" s="45" t="s">
        <v>892</v>
      </c>
      <c r="C651" s="46" t="s">
        <v>92</v>
      </c>
      <c r="D651" s="46" t="s">
        <v>30</v>
      </c>
      <c r="E651" s="47" t="s">
        <v>90</v>
      </c>
      <c r="F651" s="46" t="s">
        <v>30</v>
      </c>
      <c r="G651" s="48" t="s">
        <v>163</v>
      </c>
      <c r="H651" s="117" t="s">
        <v>419</v>
      </c>
      <c r="I651" s="172">
        <v>24</v>
      </c>
      <c r="J651" s="172">
        <v>36</v>
      </c>
      <c r="K651" s="172" t="s">
        <v>32</v>
      </c>
      <c r="L651" s="172" t="s">
        <v>32</v>
      </c>
      <c r="M651" s="172">
        <f>SUM(I651:L651)</f>
        <v>60</v>
      </c>
      <c r="N651" s="49" t="s">
        <v>93</v>
      </c>
      <c r="O651" s="175"/>
      <c r="P651" s="175"/>
      <c r="Q651" s="176"/>
      <c r="R651" s="176"/>
      <c r="S651" s="175"/>
      <c r="T651" s="177" t="s">
        <v>30</v>
      </c>
      <c r="U651" s="177" t="s">
        <v>787</v>
      </c>
      <c r="V651" s="173"/>
      <c r="XEH651"/>
      <c r="XEI651"/>
      <c r="XEJ651"/>
      <c r="XEK651"/>
    </row>
    <row r="652" spans="1:22 16362:16365" x14ac:dyDescent="0.35">
      <c r="A652" s="44" t="s">
        <v>168</v>
      </c>
      <c r="B652" s="45" t="s">
        <v>895</v>
      </c>
      <c r="C652" s="46" t="s">
        <v>92</v>
      </c>
      <c r="D652" s="46" t="s">
        <v>30</v>
      </c>
      <c r="E652" s="47" t="s">
        <v>90</v>
      </c>
      <c r="F652" s="46" t="s">
        <v>30</v>
      </c>
      <c r="G652" s="48" t="s">
        <v>768</v>
      </c>
      <c r="H652" s="117" t="s">
        <v>419</v>
      </c>
      <c r="I652" s="172">
        <v>24</v>
      </c>
      <c r="J652" s="172">
        <v>18</v>
      </c>
      <c r="K652" s="172" t="s">
        <v>32</v>
      </c>
      <c r="L652" s="172">
        <v>12</v>
      </c>
      <c r="M652" s="172">
        <f>SUM(I652:L652)</f>
        <v>54</v>
      </c>
      <c r="N652" s="49" t="s">
        <v>93</v>
      </c>
      <c r="O652" s="175"/>
      <c r="P652" s="175"/>
      <c r="Q652" s="176"/>
      <c r="R652" s="176"/>
      <c r="S652" s="175"/>
      <c r="T652" s="177" t="s">
        <v>30</v>
      </c>
      <c r="U652" s="177" t="s">
        <v>787</v>
      </c>
      <c r="V652" s="173"/>
      <c r="XEH652"/>
      <c r="XEI652"/>
      <c r="XEJ652"/>
      <c r="XEK652"/>
    </row>
    <row r="653" spans="1:22 16362:16365" x14ac:dyDescent="0.35">
      <c r="A653" s="44" t="s">
        <v>168</v>
      </c>
      <c r="B653" s="45" t="s">
        <v>896</v>
      </c>
      <c r="C653" s="46" t="s">
        <v>92</v>
      </c>
      <c r="D653" s="46" t="s">
        <v>30</v>
      </c>
      <c r="E653" s="47" t="s">
        <v>90</v>
      </c>
      <c r="F653" s="46" t="s">
        <v>30</v>
      </c>
      <c r="G653" s="48" t="s">
        <v>769</v>
      </c>
      <c r="H653" s="117" t="s">
        <v>419</v>
      </c>
      <c r="I653" s="172">
        <v>24</v>
      </c>
      <c r="J653" s="172">
        <v>18</v>
      </c>
      <c r="K653" s="172" t="s">
        <v>32</v>
      </c>
      <c r="L653" s="172">
        <v>12</v>
      </c>
      <c r="M653" s="172">
        <f>SUM(I653:L653)</f>
        <v>54</v>
      </c>
      <c r="N653" s="49" t="s">
        <v>93</v>
      </c>
      <c r="O653" s="175"/>
      <c r="P653" s="175"/>
      <c r="Q653" s="176"/>
      <c r="R653" s="176"/>
      <c r="S653" s="175"/>
      <c r="T653" s="177" t="s">
        <v>30</v>
      </c>
      <c r="U653" s="177" t="s">
        <v>787</v>
      </c>
      <c r="V653" s="173"/>
      <c r="XEH653"/>
      <c r="XEI653"/>
      <c r="XEJ653"/>
      <c r="XEK653"/>
    </row>
    <row r="654" spans="1:22 16362:16365" x14ac:dyDescent="0.35">
      <c r="A654" s="44"/>
      <c r="B654" s="45" t="s">
        <v>897</v>
      </c>
      <c r="C654" s="46"/>
      <c r="D654" s="46"/>
      <c r="E654" s="47"/>
      <c r="F654" s="46"/>
      <c r="G654" s="48" t="s">
        <v>764</v>
      </c>
      <c r="H654" s="117" t="s">
        <v>419</v>
      </c>
      <c r="I654" s="172"/>
      <c r="J654" s="172"/>
      <c r="K654" s="172"/>
      <c r="L654" s="172"/>
      <c r="M654" s="172"/>
      <c r="N654" s="49" t="s">
        <v>93</v>
      </c>
      <c r="O654" s="175"/>
      <c r="P654" s="175"/>
      <c r="Q654" s="176"/>
      <c r="R654" s="176"/>
      <c r="S654" s="175"/>
      <c r="T654" s="177" t="s">
        <v>30</v>
      </c>
      <c r="U654" s="177" t="s">
        <v>787</v>
      </c>
      <c r="V654" s="173"/>
      <c r="XEH654"/>
      <c r="XEI654"/>
      <c r="XEJ654"/>
      <c r="XEK654"/>
    </row>
    <row r="655" spans="1:22 16362:16365" x14ac:dyDescent="0.35">
      <c r="A655" s="44" t="s">
        <v>168</v>
      </c>
      <c r="B655" s="45" t="s">
        <v>893</v>
      </c>
      <c r="C655" s="46" t="s">
        <v>92</v>
      </c>
      <c r="D655" s="46" t="s">
        <v>28</v>
      </c>
      <c r="E655" s="47" t="s">
        <v>123</v>
      </c>
      <c r="F655" s="46" t="s">
        <v>30</v>
      </c>
      <c r="G655" s="48" t="s">
        <v>763</v>
      </c>
      <c r="H655" s="117"/>
      <c r="I655" s="172">
        <v>24</v>
      </c>
      <c r="J655" s="172">
        <v>36</v>
      </c>
      <c r="K655" s="172" t="s">
        <v>32</v>
      </c>
      <c r="L655" s="172" t="s">
        <v>32</v>
      </c>
      <c r="M655" s="172">
        <f>SUM(I655:L655)</f>
        <v>60</v>
      </c>
      <c r="N655" s="49" t="s">
        <v>93</v>
      </c>
      <c r="O655" s="175"/>
      <c r="P655" s="175"/>
      <c r="Q655" s="176"/>
      <c r="R655" s="176"/>
      <c r="S655" s="175"/>
      <c r="T655" s="177" t="s">
        <v>30</v>
      </c>
      <c r="U655" s="177" t="s">
        <v>787</v>
      </c>
      <c r="V655" s="173"/>
      <c r="XEH655"/>
      <c r="XEI655"/>
      <c r="XEJ655"/>
      <c r="XEK655"/>
    </row>
    <row r="656" spans="1:22 16362:16365" x14ac:dyDescent="0.35">
      <c r="A656" s="44" t="s">
        <v>168</v>
      </c>
      <c r="B656" s="45" t="s">
        <v>913</v>
      </c>
      <c r="C656" s="46" t="s">
        <v>92</v>
      </c>
      <c r="D656" s="46" t="s">
        <v>28</v>
      </c>
      <c r="E656" s="47" t="s">
        <v>123</v>
      </c>
      <c r="F656" s="46" t="s">
        <v>30</v>
      </c>
      <c r="G656" s="48" t="s">
        <v>765</v>
      </c>
      <c r="H656" s="117"/>
      <c r="I656" s="172">
        <v>24</v>
      </c>
      <c r="J656" s="172">
        <v>36</v>
      </c>
      <c r="K656" s="172" t="s">
        <v>32</v>
      </c>
      <c r="L656" s="172" t="s">
        <v>32</v>
      </c>
      <c r="M656" s="172">
        <f>SUM(I656:L656)</f>
        <v>60</v>
      </c>
      <c r="N656" s="49" t="s">
        <v>93</v>
      </c>
      <c r="O656" s="175"/>
      <c r="P656" s="175"/>
      <c r="Q656" s="176"/>
      <c r="R656" s="176"/>
      <c r="S656" s="175"/>
      <c r="T656" s="177" t="s">
        <v>30</v>
      </c>
      <c r="U656" s="177" t="s">
        <v>787</v>
      </c>
      <c r="V656" s="173"/>
      <c r="XEH656"/>
      <c r="XEI656"/>
      <c r="XEJ656"/>
      <c r="XEK656"/>
    </row>
    <row r="657" spans="1:22 16362:16365" x14ac:dyDescent="0.35">
      <c r="A657" s="44" t="s">
        <v>168</v>
      </c>
      <c r="B657" s="45" t="s">
        <v>914</v>
      </c>
      <c r="C657" s="46" t="s">
        <v>92</v>
      </c>
      <c r="D657" s="46" t="s">
        <v>28</v>
      </c>
      <c r="E657" s="47" t="s">
        <v>123</v>
      </c>
      <c r="F657" s="46" t="s">
        <v>30</v>
      </c>
      <c r="G657" s="48" t="s">
        <v>766</v>
      </c>
      <c r="H657" s="117"/>
      <c r="I657" s="172">
        <v>24</v>
      </c>
      <c r="J657" s="172">
        <v>36</v>
      </c>
      <c r="K657" s="172" t="s">
        <v>32</v>
      </c>
      <c r="L657" s="172" t="s">
        <v>32</v>
      </c>
      <c r="M657" s="172">
        <f>SUM(I657:L657)</f>
        <v>60</v>
      </c>
      <c r="N657" s="49" t="s">
        <v>93</v>
      </c>
      <c r="O657" s="175"/>
      <c r="P657" s="175"/>
      <c r="Q657" s="176"/>
      <c r="R657" s="176"/>
      <c r="S657" s="175"/>
      <c r="T657" s="177" t="s">
        <v>30</v>
      </c>
      <c r="U657" s="177" t="s">
        <v>787</v>
      </c>
      <c r="V657" s="173"/>
      <c r="XEH657"/>
      <c r="XEI657"/>
      <c r="XEJ657"/>
      <c r="XEK657"/>
    </row>
    <row r="658" spans="1:22 16362:16365" x14ac:dyDescent="0.35">
      <c r="A658" s="44" t="s">
        <v>168</v>
      </c>
      <c r="B658" s="45" t="s">
        <v>915</v>
      </c>
      <c r="C658" s="46" t="s">
        <v>92</v>
      </c>
      <c r="D658" s="46" t="s">
        <v>28</v>
      </c>
      <c r="E658" s="47" t="s">
        <v>123</v>
      </c>
      <c r="F658" s="46" t="s">
        <v>30</v>
      </c>
      <c r="G658" s="48" t="s">
        <v>767</v>
      </c>
      <c r="H658" s="117"/>
      <c r="I658" s="172">
        <v>24</v>
      </c>
      <c r="J658" s="172">
        <v>36</v>
      </c>
      <c r="K658" s="172" t="s">
        <v>32</v>
      </c>
      <c r="L658" s="172" t="s">
        <v>32</v>
      </c>
      <c r="M658" s="172">
        <f>SUM(I658:L658)</f>
        <v>60</v>
      </c>
      <c r="N658" s="49" t="s">
        <v>93</v>
      </c>
      <c r="O658" s="175"/>
      <c r="P658" s="175"/>
      <c r="Q658" s="176"/>
      <c r="R658" s="176"/>
      <c r="S658" s="175"/>
      <c r="T658" s="177" t="s">
        <v>30</v>
      </c>
      <c r="U658" s="177" t="s">
        <v>787</v>
      </c>
      <c r="V658" s="173"/>
      <c r="XEH658"/>
      <c r="XEI658"/>
      <c r="XEJ658"/>
      <c r="XEK658"/>
    </row>
    <row r="659" spans="1:22 16362:16365" x14ac:dyDescent="0.35">
      <c r="A659" s="70"/>
      <c r="B659" s="56"/>
      <c r="C659" s="59"/>
      <c r="D659" s="56"/>
      <c r="E659" s="46"/>
      <c r="F659" s="56"/>
      <c r="G659" s="57"/>
      <c r="H659" s="56"/>
      <c r="I659" s="58"/>
      <c r="J659" s="58"/>
      <c r="K659" s="58"/>
      <c r="L659" s="58"/>
      <c r="M659" s="60"/>
      <c r="N659" s="56"/>
      <c r="O659" s="56"/>
      <c r="P659" s="56"/>
      <c r="Q659" s="59"/>
      <c r="R659" s="59"/>
      <c r="S659" s="56"/>
      <c r="T659" s="56"/>
      <c r="U659" s="56"/>
      <c r="V659" s="56"/>
    </row>
    <row r="660" spans="1:22 16362:16365" x14ac:dyDescent="0.35">
      <c r="A660" s="70"/>
      <c r="B660" s="56"/>
      <c r="C660" s="59"/>
      <c r="D660" s="56"/>
      <c r="E660" s="46"/>
      <c r="F660" s="56"/>
      <c r="G660" s="57"/>
      <c r="H660" s="56"/>
      <c r="I660" s="58"/>
      <c r="J660" s="58"/>
      <c r="K660" s="58"/>
      <c r="L660" s="58"/>
      <c r="M660" s="60"/>
      <c r="N660" s="56"/>
      <c r="O660" s="56"/>
      <c r="P660" s="56"/>
      <c r="Q660" s="59"/>
      <c r="R660" s="59"/>
      <c r="S660" s="56"/>
      <c r="T660" s="56"/>
      <c r="U660" s="56"/>
      <c r="V660" s="56"/>
    </row>
    <row r="661" spans="1:22 16362:16365" x14ac:dyDescent="0.35">
      <c r="A661" s="21" t="s">
        <v>168</v>
      </c>
      <c r="B661" s="22" t="s">
        <v>847</v>
      </c>
      <c r="C661" s="23" t="s">
        <v>85</v>
      </c>
      <c r="D661" s="23"/>
      <c r="E661" s="23"/>
      <c r="F661" s="24"/>
      <c r="G661" s="25" t="s">
        <v>773</v>
      </c>
      <c r="H661" s="25"/>
      <c r="I661" s="26"/>
      <c r="J661" s="26"/>
      <c r="K661" s="26"/>
      <c r="L661" s="26"/>
      <c r="M661" s="26">
        <f>SUM(I661:L661)</f>
        <v>0</v>
      </c>
      <c r="N661" s="26"/>
      <c r="O661" s="26"/>
      <c r="P661" s="26"/>
      <c r="Q661" s="27"/>
      <c r="R661" s="27"/>
      <c r="S661" s="26"/>
      <c r="T661" s="26"/>
      <c r="U661" s="26"/>
      <c r="V661" s="26"/>
    </row>
    <row r="662" spans="1:22 16362:16365" x14ac:dyDescent="0.35">
      <c r="A662" s="157" t="s">
        <v>168</v>
      </c>
      <c r="B662" s="158" t="s">
        <v>860</v>
      </c>
      <c r="C662" s="159" t="s">
        <v>87</v>
      </c>
      <c r="D662" s="159"/>
      <c r="E662" s="159"/>
      <c r="F662" s="160"/>
      <c r="G662" s="161" t="s">
        <v>758</v>
      </c>
      <c r="H662" s="161">
        <v>18</v>
      </c>
      <c r="I662" s="162">
        <f>SUMIF($C663:$C669,"UE",I663:I669)</f>
        <v>72</v>
      </c>
      <c r="J662" s="162">
        <f>SUMIF($C663:$C669,"UE",J663:J669)</f>
        <v>0</v>
      </c>
      <c r="K662" s="162">
        <f>SUMIF($C663:$C669,"UE",K663:K669)</f>
        <v>0</v>
      </c>
      <c r="L662" s="162">
        <f>SUMIF($C663:$C669,"UE",L663:L669)</f>
        <v>72</v>
      </c>
      <c r="M662" s="162">
        <f>SUM(I662:L662)</f>
        <v>144</v>
      </c>
      <c r="N662" s="162"/>
      <c r="O662" s="162"/>
      <c r="P662" s="162"/>
      <c r="Q662" s="163"/>
      <c r="R662" s="163"/>
      <c r="S662" s="162">
        <v>10</v>
      </c>
      <c r="T662" s="162"/>
      <c r="U662" s="162"/>
      <c r="V662" s="162"/>
    </row>
    <row r="663" spans="1:22 16362:16365" x14ac:dyDescent="0.35">
      <c r="A663" s="164" t="s">
        <v>168</v>
      </c>
      <c r="B663" s="165" t="s">
        <v>879</v>
      </c>
      <c r="C663" s="166" t="s">
        <v>89</v>
      </c>
      <c r="D663" s="166" t="s">
        <v>30</v>
      </c>
      <c r="E663" s="167" t="s">
        <v>90</v>
      </c>
      <c r="F663" s="166" t="s">
        <v>30</v>
      </c>
      <c r="G663" s="168" t="s">
        <v>169</v>
      </c>
      <c r="H663" s="169">
        <v>6</v>
      </c>
      <c r="I663" s="170">
        <v>24</v>
      </c>
      <c r="J663" s="170" t="s">
        <v>32</v>
      </c>
      <c r="K663" s="170" t="s">
        <v>32</v>
      </c>
      <c r="L663" s="170">
        <v>24</v>
      </c>
      <c r="M663" s="170">
        <f>SUM(I663:L663)</f>
        <v>48</v>
      </c>
      <c r="N663" s="170"/>
      <c r="O663" s="170"/>
      <c r="P663" s="170"/>
      <c r="Q663" s="171"/>
      <c r="R663" s="171"/>
      <c r="S663" s="170">
        <v>8</v>
      </c>
      <c r="T663" s="170"/>
      <c r="U663" s="170"/>
      <c r="V663" s="170"/>
    </row>
    <row r="664" spans="1:22 16362:16365" x14ac:dyDescent="0.35">
      <c r="A664" s="44" t="s">
        <v>168</v>
      </c>
      <c r="B664" s="45" t="s">
        <v>372</v>
      </c>
      <c r="C664" s="46" t="s">
        <v>92</v>
      </c>
      <c r="D664" s="46" t="s">
        <v>30</v>
      </c>
      <c r="E664" s="47" t="s">
        <v>90</v>
      </c>
      <c r="F664" s="46" t="s">
        <v>30</v>
      </c>
      <c r="G664" s="48" t="s">
        <v>169</v>
      </c>
      <c r="H664" s="12"/>
      <c r="I664" s="49">
        <v>24</v>
      </c>
      <c r="J664" s="49" t="s">
        <v>32</v>
      </c>
      <c r="K664" s="49" t="s">
        <v>32</v>
      </c>
      <c r="L664" s="49">
        <v>24</v>
      </c>
      <c r="M664" s="49">
        <f>SUM(I664:L664)</f>
        <v>48</v>
      </c>
      <c r="N664" s="49" t="s">
        <v>93</v>
      </c>
      <c r="O664" s="49" t="s">
        <v>32</v>
      </c>
      <c r="P664" s="49" t="s">
        <v>32</v>
      </c>
      <c r="Q664" s="50" t="s">
        <v>32</v>
      </c>
      <c r="R664" s="50" t="s">
        <v>32</v>
      </c>
      <c r="S664" s="49" t="s">
        <v>32</v>
      </c>
      <c r="T664" s="49" t="s">
        <v>94</v>
      </c>
      <c r="U664" s="49" t="s">
        <v>161</v>
      </c>
      <c r="V664" s="49" t="s">
        <v>96</v>
      </c>
    </row>
    <row r="665" spans="1:22 16362:16365" x14ac:dyDescent="0.35">
      <c r="A665" s="164" t="s">
        <v>168</v>
      </c>
      <c r="B665" s="165" t="s">
        <v>898</v>
      </c>
      <c r="C665" s="166"/>
      <c r="D665" s="166"/>
      <c r="E665" s="167"/>
      <c r="F665" s="166"/>
      <c r="G665" s="168" t="s">
        <v>774</v>
      </c>
      <c r="H665" s="169">
        <v>12</v>
      </c>
      <c r="I665" s="170"/>
      <c r="J665" s="170"/>
      <c r="K665" s="170"/>
      <c r="L665" s="170"/>
      <c r="M665" s="170"/>
      <c r="N665" s="170"/>
      <c r="O665" s="170"/>
      <c r="P665" s="170"/>
      <c r="Q665" s="171"/>
      <c r="R665" s="171"/>
      <c r="S665" s="170" t="s">
        <v>32</v>
      </c>
      <c r="T665" s="170"/>
      <c r="U665" s="170"/>
      <c r="V665" s="170"/>
      <c r="XEH665" s="119"/>
      <c r="XEI665" s="119"/>
      <c r="XEJ665" s="119"/>
      <c r="XEK665" s="119"/>
    </row>
    <row r="666" spans="1:22 16362:16365" x14ac:dyDescent="0.35">
      <c r="A666" s="164" t="s">
        <v>168</v>
      </c>
      <c r="B666" s="165" t="s">
        <v>883</v>
      </c>
      <c r="C666" s="166" t="s">
        <v>89</v>
      </c>
      <c r="D666" s="166" t="s">
        <v>28</v>
      </c>
      <c r="E666" s="167" t="s">
        <v>123</v>
      </c>
      <c r="F666" s="166" t="s">
        <v>30</v>
      </c>
      <c r="G666" s="168" t="s">
        <v>171</v>
      </c>
      <c r="H666" s="169">
        <v>6</v>
      </c>
      <c r="I666" s="170">
        <v>24</v>
      </c>
      <c r="J666" s="170" t="s">
        <v>32</v>
      </c>
      <c r="K666" s="170" t="s">
        <v>32</v>
      </c>
      <c r="L666" s="170">
        <v>24</v>
      </c>
      <c r="M666" s="170">
        <f>SUM(I666:L666)</f>
        <v>48</v>
      </c>
      <c r="N666" s="170"/>
      <c r="O666" s="170"/>
      <c r="P666" s="170"/>
      <c r="Q666" s="171"/>
      <c r="R666" s="171"/>
      <c r="S666" s="170" t="s">
        <v>32</v>
      </c>
      <c r="T666" s="170"/>
      <c r="U666" s="170"/>
      <c r="V666" s="170"/>
    </row>
    <row r="667" spans="1:22 16362:16365" x14ac:dyDescent="0.35">
      <c r="A667" s="44" t="s">
        <v>168</v>
      </c>
      <c r="B667" s="45" t="s">
        <v>373</v>
      </c>
      <c r="C667" s="46" t="s">
        <v>92</v>
      </c>
      <c r="D667" s="46" t="s">
        <v>28</v>
      </c>
      <c r="E667" s="167" t="s">
        <v>123</v>
      </c>
      <c r="F667" s="46" t="s">
        <v>30</v>
      </c>
      <c r="G667" s="48" t="s">
        <v>171</v>
      </c>
      <c r="H667" s="12"/>
      <c r="I667" s="49">
        <v>24</v>
      </c>
      <c r="J667" s="49" t="s">
        <v>32</v>
      </c>
      <c r="K667" s="49" t="s">
        <v>32</v>
      </c>
      <c r="L667" s="49">
        <v>24</v>
      </c>
      <c r="M667" s="49">
        <f>SUM(I667:L667)</f>
        <v>48</v>
      </c>
      <c r="N667" s="49" t="s">
        <v>93</v>
      </c>
      <c r="O667" s="49" t="s">
        <v>32</v>
      </c>
      <c r="P667" s="49" t="s">
        <v>32</v>
      </c>
      <c r="Q667" s="50" t="s">
        <v>32</v>
      </c>
      <c r="R667" s="50" t="s">
        <v>32</v>
      </c>
      <c r="S667" s="49" t="s">
        <v>32</v>
      </c>
      <c r="T667" s="49" t="s">
        <v>94</v>
      </c>
      <c r="U667" s="49" t="s">
        <v>95</v>
      </c>
      <c r="V667" s="49" t="s">
        <v>96</v>
      </c>
    </row>
    <row r="668" spans="1:22 16362:16365" x14ac:dyDescent="0.35">
      <c r="A668" s="164" t="s">
        <v>168</v>
      </c>
      <c r="B668" s="165" t="s">
        <v>874</v>
      </c>
      <c r="C668" s="166" t="s">
        <v>89</v>
      </c>
      <c r="D668" s="166" t="s">
        <v>28</v>
      </c>
      <c r="E668" s="167" t="s">
        <v>123</v>
      </c>
      <c r="F668" s="166" t="s">
        <v>30</v>
      </c>
      <c r="G668" s="168" t="s">
        <v>172</v>
      </c>
      <c r="H668" s="169">
        <v>6</v>
      </c>
      <c r="I668" s="170">
        <v>24</v>
      </c>
      <c r="J668" s="170" t="s">
        <v>32</v>
      </c>
      <c r="K668" s="170" t="s">
        <v>32</v>
      </c>
      <c r="L668" s="170">
        <v>24</v>
      </c>
      <c r="M668" s="170">
        <f>SUM(I668:L668)</f>
        <v>48</v>
      </c>
      <c r="N668" s="170"/>
      <c r="O668" s="170"/>
      <c r="P668" s="170"/>
      <c r="Q668" s="171"/>
      <c r="R668" s="171"/>
      <c r="S668" s="170">
        <v>8</v>
      </c>
      <c r="T668" s="170"/>
      <c r="U668" s="170"/>
      <c r="V668" s="170"/>
    </row>
    <row r="669" spans="1:22 16362:16365" x14ac:dyDescent="0.35">
      <c r="A669" s="44" t="s">
        <v>168</v>
      </c>
      <c r="B669" s="45" t="s">
        <v>374</v>
      </c>
      <c r="C669" s="46" t="s">
        <v>92</v>
      </c>
      <c r="D669" s="46" t="s">
        <v>28</v>
      </c>
      <c r="E669" s="47" t="s">
        <v>123</v>
      </c>
      <c r="F669" s="46" t="s">
        <v>30</v>
      </c>
      <c r="G669" s="48" t="s">
        <v>172</v>
      </c>
      <c r="H669" s="12"/>
      <c r="I669" s="49">
        <v>24</v>
      </c>
      <c r="J669" s="49" t="s">
        <v>32</v>
      </c>
      <c r="K669" s="49" t="s">
        <v>32</v>
      </c>
      <c r="L669" s="49">
        <v>24</v>
      </c>
      <c r="M669" s="49">
        <f>SUM(I669:L669)</f>
        <v>48</v>
      </c>
      <c r="N669" s="49" t="s">
        <v>93</v>
      </c>
      <c r="O669" s="49" t="s">
        <v>32</v>
      </c>
      <c r="P669" s="49" t="s">
        <v>32</v>
      </c>
      <c r="Q669" s="50" t="s">
        <v>32</v>
      </c>
      <c r="R669" s="50" t="s">
        <v>32</v>
      </c>
      <c r="S669" s="49" t="s">
        <v>32</v>
      </c>
      <c r="T669" s="49" t="s">
        <v>94</v>
      </c>
      <c r="U669" s="49" t="s">
        <v>95</v>
      </c>
      <c r="V669" s="49" t="s">
        <v>96</v>
      </c>
    </row>
    <row r="670" spans="1:22 16362:16365" x14ac:dyDescent="0.35">
      <c r="A670" s="164" t="s">
        <v>168</v>
      </c>
      <c r="B670" s="165"/>
      <c r="C670" s="166"/>
      <c r="D670" s="166" t="s">
        <v>28</v>
      </c>
      <c r="E670" s="167" t="s">
        <v>123</v>
      </c>
      <c r="F670" s="166" t="s">
        <v>30</v>
      </c>
      <c r="G670" s="168" t="s">
        <v>775</v>
      </c>
      <c r="H670" s="169" t="s">
        <v>776</v>
      </c>
      <c r="I670" s="170"/>
      <c r="J670" s="170"/>
      <c r="K670" s="170"/>
      <c r="L670" s="170"/>
      <c r="M670" s="170">
        <v>48</v>
      </c>
      <c r="N670" s="170"/>
      <c r="O670" s="170"/>
      <c r="P670" s="170"/>
      <c r="Q670" s="171"/>
      <c r="R670" s="171"/>
      <c r="S670" s="170" t="s">
        <v>32</v>
      </c>
      <c r="T670" s="170"/>
      <c r="U670" s="170"/>
      <c r="V670" s="170"/>
      <c r="XEH670" s="119"/>
      <c r="XEI670" s="119"/>
      <c r="XEJ670" s="119"/>
      <c r="XEK670" s="119"/>
    </row>
    <row r="671" spans="1:22 16362:16365" x14ac:dyDescent="0.35">
      <c r="A671" s="70"/>
      <c r="B671" s="56"/>
      <c r="C671" s="59"/>
      <c r="D671" s="56"/>
      <c r="E671" s="46"/>
      <c r="F671" s="56"/>
      <c r="G671" s="57"/>
      <c r="H671" s="56"/>
      <c r="I671" s="58"/>
      <c r="J671" s="58"/>
      <c r="K671" s="58"/>
      <c r="L671" s="58"/>
      <c r="M671" s="60">
        <f>SUM(I671:L671)</f>
        <v>0</v>
      </c>
      <c r="N671" s="56"/>
      <c r="O671" s="56"/>
      <c r="P671" s="56"/>
      <c r="Q671" s="59"/>
      <c r="R671" s="59"/>
      <c r="S671" s="56"/>
      <c r="T671" s="56"/>
      <c r="U671" s="56"/>
      <c r="V671" s="56"/>
    </row>
    <row r="672" spans="1:22 16362:16365" x14ac:dyDescent="0.35">
      <c r="A672" s="157" t="s">
        <v>168</v>
      </c>
      <c r="B672" s="158" t="s">
        <v>861</v>
      </c>
      <c r="C672" s="159" t="s">
        <v>87</v>
      </c>
      <c r="D672" s="159"/>
      <c r="E672" s="159"/>
      <c r="F672" s="160"/>
      <c r="G672" s="161" t="s">
        <v>761</v>
      </c>
      <c r="H672" s="161">
        <f>H673</f>
        <v>12</v>
      </c>
      <c r="I672" s="162"/>
      <c r="J672" s="162"/>
      <c r="K672" s="162"/>
      <c r="L672" s="162"/>
      <c r="M672" s="162">
        <f>SUMIF($C673:$C675,"UE",M673:M675)</f>
        <v>168</v>
      </c>
      <c r="N672" s="162"/>
      <c r="O672" s="162"/>
      <c r="P672" s="162"/>
      <c r="Q672" s="163"/>
      <c r="R672" s="163"/>
      <c r="S672" s="162" t="s">
        <v>32</v>
      </c>
      <c r="T672" s="162"/>
      <c r="U672" s="162"/>
      <c r="V672" s="162"/>
    </row>
    <row r="673" spans="1:22 16362:16365" x14ac:dyDescent="0.35">
      <c r="A673" s="164" t="s">
        <v>168</v>
      </c>
      <c r="B673" s="165" t="s">
        <v>881</v>
      </c>
      <c r="C673" s="166" t="s">
        <v>89</v>
      </c>
      <c r="D673" s="166" t="s">
        <v>30</v>
      </c>
      <c r="E673" s="167"/>
      <c r="F673" s="166" t="s">
        <v>30</v>
      </c>
      <c r="G673" s="168" t="s">
        <v>777</v>
      </c>
      <c r="H673" s="169">
        <v>12</v>
      </c>
      <c r="I673" s="170">
        <f>SUM(I674:I676)</f>
        <v>72</v>
      </c>
      <c r="J673" s="170">
        <f>SUM(J674:J676)</f>
        <v>72</v>
      </c>
      <c r="K673" s="170">
        <f>SUM(K674:K676)</f>
        <v>0</v>
      </c>
      <c r="L673" s="170">
        <f>SUM(L674:L676)</f>
        <v>24</v>
      </c>
      <c r="M673" s="170">
        <f t="shared" ref="M673:M682" si="23">SUM(I673:L673)</f>
        <v>168</v>
      </c>
      <c r="N673" s="170"/>
      <c r="O673" s="170"/>
      <c r="P673" s="170"/>
      <c r="Q673" s="171"/>
      <c r="R673" s="171"/>
      <c r="S673" s="170" t="s">
        <v>32</v>
      </c>
      <c r="T673" s="170"/>
      <c r="U673" s="170"/>
      <c r="V673" s="170"/>
      <c r="XEH673" s="119"/>
      <c r="XEI673" s="119"/>
      <c r="XEJ673" s="119"/>
      <c r="XEK673" s="119"/>
    </row>
    <row r="674" spans="1:22 16362:16365" x14ac:dyDescent="0.35">
      <c r="A674" s="44" t="s">
        <v>168</v>
      </c>
      <c r="B674" s="45" t="s">
        <v>892</v>
      </c>
      <c r="C674" s="46" t="s">
        <v>92</v>
      </c>
      <c r="D674" s="46" t="s">
        <v>30</v>
      </c>
      <c r="E674" s="47" t="s">
        <v>90</v>
      </c>
      <c r="F674" s="46" t="s">
        <v>30</v>
      </c>
      <c r="G674" s="48" t="s">
        <v>163</v>
      </c>
      <c r="H674" s="117" t="s">
        <v>419</v>
      </c>
      <c r="I674" s="172">
        <v>24</v>
      </c>
      <c r="J674" s="172">
        <v>36</v>
      </c>
      <c r="K674" s="172" t="s">
        <v>32</v>
      </c>
      <c r="L674" s="172" t="s">
        <v>32</v>
      </c>
      <c r="M674" s="172">
        <f t="shared" si="23"/>
        <v>60</v>
      </c>
      <c r="N674" s="49" t="s">
        <v>93</v>
      </c>
      <c r="O674" s="175"/>
      <c r="P674" s="175"/>
      <c r="Q674" s="176"/>
      <c r="R674" s="176"/>
      <c r="S674" s="175"/>
      <c r="T674" s="177" t="s">
        <v>30</v>
      </c>
      <c r="U674" s="177" t="s">
        <v>787</v>
      </c>
      <c r="V674" s="173"/>
      <c r="XEH674"/>
      <c r="XEI674"/>
      <c r="XEJ674"/>
      <c r="XEK674"/>
    </row>
    <row r="675" spans="1:22 16362:16365" x14ac:dyDescent="0.35">
      <c r="A675" s="44" t="s">
        <v>168</v>
      </c>
      <c r="B675" s="45" t="s">
        <v>895</v>
      </c>
      <c r="C675" s="46" t="s">
        <v>92</v>
      </c>
      <c r="D675" s="46" t="s">
        <v>30</v>
      </c>
      <c r="E675" s="47" t="s">
        <v>90</v>
      </c>
      <c r="F675" s="46" t="s">
        <v>30</v>
      </c>
      <c r="G675" s="48" t="s">
        <v>768</v>
      </c>
      <c r="H675" s="117" t="s">
        <v>419</v>
      </c>
      <c r="I675" s="172">
        <v>24</v>
      </c>
      <c r="J675" s="172">
        <v>18</v>
      </c>
      <c r="K675" s="172" t="s">
        <v>32</v>
      </c>
      <c r="L675" s="172">
        <v>12</v>
      </c>
      <c r="M675" s="172">
        <f t="shared" si="23"/>
        <v>54</v>
      </c>
      <c r="N675" s="49" t="s">
        <v>93</v>
      </c>
      <c r="O675" s="175"/>
      <c r="P675" s="175"/>
      <c r="Q675" s="176"/>
      <c r="R675" s="176"/>
      <c r="S675" s="175"/>
      <c r="T675" s="177" t="s">
        <v>30</v>
      </c>
      <c r="U675" s="177" t="s">
        <v>787</v>
      </c>
      <c r="V675" s="173"/>
      <c r="XEH675"/>
      <c r="XEI675"/>
      <c r="XEJ675"/>
      <c r="XEK675"/>
    </row>
    <row r="676" spans="1:22 16362:16365" x14ac:dyDescent="0.35">
      <c r="A676" s="44" t="s">
        <v>168</v>
      </c>
      <c r="B676" s="45" t="s">
        <v>896</v>
      </c>
      <c r="C676" s="46" t="s">
        <v>92</v>
      </c>
      <c r="D676" s="46" t="s">
        <v>30</v>
      </c>
      <c r="E676" s="47" t="s">
        <v>90</v>
      </c>
      <c r="F676" s="46" t="s">
        <v>30</v>
      </c>
      <c r="G676" s="48" t="s">
        <v>769</v>
      </c>
      <c r="H676" s="117" t="s">
        <v>419</v>
      </c>
      <c r="I676" s="172">
        <v>24</v>
      </c>
      <c r="J676" s="172">
        <v>18</v>
      </c>
      <c r="K676" s="172" t="s">
        <v>32</v>
      </c>
      <c r="L676" s="172">
        <v>12</v>
      </c>
      <c r="M676" s="172">
        <f t="shared" si="23"/>
        <v>54</v>
      </c>
      <c r="N676" s="49" t="s">
        <v>93</v>
      </c>
      <c r="O676" s="175"/>
      <c r="P676" s="175"/>
      <c r="Q676" s="176"/>
      <c r="R676" s="176"/>
      <c r="S676" s="175"/>
      <c r="T676" s="177" t="s">
        <v>30</v>
      </c>
      <c r="U676" s="177" t="s">
        <v>787</v>
      </c>
      <c r="V676" s="173"/>
      <c r="XEH676"/>
      <c r="XEI676"/>
      <c r="XEJ676"/>
      <c r="XEK676"/>
    </row>
    <row r="677" spans="1:22 16362:16365" x14ac:dyDescent="0.35">
      <c r="A677" s="70"/>
      <c r="B677" s="56"/>
      <c r="C677" s="59"/>
      <c r="D677" s="56"/>
      <c r="E677" s="46"/>
      <c r="F677" s="56"/>
      <c r="G677" s="57"/>
      <c r="H677" s="56"/>
      <c r="I677" s="58"/>
      <c r="J677" s="58"/>
      <c r="K677" s="58"/>
      <c r="L677" s="58"/>
      <c r="M677" s="60">
        <f t="shared" si="23"/>
        <v>0</v>
      </c>
      <c r="N677" s="56"/>
      <c r="O677" s="56"/>
      <c r="P677" s="56"/>
      <c r="Q677" s="59"/>
      <c r="R677" s="59"/>
      <c r="S677" s="56"/>
      <c r="T677" s="56"/>
      <c r="U677" s="56"/>
      <c r="V677" s="56"/>
    </row>
    <row r="678" spans="1:22 16362:16365" x14ac:dyDescent="0.35">
      <c r="A678" s="70"/>
      <c r="B678" s="56"/>
      <c r="C678" s="59"/>
      <c r="D678" s="56"/>
      <c r="E678" s="46"/>
      <c r="F678" s="56"/>
      <c r="G678" s="57"/>
      <c r="H678" s="56"/>
      <c r="I678" s="58"/>
      <c r="J678" s="58"/>
      <c r="K678" s="58"/>
      <c r="L678" s="58"/>
      <c r="M678" s="60">
        <f t="shared" si="23"/>
        <v>0</v>
      </c>
      <c r="N678" s="56"/>
      <c r="O678" s="56"/>
      <c r="P678" s="56"/>
      <c r="Q678" s="59"/>
      <c r="R678" s="59"/>
      <c r="S678" s="56"/>
      <c r="T678" s="56"/>
      <c r="U678" s="56"/>
      <c r="V678" s="56"/>
    </row>
    <row r="679" spans="1:22 16362:16365" x14ac:dyDescent="0.35">
      <c r="A679" s="21" t="s">
        <v>168</v>
      </c>
      <c r="B679" s="22" t="s">
        <v>848</v>
      </c>
      <c r="C679" s="23" t="s">
        <v>85</v>
      </c>
      <c r="D679" s="23"/>
      <c r="E679" s="23"/>
      <c r="F679" s="24"/>
      <c r="G679" s="25" t="s">
        <v>778</v>
      </c>
      <c r="H679" s="25"/>
      <c r="I679" s="26"/>
      <c r="J679" s="26"/>
      <c r="K679" s="26"/>
      <c r="L679" s="26"/>
      <c r="M679" s="26">
        <f t="shared" si="23"/>
        <v>0</v>
      </c>
      <c r="N679" s="26"/>
      <c r="O679" s="26"/>
      <c r="P679" s="26"/>
      <c r="Q679" s="27"/>
      <c r="R679" s="27"/>
      <c r="S679" s="26"/>
      <c r="T679" s="26"/>
      <c r="U679" s="26"/>
      <c r="V679" s="26"/>
    </row>
    <row r="680" spans="1:22 16362:16365" x14ac:dyDescent="0.35">
      <c r="A680" s="157" t="s">
        <v>168</v>
      </c>
      <c r="B680" s="158" t="s">
        <v>862</v>
      </c>
      <c r="C680" s="159" t="s">
        <v>87</v>
      </c>
      <c r="D680" s="159"/>
      <c r="E680" s="159"/>
      <c r="F680" s="160"/>
      <c r="G680" s="161" t="s">
        <v>758</v>
      </c>
      <c r="H680" s="161">
        <v>12</v>
      </c>
      <c r="I680" s="162">
        <f>SUMIF($C681:$C684,"UE",I681:I684)</f>
        <v>48</v>
      </c>
      <c r="J680" s="162">
        <f>SUMIF($C681:$C684,"UE",J681:J684)</f>
        <v>0</v>
      </c>
      <c r="K680" s="162">
        <f>SUMIF($C681:$C684,"UE",K681:K684)</f>
        <v>0</v>
      </c>
      <c r="L680" s="162">
        <f>SUMIF($C681:$C684,"UE",L681:L684)</f>
        <v>48</v>
      </c>
      <c r="M680" s="162">
        <f t="shared" si="23"/>
        <v>96</v>
      </c>
      <c r="N680" s="162"/>
      <c r="O680" s="162"/>
      <c r="P680" s="162"/>
      <c r="Q680" s="163"/>
      <c r="R680" s="163"/>
      <c r="S680" s="162">
        <v>10</v>
      </c>
      <c r="T680" s="162"/>
      <c r="U680" s="162"/>
      <c r="V680" s="162"/>
    </row>
    <row r="681" spans="1:22 16362:16365" x14ac:dyDescent="0.35">
      <c r="A681" s="164" t="s">
        <v>168</v>
      </c>
      <c r="B681" s="165" t="s">
        <v>883</v>
      </c>
      <c r="C681" s="166" t="s">
        <v>89</v>
      </c>
      <c r="D681" s="166" t="s">
        <v>30</v>
      </c>
      <c r="E681" s="167" t="s">
        <v>90</v>
      </c>
      <c r="F681" s="166" t="s">
        <v>30</v>
      </c>
      <c r="G681" s="168" t="s">
        <v>171</v>
      </c>
      <c r="H681" s="169">
        <v>6</v>
      </c>
      <c r="I681" s="170">
        <v>24</v>
      </c>
      <c r="J681" s="170" t="s">
        <v>32</v>
      </c>
      <c r="K681" s="170" t="s">
        <v>32</v>
      </c>
      <c r="L681" s="170">
        <v>24</v>
      </c>
      <c r="M681" s="170">
        <f t="shared" si="23"/>
        <v>48</v>
      </c>
      <c r="N681" s="170"/>
      <c r="O681" s="170"/>
      <c r="P681" s="170"/>
      <c r="Q681" s="171"/>
      <c r="R681" s="171"/>
      <c r="S681" s="170">
        <v>8</v>
      </c>
      <c r="T681" s="170"/>
      <c r="U681" s="170"/>
      <c r="V681" s="170"/>
    </row>
    <row r="682" spans="1:22 16362:16365" x14ac:dyDescent="0.35">
      <c r="A682" s="44" t="s">
        <v>168</v>
      </c>
      <c r="B682" s="45" t="s">
        <v>373</v>
      </c>
      <c r="C682" s="46" t="s">
        <v>92</v>
      </c>
      <c r="D682" s="46" t="s">
        <v>30</v>
      </c>
      <c r="E682" s="47" t="s">
        <v>90</v>
      </c>
      <c r="F682" s="46" t="s">
        <v>30</v>
      </c>
      <c r="G682" s="48" t="s">
        <v>171</v>
      </c>
      <c r="H682" s="12"/>
      <c r="I682" s="49">
        <v>24</v>
      </c>
      <c r="J682" s="49" t="s">
        <v>32</v>
      </c>
      <c r="K682" s="49" t="s">
        <v>32</v>
      </c>
      <c r="L682" s="49">
        <v>24</v>
      </c>
      <c r="M682" s="49">
        <f t="shared" si="23"/>
        <v>48</v>
      </c>
      <c r="N682" s="49" t="s">
        <v>93</v>
      </c>
      <c r="O682" s="49" t="s">
        <v>32</v>
      </c>
      <c r="P682" s="49" t="s">
        <v>32</v>
      </c>
      <c r="Q682" s="50" t="s">
        <v>32</v>
      </c>
      <c r="R682" s="50" t="s">
        <v>32</v>
      </c>
      <c r="S682" s="49" t="s">
        <v>32</v>
      </c>
      <c r="T682" s="49" t="s">
        <v>94</v>
      </c>
      <c r="U682" s="49" t="s">
        <v>95</v>
      </c>
      <c r="V682" s="49" t="s">
        <v>96</v>
      </c>
    </row>
    <row r="683" spans="1:22 16362:16365" x14ac:dyDescent="0.35">
      <c r="A683" s="164" t="s">
        <v>168</v>
      </c>
      <c r="B683" s="165" t="s">
        <v>917</v>
      </c>
      <c r="C683" s="166"/>
      <c r="D683" s="166"/>
      <c r="E683" s="167"/>
      <c r="F683" s="166"/>
      <c r="G683" s="168" t="s">
        <v>759</v>
      </c>
      <c r="H683" s="169">
        <v>6</v>
      </c>
      <c r="I683" s="170"/>
      <c r="J683" s="170"/>
      <c r="K683" s="170"/>
      <c r="L683" s="170"/>
      <c r="M683" s="170"/>
      <c r="N683" s="170"/>
      <c r="O683" s="170"/>
      <c r="P683" s="170"/>
      <c r="Q683" s="171"/>
      <c r="R683" s="171"/>
      <c r="S683" s="170" t="s">
        <v>32</v>
      </c>
      <c r="T683" s="170"/>
      <c r="U683" s="170"/>
      <c r="V683" s="170"/>
      <c r="XEH683" s="119"/>
      <c r="XEI683" s="119"/>
      <c r="XEJ683" s="119"/>
      <c r="XEK683" s="119"/>
    </row>
    <row r="684" spans="1:22 16362:16365" x14ac:dyDescent="0.35">
      <c r="A684" s="164" t="s">
        <v>168</v>
      </c>
      <c r="B684" s="165" t="s">
        <v>879</v>
      </c>
      <c r="C684" s="166" t="s">
        <v>89</v>
      </c>
      <c r="D684" s="166" t="s">
        <v>28</v>
      </c>
      <c r="E684" s="167" t="s">
        <v>123</v>
      </c>
      <c r="F684" s="166" t="s">
        <v>30</v>
      </c>
      <c r="G684" s="168" t="s">
        <v>169</v>
      </c>
      <c r="H684" s="169">
        <v>6</v>
      </c>
      <c r="I684" s="170">
        <v>24</v>
      </c>
      <c r="J684" s="170" t="s">
        <v>32</v>
      </c>
      <c r="K684" s="170" t="s">
        <v>32</v>
      </c>
      <c r="L684" s="170">
        <v>24</v>
      </c>
      <c r="M684" s="170">
        <f>SUM(I684:L684)</f>
        <v>48</v>
      </c>
      <c r="N684" s="170"/>
      <c r="O684" s="170"/>
      <c r="P684" s="170"/>
      <c r="Q684" s="171"/>
      <c r="R684" s="171"/>
      <c r="S684" s="170" t="s">
        <v>32</v>
      </c>
      <c r="T684" s="170"/>
      <c r="U684" s="170"/>
      <c r="V684" s="170"/>
    </row>
    <row r="685" spans="1:22 16362:16365" x14ac:dyDescent="0.35">
      <c r="A685" s="44" t="s">
        <v>168</v>
      </c>
      <c r="B685" s="45" t="s">
        <v>372</v>
      </c>
      <c r="C685" s="46" t="s">
        <v>92</v>
      </c>
      <c r="D685" s="46" t="s">
        <v>28</v>
      </c>
      <c r="E685" s="167" t="s">
        <v>123</v>
      </c>
      <c r="F685" s="46" t="s">
        <v>30</v>
      </c>
      <c r="G685" s="48" t="s">
        <v>169</v>
      </c>
      <c r="H685" s="12"/>
      <c r="I685" s="49">
        <v>24</v>
      </c>
      <c r="J685" s="49" t="s">
        <v>32</v>
      </c>
      <c r="K685" s="49" t="s">
        <v>32</v>
      </c>
      <c r="L685" s="49">
        <v>24</v>
      </c>
      <c r="M685" s="49">
        <f>SUM(I685:L685)</f>
        <v>48</v>
      </c>
      <c r="N685" s="49" t="s">
        <v>93</v>
      </c>
      <c r="O685" s="49" t="s">
        <v>32</v>
      </c>
      <c r="P685" s="49" t="s">
        <v>32</v>
      </c>
      <c r="Q685" s="50" t="s">
        <v>32</v>
      </c>
      <c r="R685" s="50" t="s">
        <v>32</v>
      </c>
      <c r="S685" s="49" t="s">
        <v>32</v>
      </c>
      <c r="T685" s="49" t="s">
        <v>94</v>
      </c>
      <c r="U685" s="49" t="s">
        <v>161</v>
      </c>
      <c r="V685" s="49" t="s">
        <v>96</v>
      </c>
    </row>
    <row r="686" spans="1:22 16362:16365" x14ac:dyDescent="0.35">
      <c r="A686" s="164" t="s">
        <v>168</v>
      </c>
      <c r="B686" s="165" t="s">
        <v>874</v>
      </c>
      <c r="C686" s="166" t="s">
        <v>89</v>
      </c>
      <c r="D686" s="166" t="s">
        <v>28</v>
      </c>
      <c r="E686" s="167" t="s">
        <v>123</v>
      </c>
      <c r="F686" s="166" t="s">
        <v>30</v>
      </c>
      <c r="G686" s="168" t="s">
        <v>172</v>
      </c>
      <c r="H686" s="169">
        <v>6</v>
      </c>
      <c r="I686" s="170">
        <v>24</v>
      </c>
      <c r="J686" s="170" t="s">
        <v>32</v>
      </c>
      <c r="K686" s="170" t="s">
        <v>32</v>
      </c>
      <c r="L686" s="170">
        <v>24</v>
      </c>
      <c r="M686" s="170">
        <f>SUM(I686:L686)</f>
        <v>48</v>
      </c>
      <c r="N686" s="170"/>
      <c r="O686" s="170"/>
      <c r="P686" s="170"/>
      <c r="Q686" s="171"/>
      <c r="R686" s="171"/>
      <c r="S686" s="170" t="s">
        <v>32</v>
      </c>
      <c r="T686" s="170"/>
      <c r="U686" s="170"/>
      <c r="V686" s="170"/>
    </row>
    <row r="687" spans="1:22 16362:16365" x14ac:dyDescent="0.35">
      <c r="A687" s="44" t="s">
        <v>168</v>
      </c>
      <c r="B687" s="45" t="s">
        <v>374</v>
      </c>
      <c r="C687" s="46" t="s">
        <v>92</v>
      </c>
      <c r="D687" s="46" t="s">
        <v>28</v>
      </c>
      <c r="E687" s="47" t="s">
        <v>123</v>
      </c>
      <c r="F687" s="46" t="s">
        <v>30</v>
      </c>
      <c r="G687" s="48" t="s">
        <v>172</v>
      </c>
      <c r="H687" s="12"/>
      <c r="I687" s="49">
        <v>24</v>
      </c>
      <c r="J687" s="49" t="s">
        <v>32</v>
      </c>
      <c r="K687" s="49" t="s">
        <v>32</v>
      </c>
      <c r="L687" s="49">
        <v>24</v>
      </c>
      <c r="M687" s="49">
        <f>SUM(I687:L687)</f>
        <v>48</v>
      </c>
      <c r="N687" s="49" t="s">
        <v>93</v>
      </c>
      <c r="O687" s="49" t="s">
        <v>32</v>
      </c>
      <c r="P687" s="49" t="s">
        <v>32</v>
      </c>
      <c r="Q687" s="50" t="s">
        <v>32</v>
      </c>
      <c r="R687" s="50" t="s">
        <v>32</v>
      </c>
      <c r="S687" s="49" t="s">
        <v>32</v>
      </c>
      <c r="T687" s="49" t="s">
        <v>94</v>
      </c>
      <c r="U687" s="49" t="s">
        <v>95</v>
      </c>
      <c r="V687" s="49" t="s">
        <v>96</v>
      </c>
    </row>
    <row r="688" spans="1:22 16362:16365" x14ac:dyDescent="0.35">
      <c r="A688" s="164" t="s">
        <v>168</v>
      </c>
      <c r="B688" s="165" t="s">
        <v>899</v>
      </c>
      <c r="C688" s="166"/>
      <c r="D688" s="166" t="s">
        <v>28</v>
      </c>
      <c r="E688" s="167" t="s">
        <v>123</v>
      </c>
      <c r="F688" s="166" t="s">
        <v>30</v>
      </c>
      <c r="G688" s="168" t="s">
        <v>771</v>
      </c>
      <c r="H688" s="169">
        <v>6</v>
      </c>
      <c r="I688" s="170"/>
      <c r="J688" s="170"/>
      <c r="K688" s="170"/>
      <c r="L688" s="170"/>
      <c r="M688" s="170">
        <v>48</v>
      </c>
      <c r="N688" s="170"/>
      <c r="O688" s="170"/>
      <c r="P688" s="170"/>
      <c r="Q688" s="171"/>
      <c r="R688" s="171"/>
      <c r="S688" s="170" t="s">
        <v>32</v>
      </c>
      <c r="T688" s="170"/>
      <c r="U688" s="170"/>
      <c r="V688" s="170"/>
      <c r="XEH688" s="119"/>
      <c r="XEI688" s="119"/>
      <c r="XEJ688" s="119"/>
      <c r="XEK688" s="119"/>
    </row>
    <row r="689" spans="1:22 16362:16365" x14ac:dyDescent="0.35">
      <c r="A689" s="70"/>
      <c r="B689" s="12"/>
      <c r="C689" s="71"/>
      <c r="D689" s="71"/>
      <c r="E689" s="46"/>
      <c r="F689" s="71"/>
      <c r="G689" s="62"/>
      <c r="H689" s="72"/>
      <c r="I689" s="60"/>
      <c r="J689" s="60"/>
      <c r="K689" s="60"/>
      <c r="L689" s="60"/>
      <c r="M689" s="60">
        <f>SUM(I689:L689)</f>
        <v>0</v>
      </c>
      <c r="N689" s="60"/>
      <c r="O689" s="60"/>
      <c r="P689" s="60"/>
      <c r="Q689" s="73"/>
      <c r="R689" s="73"/>
      <c r="S689" s="60"/>
      <c r="T689" s="60"/>
      <c r="U689" s="60"/>
      <c r="V689" s="60"/>
    </row>
    <row r="690" spans="1:22 16362:16365" x14ac:dyDescent="0.35">
      <c r="A690" s="157" t="s">
        <v>168</v>
      </c>
      <c r="B690" s="158" t="s">
        <v>863</v>
      </c>
      <c r="C690" s="159" t="s">
        <v>87</v>
      </c>
      <c r="D690" s="159"/>
      <c r="E690" s="159"/>
      <c r="F690" s="160"/>
      <c r="G690" s="161" t="s">
        <v>761</v>
      </c>
      <c r="H690" s="161">
        <f>SUMIF($C691:$C693,"UE",H691:H693)</f>
        <v>18</v>
      </c>
      <c r="I690" s="162">
        <f>SUMIF($C691:$C693,"UE",I691:I693)</f>
        <v>96</v>
      </c>
      <c r="J690" s="162">
        <f>SUMIF($C691:$C693,"UE",J691:J693)</f>
        <v>144</v>
      </c>
      <c r="K690" s="162">
        <f>SUMIF($C691:$C693,"UE",K691:K693)</f>
        <v>0</v>
      </c>
      <c r="L690" s="162">
        <f>SUMIF($C691:$C693,"UE",L691:L693)</f>
        <v>0</v>
      </c>
      <c r="M690" s="162">
        <f>SUM(I690:L690)</f>
        <v>240</v>
      </c>
      <c r="N690" s="162"/>
      <c r="O690" s="162"/>
      <c r="P690" s="162"/>
      <c r="Q690" s="163"/>
      <c r="R690" s="163"/>
      <c r="S690" s="162" t="s">
        <v>32</v>
      </c>
      <c r="T690" s="162"/>
      <c r="U690" s="162"/>
      <c r="V690" s="162"/>
    </row>
    <row r="691" spans="1:22 16362:16365" x14ac:dyDescent="0.35">
      <c r="A691" s="164" t="s">
        <v>168</v>
      </c>
      <c r="B691" s="165" t="s">
        <v>884</v>
      </c>
      <c r="C691" s="166" t="s">
        <v>89</v>
      </c>
      <c r="D691" s="166" t="s">
        <v>30</v>
      </c>
      <c r="E691" s="167" t="s">
        <v>90</v>
      </c>
      <c r="F691" s="166" t="s">
        <v>30</v>
      </c>
      <c r="G691" s="168" t="s">
        <v>779</v>
      </c>
      <c r="H691" s="169">
        <v>18</v>
      </c>
      <c r="I691" s="170">
        <f>SUM(I692:I696)</f>
        <v>96</v>
      </c>
      <c r="J691" s="170">
        <f>SUM(J692:J696)</f>
        <v>144</v>
      </c>
      <c r="K691" s="170">
        <f>SUM(K692:K696)</f>
        <v>0</v>
      </c>
      <c r="L691" s="170">
        <f>SUM(L692:L696)</f>
        <v>0</v>
      </c>
      <c r="M691" s="170">
        <f>SUM(I691:L691)</f>
        <v>240</v>
      </c>
      <c r="N691" s="170"/>
      <c r="O691" s="170"/>
      <c r="P691" s="170"/>
      <c r="Q691" s="171"/>
      <c r="R691" s="171"/>
      <c r="S691" s="170" t="s">
        <v>32</v>
      </c>
      <c r="T691" s="170"/>
      <c r="U691" s="170"/>
      <c r="V691" s="170"/>
    </row>
    <row r="692" spans="1:22 16362:16365" x14ac:dyDescent="0.35">
      <c r="A692" s="44" t="s">
        <v>168</v>
      </c>
      <c r="B692" s="45" t="s">
        <v>893</v>
      </c>
      <c r="C692" s="46" t="s">
        <v>92</v>
      </c>
      <c r="D692" s="46" t="s">
        <v>30</v>
      </c>
      <c r="E692" s="47" t="s">
        <v>90</v>
      </c>
      <c r="F692" s="46" t="s">
        <v>30</v>
      </c>
      <c r="G692" s="48" t="s">
        <v>763</v>
      </c>
      <c r="H692" s="117" t="s">
        <v>419</v>
      </c>
      <c r="I692" s="172">
        <v>24</v>
      </c>
      <c r="J692" s="172">
        <v>36</v>
      </c>
      <c r="K692" s="172" t="s">
        <v>32</v>
      </c>
      <c r="L692" s="172" t="s">
        <v>32</v>
      </c>
      <c r="M692" s="172">
        <f>SUM(I692:L692)</f>
        <v>60</v>
      </c>
      <c r="N692" s="49" t="s">
        <v>93</v>
      </c>
      <c r="O692" s="175"/>
      <c r="P692" s="175"/>
      <c r="Q692" s="176"/>
      <c r="R692" s="176"/>
      <c r="S692" s="175"/>
      <c r="T692" s="177" t="s">
        <v>30</v>
      </c>
      <c r="U692" s="177" t="s">
        <v>787</v>
      </c>
      <c r="V692" s="173"/>
      <c r="XEH692"/>
      <c r="XEI692"/>
      <c r="XEJ692"/>
      <c r="XEK692"/>
    </row>
    <row r="693" spans="1:22 16362:16365" x14ac:dyDescent="0.35">
      <c r="A693" s="44" t="s">
        <v>168</v>
      </c>
      <c r="B693" s="45" t="s">
        <v>892</v>
      </c>
      <c r="C693" s="46" t="s">
        <v>92</v>
      </c>
      <c r="D693" s="46" t="s">
        <v>30</v>
      </c>
      <c r="E693" s="47" t="s">
        <v>90</v>
      </c>
      <c r="F693" s="46" t="s">
        <v>30</v>
      </c>
      <c r="G693" s="48" t="s">
        <v>163</v>
      </c>
      <c r="H693" s="117" t="s">
        <v>419</v>
      </c>
      <c r="I693" s="172">
        <v>24</v>
      </c>
      <c r="J693" s="172">
        <v>36</v>
      </c>
      <c r="K693" s="172" t="s">
        <v>32</v>
      </c>
      <c r="L693" s="172" t="s">
        <v>32</v>
      </c>
      <c r="M693" s="172">
        <f>SUM(I693:L693)</f>
        <v>60</v>
      </c>
      <c r="N693" s="49" t="s">
        <v>93</v>
      </c>
      <c r="O693" s="175"/>
      <c r="P693" s="175"/>
      <c r="Q693" s="176"/>
      <c r="R693" s="176"/>
      <c r="S693" s="175"/>
      <c r="T693" s="177" t="s">
        <v>30</v>
      </c>
      <c r="U693" s="177" t="s">
        <v>787</v>
      </c>
      <c r="V693" s="173"/>
      <c r="XEH693"/>
      <c r="XEI693"/>
      <c r="XEJ693"/>
      <c r="XEK693"/>
    </row>
    <row r="694" spans="1:22 16362:16365" x14ac:dyDescent="0.35">
      <c r="A694" s="44"/>
      <c r="B694" s="45" t="s">
        <v>900</v>
      </c>
      <c r="C694" s="46"/>
      <c r="D694" s="46"/>
      <c r="E694" s="47"/>
      <c r="F694" s="46"/>
      <c r="G694" s="48" t="s">
        <v>780</v>
      </c>
      <c r="H694" s="117" t="s">
        <v>417</v>
      </c>
      <c r="I694" s="172"/>
      <c r="J694" s="172"/>
      <c r="K694" s="172"/>
      <c r="L694" s="172"/>
      <c r="M694" s="172"/>
      <c r="N694" s="173"/>
      <c r="O694" s="173"/>
      <c r="P694" s="173"/>
      <c r="Q694" s="173"/>
      <c r="R694" s="173"/>
      <c r="S694" s="173"/>
      <c r="T694" s="173"/>
      <c r="U694" s="173"/>
      <c r="V694" s="173"/>
      <c r="XEH694"/>
      <c r="XEI694"/>
      <c r="XEJ694"/>
      <c r="XEK694"/>
    </row>
    <row r="695" spans="1:22 16362:16365" x14ac:dyDescent="0.35">
      <c r="A695" s="44" t="s">
        <v>168</v>
      </c>
      <c r="B695" s="45" t="s">
        <v>913</v>
      </c>
      <c r="C695" s="46" t="s">
        <v>92</v>
      </c>
      <c r="D695" s="46" t="s">
        <v>28</v>
      </c>
      <c r="E695" s="47" t="s">
        <v>123</v>
      </c>
      <c r="F695" s="46" t="s">
        <v>30</v>
      </c>
      <c r="G695" s="48" t="s">
        <v>765</v>
      </c>
      <c r="H695" s="117"/>
      <c r="I695" s="172">
        <v>24</v>
      </c>
      <c r="J695" s="172">
        <v>36</v>
      </c>
      <c r="K695" s="172" t="s">
        <v>32</v>
      </c>
      <c r="L695" s="172" t="s">
        <v>32</v>
      </c>
      <c r="M695" s="172">
        <f t="shared" ref="M695:M700" si="24">SUM(I695:L695)</f>
        <v>60</v>
      </c>
      <c r="N695" s="49" t="s">
        <v>93</v>
      </c>
      <c r="O695" s="175"/>
      <c r="P695" s="175"/>
      <c r="Q695" s="176"/>
      <c r="R695" s="176"/>
      <c r="S695" s="175"/>
      <c r="T695" s="177" t="s">
        <v>30</v>
      </c>
      <c r="U695" s="177" t="s">
        <v>787</v>
      </c>
      <c r="V695" s="173"/>
      <c r="XEH695"/>
      <c r="XEI695"/>
      <c r="XEJ695"/>
      <c r="XEK695"/>
    </row>
    <row r="696" spans="1:22 16362:16365" x14ac:dyDescent="0.35">
      <c r="A696" s="44" t="s">
        <v>168</v>
      </c>
      <c r="B696" s="45" t="s">
        <v>914</v>
      </c>
      <c r="C696" s="46" t="s">
        <v>92</v>
      </c>
      <c r="D696" s="46" t="s">
        <v>28</v>
      </c>
      <c r="E696" s="47" t="s">
        <v>123</v>
      </c>
      <c r="F696" s="46" t="s">
        <v>30</v>
      </c>
      <c r="G696" s="48" t="s">
        <v>766</v>
      </c>
      <c r="H696" s="117"/>
      <c r="I696" s="172">
        <v>24</v>
      </c>
      <c r="J696" s="172">
        <v>36</v>
      </c>
      <c r="K696" s="172" t="s">
        <v>32</v>
      </c>
      <c r="L696" s="172" t="s">
        <v>32</v>
      </c>
      <c r="M696" s="172">
        <f t="shared" si="24"/>
        <v>60</v>
      </c>
      <c r="N696" s="49" t="s">
        <v>93</v>
      </c>
      <c r="O696" s="175"/>
      <c r="P696" s="175"/>
      <c r="Q696" s="176"/>
      <c r="R696" s="176"/>
      <c r="S696" s="175"/>
      <c r="T696" s="177" t="s">
        <v>30</v>
      </c>
      <c r="U696" s="177" t="s">
        <v>787</v>
      </c>
      <c r="V696" s="173"/>
      <c r="XEH696"/>
      <c r="XEI696"/>
      <c r="XEJ696"/>
      <c r="XEK696"/>
    </row>
    <row r="697" spans="1:22 16362:16365" x14ac:dyDescent="0.35">
      <c r="A697" s="44" t="s">
        <v>168</v>
      </c>
      <c r="B697" s="45" t="s">
        <v>915</v>
      </c>
      <c r="C697" s="46" t="s">
        <v>92</v>
      </c>
      <c r="D697" s="46" t="s">
        <v>28</v>
      </c>
      <c r="E697" s="47" t="s">
        <v>123</v>
      </c>
      <c r="F697" s="46" t="s">
        <v>30</v>
      </c>
      <c r="G697" s="48" t="s">
        <v>767</v>
      </c>
      <c r="H697" s="117"/>
      <c r="I697" s="172">
        <v>24</v>
      </c>
      <c r="J697" s="172">
        <v>36</v>
      </c>
      <c r="K697" s="172" t="s">
        <v>32</v>
      </c>
      <c r="L697" s="172" t="s">
        <v>32</v>
      </c>
      <c r="M697" s="172">
        <f t="shared" si="24"/>
        <v>60</v>
      </c>
      <c r="N697" s="49" t="s">
        <v>93</v>
      </c>
      <c r="O697" s="175"/>
      <c r="P697" s="175"/>
      <c r="Q697" s="176"/>
      <c r="R697" s="176"/>
      <c r="S697" s="175"/>
      <c r="T697" s="177" t="s">
        <v>30</v>
      </c>
      <c r="U697" s="177" t="s">
        <v>787</v>
      </c>
      <c r="V697" s="173"/>
      <c r="XEH697"/>
      <c r="XEI697"/>
      <c r="XEJ697"/>
      <c r="XEK697"/>
    </row>
    <row r="698" spans="1:22 16362:16365" x14ac:dyDescent="0.35">
      <c r="A698" s="44" t="s">
        <v>168</v>
      </c>
      <c r="B698" s="45" t="s">
        <v>895</v>
      </c>
      <c r="C698" s="46" t="s">
        <v>92</v>
      </c>
      <c r="D698" s="46" t="s">
        <v>28</v>
      </c>
      <c r="E698" s="47" t="s">
        <v>123</v>
      </c>
      <c r="F698" s="46" t="s">
        <v>30</v>
      </c>
      <c r="G698" s="48" t="s">
        <v>768</v>
      </c>
      <c r="H698" s="117"/>
      <c r="I698" s="172">
        <v>24</v>
      </c>
      <c r="J698" s="172">
        <v>18</v>
      </c>
      <c r="K698" s="172" t="s">
        <v>32</v>
      </c>
      <c r="L698" s="172">
        <v>12</v>
      </c>
      <c r="M698" s="172">
        <f t="shared" si="24"/>
        <v>54</v>
      </c>
      <c r="N698" s="49" t="s">
        <v>93</v>
      </c>
      <c r="O698" s="175"/>
      <c r="P698" s="175"/>
      <c r="Q698" s="176"/>
      <c r="R698" s="176"/>
      <c r="S698" s="175"/>
      <c r="T698" s="177" t="s">
        <v>30</v>
      </c>
      <c r="U698" s="177" t="s">
        <v>787</v>
      </c>
      <c r="V698" s="173"/>
      <c r="XEH698"/>
      <c r="XEI698"/>
      <c r="XEJ698"/>
      <c r="XEK698"/>
    </row>
    <row r="699" spans="1:22 16362:16365" x14ac:dyDescent="0.35">
      <c r="A699" s="44" t="s">
        <v>168</v>
      </c>
      <c r="B699" s="45" t="s">
        <v>896</v>
      </c>
      <c r="C699" s="46" t="s">
        <v>92</v>
      </c>
      <c r="D699" s="46" t="s">
        <v>28</v>
      </c>
      <c r="E699" s="47" t="s">
        <v>123</v>
      </c>
      <c r="F699" s="46" t="s">
        <v>30</v>
      </c>
      <c r="G699" s="48" t="s">
        <v>769</v>
      </c>
      <c r="H699" s="117"/>
      <c r="I699" s="172">
        <v>24</v>
      </c>
      <c r="J699" s="172">
        <v>18</v>
      </c>
      <c r="K699" s="172" t="s">
        <v>32</v>
      </c>
      <c r="L699" s="172">
        <v>12</v>
      </c>
      <c r="M699" s="172">
        <f t="shared" si="24"/>
        <v>54</v>
      </c>
      <c r="N699" s="49" t="s">
        <v>93</v>
      </c>
      <c r="O699" s="175"/>
      <c r="P699" s="175"/>
      <c r="Q699" s="176"/>
      <c r="R699" s="176"/>
      <c r="S699" s="175"/>
      <c r="T699" s="177" t="s">
        <v>30</v>
      </c>
      <c r="U699" s="177" t="s">
        <v>787</v>
      </c>
      <c r="V699" s="173"/>
      <c r="XEH699"/>
      <c r="XEI699"/>
      <c r="XEJ699"/>
      <c r="XEK699"/>
    </row>
    <row r="700" spans="1:22 16362:16365" ht="14.25" customHeight="1" x14ac:dyDescent="0.35">
      <c r="A700" s="70"/>
      <c r="B700" s="12"/>
      <c r="C700" s="71"/>
      <c r="D700" s="71"/>
      <c r="E700" s="46"/>
      <c r="F700" s="71"/>
      <c r="G700" s="62"/>
      <c r="H700" s="72"/>
      <c r="I700" s="60"/>
      <c r="J700" s="60"/>
      <c r="K700" s="60"/>
      <c r="L700" s="60"/>
      <c r="M700" s="60">
        <f t="shared" si="24"/>
        <v>0</v>
      </c>
      <c r="N700" s="60"/>
      <c r="O700" s="60"/>
      <c r="P700" s="60"/>
      <c r="Q700" s="73"/>
      <c r="R700" s="73"/>
      <c r="S700" s="60"/>
      <c r="T700" s="60"/>
      <c r="U700" s="60"/>
      <c r="V700" s="60"/>
    </row>
    <row r="701" spans="1:22 16362:16365" ht="14.25" customHeight="1" x14ac:dyDescent="0.35">
      <c r="A701" s="70"/>
      <c r="B701" s="12"/>
      <c r="C701" s="71"/>
      <c r="D701" s="71"/>
      <c r="E701" s="46"/>
      <c r="F701" s="71"/>
      <c r="G701" s="62"/>
      <c r="H701" s="72"/>
      <c r="I701" s="60"/>
      <c r="J701" s="60"/>
      <c r="K701" s="60"/>
      <c r="L701" s="60"/>
      <c r="M701" s="60"/>
      <c r="N701" s="60"/>
      <c r="O701" s="60"/>
      <c r="P701" s="60"/>
      <c r="Q701" s="73"/>
      <c r="R701" s="73"/>
      <c r="S701" s="60"/>
      <c r="T701" s="60"/>
      <c r="U701" s="60"/>
      <c r="V701" s="60"/>
    </row>
    <row r="702" spans="1:22 16362:16365" x14ac:dyDescent="0.35">
      <c r="A702" s="21" t="s">
        <v>168</v>
      </c>
      <c r="B702" s="22" t="s">
        <v>849</v>
      </c>
      <c r="C702" s="23" t="s">
        <v>85</v>
      </c>
      <c r="D702" s="23"/>
      <c r="E702" s="23"/>
      <c r="F702" s="24"/>
      <c r="G702" s="25" t="s">
        <v>781</v>
      </c>
      <c r="H702" s="25"/>
      <c r="I702" s="26"/>
      <c r="J702" s="26"/>
      <c r="K702" s="26"/>
      <c r="L702" s="26"/>
      <c r="M702" s="26">
        <f>SUM(I702:L702)</f>
        <v>0</v>
      </c>
      <c r="N702" s="26"/>
      <c r="O702" s="26"/>
      <c r="P702" s="26"/>
      <c r="Q702" s="27"/>
      <c r="R702" s="27"/>
      <c r="S702" s="26"/>
      <c r="T702" s="26"/>
      <c r="U702" s="26"/>
      <c r="V702" s="26"/>
    </row>
    <row r="703" spans="1:22 16362:16365" x14ac:dyDescent="0.35">
      <c r="A703" s="157" t="s">
        <v>168</v>
      </c>
      <c r="B703" s="158" t="s">
        <v>864</v>
      </c>
      <c r="C703" s="159" t="s">
        <v>87</v>
      </c>
      <c r="D703" s="159"/>
      <c r="E703" s="159"/>
      <c r="F703" s="160"/>
      <c r="G703" s="161" t="s">
        <v>758</v>
      </c>
      <c r="H703" s="161">
        <f>SUMIF($C704:$C711,"UE",H704:H711)</f>
        <v>18</v>
      </c>
      <c r="I703" s="162">
        <f>SUMIF($C704:$C711,"UE",I704:I711)</f>
        <v>72</v>
      </c>
      <c r="J703" s="162">
        <f>SUMIF($C704:$C711,"UE",J704:J711)</f>
        <v>0</v>
      </c>
      <c r="K703" s="162">
        <f>SUMIF($C704:$C711,"UE",K704:K711)</f>
        <v>0</v>
      </c>
      <c r="L703" s="162">
        <f>SUMIF($C704:$C711,"UE",L704:L711)</f>
        <v>72</v>
      </c>
      <c r="M703" s="162">
        <f>SUM(I703:L703)</f>
        <v>144</v>
      </c>
      <c r="N703" s="162"/>
      <c r="O703" s="162"/>
      <c r="P703" s="162"/>
      <c r="Q703" s="163"/>
      <c r="R703" s="163"/>
      <c r="S703" s="162">
        <v>10</v>
      </c>
      <c r="T703" s="162"/>
      <c r="U703" s="162"/>
      <c r="V703" s="162"/>
    </row>
    <row r="704" spans="1:22 16362:16365" x14ac:dyDescent="0.35">
      <c r="A704" s="164" t="s">
        <v>168</v>
      </c>
      <c r="B704" s="165" t="s">
        <v>883</v>
      </c>
      <c r="C704" s="166" t="s">
        <v>89</v>
      </c>
      <c r="D704" s="166" t="s">
        <v>30</v>
      </c>
      <c r="E704" s="167" t="s">
        <v>90</v>
      </c>
      <c r="F704" s="166" t="s">
        <v>30</v>
      </c>
      <c r="G704" s="168" t="s">
        <v>171</v>
      </c>
      <c r="H704" s="169">
        <v>6</v>
      </c>
      <c r="I704" s="170">
        <v>24</v>
      </c>
      <c r="J704" s="170" t="s">
        <v>32</v>
      </c>
      <c r="K704" s="170" t="s">
        <v>32</v>
      </c>
      <c r="L704" s="170">
        <v>24</v>
      </c>
      <c r="M704" s="170">
        <f>SUM(I704:L704)</f>
        <v>48</v>
      </c>
      <c r="N704" s="170"/>
      <c r="O704" s="170"/>
      <c r="P704" s="170"/>
      <c r="Q704" s="171"/>
      <c r="R704" s="171"/>
      <c r="S704" s="170">
        <v>8</v>
      </c>
      <c r="T704" s="170"/>
      <c r="U704" s="170"/>
      <c r="V704" s="170"/>
    </row>
    <row r="705" spans="1:22 16362:16365" x14ac:dyDescent="0.35">
      <c r="A705" s="44" t="s">
        <v>168</v>
      </c>
      <c r="B705" s="45" t="s">
        <v>373</v>
      </c>
      <c r="C705" s="46" t="s">
        <v>92</v>
      </c>
      <c r="D705" s="46" t="s">
        <v>30</v>
      </c>
      <c r="E705" s="47" t="s">
        <v>90</v>
      </c>
      <c r="F705" s="46" t="s">
        <v>30</v>
      </c>
      <c r="G705" s="48" t="s">
        <v>171</v>
      </c>
      <c r="H705" s="12"/>
      <c r="I705" s="49">
        <v>24</v>
      </c>
      <c r="J705" s="49" t="s">
        <v>32</v>
      </c>
      <c r="K705" s="49" t="s">
        <v>32</v>
      </c>
      <c r="L705" s="49">
        <v>24</v>
      </c>
      <c r="M705" s="49">
        <f>SUM(I705:L705)</f>
        <v>48</v>
      </c>
      <c r="N705" s="49" t="s">
        <v>93</v>
      </c>
      <c r="O705" s="49" t="s">
        <v>32</v>
      </c>
      <c r="P705" s="49" t="s">
        <v>32</v>
      </c>
      <c r="Q705" s="50" t="s">
        <v>32</v>
      </c>
      <c r="R705" s="50" t="s">
        <v>32</v>
      </c>
      <c r="S705" s="49" t="s">
        <v>32</v>
      </c>
      <c r="T705" s="49" t="s">
        <v>94</v>
      </c>
      <c r="U705" s="49" t="s">
        <v>95</v>
      </c>
      <c r="V705" s="49" t="s">
        <v>96</v>
      </c>
    </row>
    <row r="706" spans="1:22 16362:16365" x14ac:dyDescent="0.35">
      <c r="A706" s="164" t="s">
        <v>168</v>
      </c>
      <c r="B706" s="165" t="s">
        <v>885</v>
      </c>
      <c r="C706" s="166"/>
      <c r="D706" s="166"/>
      <c r="E706" s="167"/>
      <c r="F706" s="166"/>
      <c r="G706" s="168" t="s">
        <v>774</v>
      </c>
      <c r="H706" s="169">
        <v>12</v>
      </c>
      <c r="I706" s="170"/>
      <c r="J706" s="170"/>
      <c r="K706" s="170"/>
      <c r="L706" s="170"/>
      <c r="M706" s="170"/>
      <c r="N706" s="170"/>
      <c r="O706" s="170"/>
      <c r="P706" s="170"/>
      <c r="Q706" s="171"/>
      <c r="R706" s="171"/>
      <c r="S706" s="170" t="s">
        <v>32</v>
      </c>
      <c r="T706" s="170"/>
      <c r="U706" s="170"/>
      <c r="V706" s="170"/>
      <c r="XEH706" s="119"/>
      <c r="XEI706" s="119"/>
      <c r="XEJ706" s="119"/>
      <c r="XEK706" s="119"/>
    </row>
    <row r="707" spans="1:22 16362:16365" x14ac:dyDescent="0.35">
      <c r="A707" s="164" t="s">
        <v>168</v>
      </c>
      <c r="B707" s="165" t="s">
        <v>879</v>
      </c>
      <c r="C707" s="166" t="s">
        <v>89</v>
      </c>
      <c r="D707" s="166" t="s">
        <v>28</v>
      </c>
      <c r="E707" s="167" t="s">
        <v>123</v>
      </c>
      <c r="F707" s="166" t="s">
        <v>30</v>
      </c>
      <c r="G707" s="168" t="s">
        <v>169</v>
      </c>
      <c r="H707" s="169">
        <v>6</v>
      </c>
      <c r="I707" s="170">
        <v>24</v>
      </c>
      <c r="J707" s="170" t="s">
        <v>32</v>
      </c>
      <c r="K707" s="170" t="s">
        <v>32</v>
      </c>
      <c r="L707" s="170">
        <v>24</v>
      </c>
      <c r="M707" s="170">
        <f>SUM(I707:L707)</f>
        <v>48</v>
      </c>
      <c r="N707" s="170"/>
      <c r="O707" s="170"/>
      <c r="P707" s="170"/>
      <c r="Q707" s="171"/>
      <c r="R707" s="171"/>
      <c r="S707" s="170" t="s">
        <v>32</v>
      </c>
      <c r="T707" s="170"/>
      <c r="U707" s="170"/>
      <c r="V707" s="170"/>
    </row>
    <row r="708" spans="1:22 16362:16365" x14ac:dyDescent="0.35">
      <c r="A708" s="44" t="s">
        <v>168</v>
      </c>
      <c r="B708" s="45" t="s">
        <v>372</v>
      </c>
      <c r="C708" s="46" t="s">
        <v>92</v>
      </c>
      <c r="D708" s="46" t="s">
        <v>28</v>
      </c>
      <c r="E708" s="167" t="s">
        <v>123</v>
      </c>
      <c r="F708" s="46" t="s">
        <v>30</v>
      </c>
      <c r="G708" s="48" t="s">
        <v>169</v>
      </c>
      <c r="H708" s="12"/>
      <c r="I708" s="49">
        <v>24</v>
      </c>
      <c r="J708" s="49" t="s">
        <v>32</v>
      </c>
      <c r="K708" s="49" t="s">
        <v>32</v>
      </c>
      <c r="L708" s="49">
        <v>24</v>
      </c>
      <c r="M708" s="49">
        <f>SUM(I708:L708)</f>
        <v>48</v>
      </c>
      <c r="N708" s="49" t="s">
        <v>93</v>
      </c>
      <c r="O708" s="49" t="s">
        <v>32</v>
      </c>
      <c r="P708" s="49" t="s">
        <v>32</v>
      </c>
      <c r="Q708" s="50" t="s">
        <v>32</v>
      </c>
      <c r="R708" s="50" t="s">
        <v>32</v>
      </c>
      <c r="S708" s="49" t="s">
        <v>32</v>
      </c>
      <c r="T708" s="49" t="s">
        <v>94</v>
      </c>
      <c r="U708" s="49" t="s">
        <v>161</v>
      </c>
      <c r="V708" s="49" t="s">
        <v>96</v>
      </c>
    </row>
    <row r="709" spans="1:22 16362:16365" x14ac:dyDescent="0.35">
      <c r="A709" s="164" t="s">
        <v>168</v>
      </c>
      <c r="B709" s="165" t="s">
        <v>874</v>
      </c>
      <c r="C709" s="166" t="s">
        <v>89</v>
      </c>
      <c r="D709" s="166" t="s">
        <v>28</v>
      </c>
      <c r="E709" s="167" t="s">
        <v>123</v>
      </c>
      <c r="F709" s="166" t="s">
        <v>30</v>
      </c>
      <c r="G709" s="168" t="s">
        <v>172</v>
      </c>
      <c r="H709" s="169">
        <v>6</v>
      </c>
      <c r="I709" s="170">
        <v>24</v>
      </c>
      <c r="J709" s="170" t="s">
        <v>32</v>
      </c>
      <c r="K709" s="170" t="s">
        <v>32</v>
      </c>
      <c r="L709" s="170">
        <v>24</v>
      </c>
      <c r="M709" s="170">
        <f>SUM(I709:L709)</f>
        <v>48</v>
      </c>
      <c r="N709" s="170"/>
      <c r="O709" s="170"/>
      <c r="P709" s="170"/>
      <c r="Q709" s="171"/>
      <c r="R709" s="171"/>
      <c r="S709" s="170" t="s">
        <v>32</v>
      </c>
      <c r="T709" s="170"/>
      <c r="U709" s="170"/>
      <c r="V709" s="170"/>
    </row>
    <row r="710" spans="1:22 16362:16365" x14ac:dyDescent="0.35">
      <c r="A710" s="44" t="s">
        <v>168</v>
      </c>
      <c r="B710" s="45" t="s">
        <v>374</v>
      </c>
      <c r="C710" s="46" t="s">
        <v>92</v>
      </c>
      <c r="D710" s="46" t="s">
        <v>28</v>
      </c>
      <c r="E710" s="47" t="s">
        <v>123</v>
      </c>
      <c r="F710" s="46" t="s">
        <v>30</v>
      </c>
      <c r="G710" s="48" t="s">
        <v>172</v>
      </c>
      <c r="H710" s="12"/>
      <c r="I710" s="49">
        <v>24</v>
      </c>
      <c r="J710" s="49" t="s">
        <v>32</v>
      </c>
      <c r="K710" s="49" t="s">
        <v>32</v>
      </c>
      <c r="L710" s="49">
        <v>24</v>
      </c>
      <c r="M710" s="49">
        <f>SUM(I710:L710)</f>
        <v>48</v>
      </c>
      <c r="N710" s="49" t="s">
        <v>93</v>
      </c>
      <c r="O710" s="49" t="s">
        <v>32</v>
      </c>
      <c r="P710" s="49" t="s">
        <v>32</v>
      </c>
      <c r="Q710" s="50" t="s">
        <v>32</v>
      </c>
      <c r="R710" s="50" t="s">
        <v>32</v>
      </c>
      <c r="S710" s="49" t="s">
        <v>32</v>
      </c>
      <c r="T710" s="49" t="s">
        <v>94</v>
      </c>
      <c r="U710" s="49" t="s">
        <v>95</v>
      </c>
      <c r="V710" s="49" t="s">
        <v>96</v>
      </c>
    </row>
    <row r="711" spans="1:22 16362:16365" x14ac:dyDescent="0.35">
      <c r="A711" s="164" t="s">
        <v>168</v>
      </c>
      <c r="B711" s="165"/>
      <c r="C711" s="166"/>
      <c r="D711" s="166" t="s">
        <v>28</v>
      </c>
      <c r="E711" s="167" t="s">
        <v>123</v>
      </c>
      <c r="F711" s="166" t="s">
        <v>30</v>
      </c>
      <c r="G711" s="168" t="s">
        <v>775</v>
      </c>
      <c r="H711" s="169" t="s">
        <v>776</v>
      </c>
      <c r="I711" s="170"/>
      <c r="J711" s="170"/>
      <c r="K711" s="170"/>
      <c r="L711" s="170"/>
      <c r="M711" s="170">
        <v>48</v>
      </c>
      <c r="N711" s="170"/>
      <c r="O711" s="170"/>
      <c r="P711" s="170"/>
      <c r="Q711" s="171"/>
      <c r="R711" s="171"/>
      <c r="S711" s="170" t="s">
        <v>32</v>
      </c>
      <c r="T711" s="170"/>
      <c r="U711" s="170"/>
      <c r="V711" s="170"/>
      <c r="XEH711" s="119"/>
      <c r="XEI711" s="119"/>
      <c r="XEJ711" s="119"/>
      <c r="XEK711" s="119"/>
    </row>
    <row r="712" spans="1:22 16362:16365" x14ac:dyDescent="0.35">
      <c r="A712" s="70"/>
      <c r="B712" s="12"/>
      <c r="C712" s="71"/>
      <c r="D712" s="71"/>
      <c r="E712" s="46"/>
      <c r="F712" s="71"/>
      <c r="G712" s="62"/>
      <c r="H712" s="72"/>
      <c r="I712" s="60"/>
      <c r="J712" s="60"/>
      <c r="K712" s="60"/>
      <c r="L712" s="60"/>
      <c r="M712" s="60">
        <f>SUM(I712:L712)</f>
        <v>0</v>
      </c>
      <c r="N712" s="60"/>
      <c r="O712" s="60"/>
      <c r="P712" s="60"/>
      <c r="Q712" s="73"/>
      <c r="R712" s="73"/>
      <c r="S712" s="60"/>
      <c r="T712" s="60"/>
      <c r="U712" s="60"/>
      <c r="V712" s="60"/>
    </row>
    <row r="713" spans="1:22 16362:16365" x14ac:dyDescent="0.35">
      <c r="A713" s="157" t="s">
        <v>168</v>
      </c>
      <c r="B713" s="158" t="s">
        <v>865</v>
      </c>
      <c r="C713" s="159" t="s">
        <v>87</v>
      </c>
      <c r="D713" s="159"/>
      <c r="E713" s="159"/>
      <c r="F713" s="160"/>
      <c r="G713" s="161" t="s">
        <v>761</v>
      </c>
      <c r="H713" s="161">
        <f>SUMIF($C714:$C716,"UE",H714:H716)</f>
        <v>12</v>
      </c>
      <c r="I713" s="162">
        <f>SUMIF($C714:$C716,"UE",I714:I716)</f>
        <v>72</v>
      </c>
      <c r="J713" s="162">
        <f>SUMIF($C714:$C716,"UE",J714:J716)</f>
        <v>108</v>
      </c>
      <c r="K713" s="162">
        <f>SUMIF($C714:$C716,"UE",K714:K716)</f>
        <v>0</v>
      </c>
      <c r="L713" s="162">
        <f>SUMIF($C714:$C716,"UE",L714:L716)</f>
        <v>0</v>
      </c>
      <c r="M713" s="162">
        <f>SUM(I713:L713)</f>
        <v>180</v>
      </c>
      <c r="N713" s="162"/>
      <c r="O713" s="162"/>
      <c r="P713" s="162"/>
      <c r="Q713" s="163"/>
      <c r="R713" s="163"/>
      <c r="S713" s="162" t="s">
        <v>32</v>
      </c>
      <c r="T713" s="162"/>
      <c r="U713" s="162"/>
      <c r="V713" s="162"/>
    </row>
    <row r="714" spans="1:22 16362:16365" x14ac:dyDescent="0.35">
      <c r="A714" s="164" t="s">
        <v>168</v>
      </c>
      <c r="B714" s="165" t="s">
        <v>886</v>
      </c>
      <c r="C714" s="166" t="s">
        <v>89</v>
      </c>
      <c r="D714" s="166" t="s">
        <v>30</v>
      </c>
      <c r="E714" s="167" t="s">
        <v>90</v>
      </c>
      <c r="F714" s="166" t="s">
        <v>30</v>
      </c>
      <c r="G714" s="168" t="s">
        <v>782</v>
      </c>
      <c r="H714" s="169">
        <v>12</v>
      </c>
      <c r="I714" s="170">
        <f>SUM(I715:I718)</f>
        <v>72</v>
      </c>
      <c r="J714" s="170">
        <f>SUM(J715:J718)</f>
        <v>108</v>
      </c>
      <c r="K714" s="170">
        <f>SUM(K715:K718)</f>
        <v>0</v>
      </c>
      <c r="L714" s="170">
        <f>SUM(L715:L718)</f>
        <v>0</v>
      </c>
      <c r="M714" s="170">
        <f>SUM(I714:L714)</f>
        <v>180</v>
      </c>
      <c r="N714" s="170"/>
      <c r="O714" s="170"/>
      <c r="P714" s="170"/>
      <c r="Q714" s="171"/>
      <c r="R714" s="171"/>
      <c r="S714" s="170" t="s">
        <v>32</v>
      </c>
      <c r="T714" s="170"/>
      <c r="U714" s="170"/>
      <c r="V714" s="170"/>
    </row>
    <row r="715" spans="1:22 16362:16365" x14ac:dyDescent="0.35">
      <c r="A715" s="44" t="s">
        <v>168</v>
      </c>
      <c r="B715" s="45" t="s">
        <v>893</v>
      </c>
      <c r="C715" s="46" t="s">
        <v>92</v>
      </c>
      <c r="D715" s="46" t="s">
        <v>30</v>
      </c>
      <c r="E715" s="47" t="s">
        <v>90</v>
      </c>
      <c r="F715" s="46" t="s">
        <v>30</v>
      </c>
      <c r="G715" s="48" t="s">
        <v>763</v>
      </c>
      <c r="H715" s="117" t="s">
        <v>419</v>
      </c>
      <c r="I715" s="172">
        <v>24</v>
      </c>
      <c r="J715" s="172">
        <v>36</v>
      </c>
      <c r="K715" s="172" t="s">
        <v>32</v>
      </c>
      <c r="L715" s="172" t="s">
        <v>32</v>
      </c>
      <c r="M715" s="172">
        <f>SUM(I715:L715)</f>
        <v>60</v>
      </c>
      <c r="N715" s="49" t="s">
        <v>93</v>
      </c>
      <c r="O715" s="175"/>
      <c r="P715" s="175"/>
      <c r="Q715" s="176"/>
      <c r="R715" s="176"/>
      <c r="S715" s="175"/>
      <c r="T715" s="177" t="s">
        <v>30</v>
      </c>
      <c r="U715" s="177" t="s">
        <v>787</v>
      </c>
      <c r="V715" s="173"/>
      <c r="XEH715"/>
      <c r="XEI715"/>
      <c r="XEJ715"/>
      <c r="XEK715"/>
    </row>
    <row r="716" spans="1:22 16362:16365" x14ac:dyDescent="0.35">
      <c r="A716" s="44" t="s">
        <v>168</v>
      </c>
      <c r="B716" s="45" t="s">
        <v>892</v>
      </c>
      <c r="C716" s="46" t="s">
        <v>92</v>
      </c>
      <c r="D716" s="46" t="s">
        <v>30</v>
      </c>
      <c r="E716" s="47" t="s">
        <v>90</v>
      </c>
      <c r="F716" s="46" t="s">
        <v>30</v>
      </c>
      <c r="G716" s="48" t="s">
        <v>163</v>
      </c>
      <c r="H716" s="117" t="s">
        <v>419</v>
      </c>
      <c r="I716" s="172">
        <v>24</v>
      </c>
      <c r="J716" s="172">
        <v>36</v>
      </c>
      <c r="K716" s="172" t="s">
        <v>32</v>
      </c>
      <c r="L716" s="172" t="s">
        <v>32</v>
      </c>
      <c r="M716" s="172">
        <f>SUM(I716:L716)</f>
        <v>60</v>
      </c>
      <c r="N716" s="49" t="s">
        <v>93</v>
      </c>
      <c r="O716" s="175"/>
      <c r="P716" s="175"/>
      <c r="Q716" s="176"/>
      <c r="R716" s="176"/>
      <c r="S716" s="175"/>
      <c r="T716" s="177" t="s">
        <v>30</v>
      </c>
      <c r="U716" s="177" t="s">
        <v>787</v>
      </c>
      <c r="V716" s="173"/>
      <c r="XEH716"/>
      <c r="XEI716"/>
      <c r="XEJ716"/>
      <c r="XEK716"/>
    </row>
    <row r="717" spans="1:22 16362:16365" x14ac:dyDescent="0.35">
      <c r="A717" s="44"/>
      <c r="B717" s="45" t="s">
        <v>901</v>
      </c>
      <c r="C717" s="46"/>
      <c r="D717" s="46"/>
      <c r="E717" s="47"/>
      <c r="F717" s="46"/>
      <c r="G717" s="48" t="s">
        <v>764</v>
      </c>
      <c r="H717" s="117" t="s">
        <v>419</v>
      </c>
      <c r="I717" s="172"/>
      <c r="J717" s="172"/>
      <c r="K717" s="172"/>
      <c r="L717" s="172"/>
      <c r="M717" s="172"/>
      <c r="N717" s="173"/>
      <c r="O717" s="173"/>
      <c r="P717" s="173"/>
      <c r="Q717" s="173"/>
      <c r="R717" s="173"/>
      <c r="S717" s="173"/>
      <c r="T717" s="173"/>
      <c r="U717" s="173"/>
      <c r="V717" s="173"/>
      <c r="XEH717"/>
      <c r="XEI717"/>
      <c r="XEJ717"/>
      <c r="XEK717"/>
    </row>
    <row r="718" spans="1:22 16362:16365" x14ac:dyDescent="0.35">
      <c r="A718" s="44" t="s">
        <v>168</v>
      </c>
      <c r="B718" s="45" t="s">
        <v>913</v>
      </c>
      <c r="C718" s="46" t="s">
        <v>92</v>
      </c>
      <c r="D718" s="46" t="s">
        <v>28</v>
      </c>
      <c r="E718" s="47" t="s">
        <v>123</v>
      </c>
      <c r="F718" s="46" t="s">
        <v>30</v>
      </c>
      <c r="G718" s="48" t="s">
        <v>765</v>
      </c>
      <c r="H718" s="117"/>
      <c r="I718" s="172">
        <v>24</v>
      </c>
      <c r="J718" s="172">
        <v>36</v>
      </c>
      <c r="K718" s="172" t="s">
        <v>32</v>
      </c>
      <c r="L718" s="172" t="s">
        <v>32</v>
      </c>
      <c r="M718" s="172">
        <f t="shared" ref="M718:M728" si="25">SUM(I718:L718)</f>
        <v>60</v>
      </c>
      <c r="N718" s="49" t="s">
        <v>93</v>
      </c>
      <c r="O718" s="175"/>
      <c r="P718" s="175"/>
      <c r="Q718" s="176"/>
      <c r="R718" s="176"/>
      <c r="S718" s="175"/>
      <c r="T718" s="177" t="s">
        <v>30</v>
      </c>
      <c r="U718" s="177" t="s">
        <v>787</v>
      </c>
      <c r="V718" s="173"/>
      <c r="XEH718"/>
      <c r="XEI718"/>
      <c r="XEJ718"/>
      <c r="XEK718"/>
    </row>
    <row r="719" spans="1:22 16362:16365" x14ac:dyDescent="0.35">
      <c r="A719" s="44" t="s">
        <v>168</v>
      </c>
      <c r="B719" s="45" t="s">
        <v>914</v>
      </c>
      <c r="C719" s="46" t="s">
        <v>92</v>
      </c>
      <c r="D719" s="46" t="s">
        <v>28</v>
      </c>
      <c r="E719" s="47" t="s">
        <v>123</v>
      </c>
      <c r="F719" s="46" t="s">
        <v>30</v>
      </c>
      <c r="G719" s="48" t="s">
        <v>766</v>
      </c>
      <c r="H719" s="117"/>
      <c r="I719" s="172">
        <v>24</v>
      </c>
      <c r="J719" s="172">
        <v>36</v>
      </c>
      <c r="K719" s="172" t="s">
        <v>32</v>
      </c>
      <c r="L719" s="172" t="s">
        <v>32</v>
      </c>
      <c r="M719" s="172">
        <f t="shared" si="25"/>
        <v>60</v>
      </c>
      <c r="N719" s="49" t="s">
        <v>93</v>
      </c>
      <c r="O719" s="175"/>
      <c r="P719" s="175"/>
      <c r="Q719" s="176"/>
      <c r="R719" s="176"/>
      <c r="S719" s="175"/>
      <c r="T719" s="177" t="s">
        <v>30</v>
      </c>
      <c r="U719" s="177" t="s">
        <v>787</v>
      </c>
      <c r="V719" s="173"/>
      <c r="XEH719"/>
      <c r="XEI719"/>
      <c r="XEJ719"/>
      <c r="XEK719"/>
    </row>
    <row r="720" spans="1:22 16362:16365" x14ac:dyDescent="0.35">
      <c r="A720" s="44" t="s">
        <v>168</v>
      </c>
      <c r="B720" s="45" t="s">
        <v>915</v>
      </c>
      <c r="C720" s="46" t="s">
        <v>92</v>
      </c>
      <c r="D720" s="46" t="s">
        <v>28</v>
      </c>
      <c r="E720" s="47" t="s">
        <v>123</v>
      </c>
      <c r="F720" s="46" t="s">
        <v>30</v>
      </c>
      <c r="G720" s="48" t="s">
        <v>767</v>
      </c>
      <c r="H720" s="117"/>
      <c r="I720" s="172">
        <v>24</v>
      </c>
      <c r="J720" s="172">
        <v>36</v>
      </c>
      <c r="K720" s="172" t="s">
        <v>32</v>
      </c>
      <c r="L720" s="172" t="s">
        <v>32</v>
      </c>
      <c r="M720" s="172">
        <f t="shared" si="25"/>
        <v>60</v>
      </c>
      <c r="N720" s="49" t="s">
        <v>93</v>
      </c>
      <c r="O720" s="175"/>
      <c r="P720" s="175"/>
      <c r="Q720" s="176"/>
      <c r="R720" s="176"/>
      <c r="S720" s="175"/>
      <c r="T720" s="177" t="s">
        <v>30</v>
      </c>
      <c r="U720" s="177" t="s">
        <v>787</v>
      </c>
      <c r="V720" s="173"/>
      <c r="XEH720"/>
      <c r="XEI720"/>
      <c r="XEJ720"/>
      <c r="XEK720"/>
    </row>
    <row r="721" spans="1:22 16362:16365" x14ac:dyDescent="0.35">
      <c r="A721" s="44" t="s">
        <v>168</v>
      </c>
      <c r="B721" s="45" t="s">
        <v>895</v>
      </c>
      <c r="C721" s="46" t="s">
        <v>92</v>
      </c>
      <c r="D721" s="46" t="s">
        <v>28</v>
      </c>
      <c r="E721" s="47" t="s">
        <v>123</v>
      </c>
      <c r="F721" s="46" t="s">
        <v>30</v>
      </c>
      <c r="G721" s="48" t="s">
        <v>768</v>
      </c>
      <c r="H721" s="117"/>
      <c r="I721" s="172">
        <v>24</v>
      </c>
      <c r="J721" s="172">
        <v>18</v>
      </c>
      <c r="K721" s="172" t="s">
        <v>32</v>
      </c>
      <c r="L721" s="172">
        <v>12</v>
      </c>
      <c r="M721" s="172">
        <f t="shared" si="25"/>
        <v>54</v>
      </c>
      <c r="N721" s="49" t="s">
        <v>93</v>
      </c>
      <c r="O721" s="175"/>
      <c r="P721" s="175"/>
      <c r="Q721" s="176"/>
      <c r="R721" s="176"/>
      <c r="S721" s="175"/>
      <c r="T721" s="177" t="s">
        <v>30</v>
      </c>
      <c r="U721" s="177" t="s">
        <v>787</v>
      </c>
      <c r="V721" s="173"/>
      <c r="XEH721"/>
      <c r="XEI721"/>
      <c r="XEJ721"/>
      <c r="XEK721"/>
    </row>
    <row r="722" spans="1:22 16362:16365" x14ac:dyDescent="0.35">
      <c r="A722" s="44" t="s">
        <v>168</v>
      </c>
      <c r="B722" s="45" t="s">
        <v>896</v>
      </c>
      <c r="C722" s="46" t="s">
        <v>92</v>
      </c>
      <c r="D722" s="46" t="s">
        <v>28</v>
      </c>
      <c r="E722" s="47" t="s">
        <v>123</v>
      </c>
      <c r="F722" s="46" t="s">
        <v>30</v>
      </c>
      <c r="G722" s="48" t="s">
        <v>769</v>
      </c>
      <c r="H722" s="117"/>
      <c r="I722" s="172">
        <v>24</v>
      </c>
      <c r="J722" s="172">
        <v>18</v>
      </c>
      <c r="K722" s="172" t="s">
        <v>32</v>
      </c>
      <c r="L722" s="172">
        <v>12</v>
      </c>
      <c r="M722" s="172">
        <f t="shared" si="25"/>
        <v>54</v>
      </c>
      <c r="N722" s="49" t="s">
        <v>93</v>
      </c>
      <c r="O722" s="175"/>
      <c r="P722" s="175"/>
      <c r="Q722" s="176"/>
      <c r="R722" s="176"/>
      <c r="S722" s="175"/>
      <c r="T722" s="177" t="s">
        <v>30</v>
      </c>
      <c r="U722" s="177" t="s">
        <v>787</v>
      </c>
      <c r="V722" s="173"/>
      <c r="XEH722"/>
      <c r="XEI722"/>
      <c r="XEJ722"/>
      <c r="XEK722"/>
    </row>
    <row r="723" spans="1:22 16362:16365" x14ac:dyDescent="0.35">
      <c r="A723" s="70"/>
      <c r="B723" s="12"/>
      <c r="C723" s="71"/>
      <c r="D723" s="71"/>
      <c r="E723" s="46"/>
      <c r="F723" s="71"/>
      <c r="G723" s="62"/>
      <c r="H723" s="72"/>
      <c r="I723" s="60"/>
      <c r="J723" s="60"/>
      <c r="K723" s="60"/>
      <c r="L723" s="60"/>
      <c r="M723" s="60">
        <f t="shared" si="25"/>
        <v>0</v>
      </c>
      <c r="N723" s="60"/>
      <c r="O723" s="60"/>
      <c r="P723" s="60"/>
      <c r="Q723" s="73"/>
      <c r="R723" s="73"/>
      <c r="S723" s="60"/>
      <c r="T723" s="60"/>
      <c r="U723" s="60"/>
      <c r="V723" s="60"/>
    </row>
    <row r="724" spans="1:22 16362:16365" x14ac:dyDescent="0.35">
      <c r="A724" s="70"/>
      <c r="B724" s="12"/>
      <c r="C724" s="71"/>
      <c r="D724" s="71"/>
      <c r="E724" s="46"/>
      <c r="F724" s="71"/>
      <c r="G724" s="62"/>
      <c r="H724" s="72"/>
      <c r="I724" s="60"/>
      <c r="J724" s="60"/>
      <c r="K724" s="60"/>
      <c r="L724" s="60"/>
      <c r="M724" s="60">
        <f t="shared" si="25"/>
        <v>0</v>
      </c>
      <c r="N724" s="60"/>
      <c r="O724" s="60"/>
      <c r="P724" s="60"/>
      <c r="Q724" s="73"/>
      <c r="R724" s="73"/>
      <c r="S724" s="60"/>
      <c r="T724" s="60"/>
      <c r="U724" s="60"/>
      <c r="V724" s="60"/>
    </row>
    <row r="725" spans="1:22 16362:16365" x14ac:dyDescent="0.35">
      <c r="A725" s="21" t="s">
        <v>168</v>
      </c>
      <c r="B725" s="22" t="s">
        <v>850</v>
      </c>
      <c r="C725" s="23" t="s">
        <v>85</v>
      </c>
      <c r="D725" s="23"/>
      <c r="E725" s="23"/>
      <c r="F725" s="24"/>
      <c r="G725" s="25" t="s">
        <v>783</v>
      </c>
      <c r="H725" s="25"/>
      <c r="I725" s="26"/>
      <c r="J725" s="26"/>
      <c r="K725" s="26"/>
      <c r="L725" s="26"/>
      <c r="M725" s="26">
        <f t="shared" si="25"/>
        <v>0</v>
      </c>
      <c r="N725" s="26"/>
      <c r="O725" s="26"/>
      <c r="P725" s="26"/>
      <c r="Q725" s="27"/>
      <c r="R725" s="27"/>
      <c r="S725" s="26"/>
      <c r="T725" s="26"/>
      <c r="U725" s="26"/>
      <c r="V725" s="26"/>
    </row>
    <row r="726" spans="1:22 16362:16365" x14ac:dyDescent="0.35">
      <c r="A726" s="157" t="s">
        <v>168</v>
      </c>
      <c r="B726" s="158" t="s">
        <v>866</v>
      </c>
      <c r="C726" s="159" t="s">
        <v>87</v>
      </c>
      <c r="D726" s="159"/>
      <c r="E726" s="159"/>
      <c r="F726" s="160"/>
      <c r="G726" s="161" t="s">
        <v>758</v>
      </c>
      <c r="H726" s="161">
        <v>24</v>
      </c>
      <c r="I726" s="162">
        <f>SUMIF($C727:$C734,"UE",I727:I734)</f>
        <v>72</v>
      </c>
      <c r="J726" s="162">
        <f>SUMIF($C727:$C734,"UE",J727:J734)</f>
        <v>0</v>
      </c>
      <c r="K726" s="162">
        <v>48</v>
      </c>
      <c r="L726" s="162">
        <f>SUMIF($C727:$C734,"UE",L727:L734)</f>
        <v>72</v>
      </c>
      <c r="M726" s="162">
        <f t="shared" si="25"/>
        <v>192</v>
      </c>
      <c r="N726" s="162"/>
      <c r="O726" s="162"/>
      <c r="P726" s="162"/>
      <c r="Q726" s="163"/>
      <c r="R726" s="163"/>
      <c r="S726" s="162">
        <v>10</v>
      </c>
      <c r="T726" s="162"/>
      <c r="U726" s="162"/>
      <c r="V726" s="162"/>
    </row>
    <row r="727" spans="1:22 16362:16365" x14ac:dyDescent="0.35">
      <c r="A727" s="164" t="s">
        <v>168</v>
      </c>
      <c r="B727" s="165" t="s">
        <v>883</v>
      </c>
      <c r="C727" s="166" t="s">
        <v>89</v>
      </c>
      <c r="D727" s="166" t="s">
        <v>30</v>
      </c>
      <c r="E727" s="167" t="s">
        <v>90</v>
      </c>
      <c r="F727" s="166" t="s">
        <v>30</v>
      </c>
      <c r="G727" s="168" t="s">
        <v>171</v>
      </c>
      <c r="H727" s="169">
        <v>6</v>
      </c>
      <c r="I727" s="170">
        <v>24</v>
      </c>
      <c r="J727" s="170" t="s">
        <v>32</v>
      </c>
      <c r="K727" s="170" t="s">
        <v>32</v>
      </c>
      <c r="L727" s="170">
        <v>24</v>
      </c>
      <c r="M727" s="170">
        <f t="shared" si="25"/>
        <v>48</v>
      </c>
      <c r="N727" s="170"/>
      <c r="O727" s="170"/>
      <c r="P727" s="170"/>
      <c r="Q727" s="171"/>
      <c r="R727" s="171"/>
      <c r="S727" s="170">
        <v>8</v>
      </c>
      <c r="T727" s="170"/>
      <c r="U727" s="170"/>
      <c r="V727" s="170"/>
    </row>
    <row r="728" spans="1:22 16362:16365" x14ac:dyDescent="0.35">
      <c r="A728" s="44" t="s">
        <v>168</v>
      </c>
      <c r="B728" s="45" t="s">
        <v>373</v>
      </c>
      <c r="C728" s="46" t="s">
        <v>92</v>
      </c>
      <c r="D728" s="46" t="s">
        <v>30</v>
      </c>
      <c r="E728" s="47" t="s">
        <v>90</v>
      </c>
      <c r="F728" s="46" t="s">
        <v>30</v>
      </c>
      <c r="G728" s="48" t="s">
        <v>171</v>
      </c>
      <c r="H728" s="12"/>
      <c r="I728" s="49">
        <v>24</v>
      </c>
      <c r="J728" s="49" t="s">
        <v>32</v>
      </c>
      <c r="K728" s="49" t="s">
        <v>32</v>
      </c>
      <c r="L728" s="49">
        <v>24</v>
      </c>
      <c r="M728" s="49">
        <f t="shared" si="25"/>
        <v>48</v>
      </c>
      <c r="N728" s="49" t="s">
        <v>93</v>
      </c>
      <c r="O728" s="49" t="s">
        <v>32</v>
      </c>
      <c r="P728" s="49" t="s">
        <v>32</v>
      </c>
      <c r="Q728" s="50" t="s">
        <v>32</v>
      </c>
      <c r="R728" s="50" t="s">
        <v>32</v>
      </c>
      <c r="S728" s="49" t="s">
        <v>32</v>
      </c>
      <c r="T728" s="49" t="s">
        <v>94</v>
      </c>
      <c r="U728" s="49" t="s">
        <v>95</v>
      </c>
      <c r="V728" s="49" t="s">
        <v>96</v>
      </c>
    </row>
    <row r="729" spans="1:22 16362:16365" x14ac:dyDescent="0.35">
      <c r="A729" s="164" t="s">
        <v>168</v>
      </c>
      <c r="B729" s="165" t="s">
        <v>887</v>
      </c>
      <c r="C729" s="166"/>
      <c r="D729" s="166"/>
      <c r="E729" s="167"/>
      <c r="F729" s="166"/>
      <c r="G729" s="168" t="s">
        <v>784</v>
      </c>
      <c r="H729" s="169">
        <v>18</v>
      </c>
      <c r="I729" s="170"/>
      <c r="J729" s="170"/>
      <c r="K729" s="170"/>
      <c r="L729" s="170"/>
      <c r="M729" s="170"/>
      <c r="N729" s="170"/>
      <c r="O729" s="170"/>
      <c r="P729" s="170"/>
      <c r="Q729" s="171"/>
      <c r="R729" s="171"/>
      <c r="S729" s="170" t="s">
        <v>32</v>
      </c>
      <c r="T729" s="170"/>
      <c r="U729" s="170"/>
      <c r="V729" s="170"/>
      <c r="XEH729" s="119"/>
      <c r="XEI729" s="119"/>
      <c r="XEJ729" s="119"/>
      <c r="XEK729" s="119"/>
    </row>
    <row r="730" spans="1:22 16362:16365" x14ac:dyDescent="0.35">
      <c r="A730" s="164" t="s">
        <v>168</v>
      </c>
      <c r="B730" s="165" t="s">
        <v>879</v>
      </c>
      <c r="C730" s="166" t="s">
        <v>89</v>
      </c>
      <c r="D730" s="166" t="s">
        <v>28</v>
      </c>
      <c r="E730" s="167" t="s">
        <v>123</v>
      </c>
      <c r="F730" s="166" t="s">
        <v>30</v>
      </c>
      <c r="G730" s="168" t="s">
        <v>169</v>
      </c>
      <c r="H730" s="169">
        <v>6</v>
      </c>
      <c r="I730" s="170">
        <v>24</v>
      </c>
      <c r="J730" s="170" t="s">
        <v>32</v>
      </c>
      <c r="K730" s="170" t="s">
        <v>32</v>
      </c>
      <c r="L730" s="170">
        <v>24</v>
      </c>
      <c r="M730" s="170">
        <f>SUM(I730:L730)</f>
        <v>48</v>
      </c>
      <c r="N730" s="170"/>
      <c r="O730" s="170"/>
      <c r="P730" s="170"/>
      <c r="Q730" s="171"/>
      <c r="R730" s="171"/>
      <c r="S730" s="170" t="s">
        <v>32</v>
      </c>
      <c r="T730" s="170"/>
      <c r="U730" s="170"/>
      <c r="V730" s="170"/>
    </row>
    <row r="731" spans="1:22 16362:16365" x14ac:dyDescent="0.35">
      <c r="A731" s="44" t="s">
        <v>168</v>
      </c>
      <c r="B731" s="45" t="s">
        <v>372</v>
      </c>
      <c r="C731" s="46" t="s">
        <v>92</v>
      </c>
      <c r="D731" s="46" t="s">
        <v>28</v>
      </c>
      <c r="E731" s="167" t="s">
        <v>123</v>
      </c>
      <c r="F731" s="46" t="s">
        <v>30</v>
      </c>
      <c r="G731" s="48" t="s">
        <v>169</v>
      </c>
      <c r="H731" s="12"/>
      <c r="I731" s="49">
        <v>24</v>
      </c>
      <c r="J731" s="49" t="s">
        <v>32</v>
      </c>
      <c r="K731" s="49" t="s">
        <v>32</v>
      </c>
      <c r="L731" s="49">
        <v>24</v>
      </c>
      <c r="M731" s="49">
        <f>SUM(I731:L731)</f>
        <v>48</v>
      </c>
      <c r="N731" s="49" t="s">
        <v>93</v>
      </c>
      <c r="O731" s="49" t="s">
        <v>32</v>
      </c>
      <c r="P731" s="49" t="s">
        <v>32</v>
      </c>
      <c r="Q731" s="50" t="s">
        <v>32</v>
      </c>
      <c r="R731" s="50" t="s">
        <v>32</v>
      </c>
      <c r="S731" s="49" t="s">
        <v>32</v>
      </c>
      <c r="T731" s="49" t="s">
        <v>94</v>
      </c>
      <c r="U731" s="49" t="s">
        <v>161</v>
      </c>
      <c r="V731" s="49" t="s">
        <v>96</v>
      </c>
    </row>
    <row r="732" spans="1:22 16362:16365" x14ac:dyDescent="0.35">
      <c r="A732" s="164" t="s">
        <v>168</v>
      </c>
      <c r="B732" s="165" t="s">
        <v>874</v>
      </c>
      <c r="C732" s="166" t="s">
        <v>89</v>
      </c>
      <c r="D732" s="166" t="s">
        <v>28</v>
      </c>
      <c r="E732" s="167" t="s">
        <v>123</v>
      </c>
      <c r="F732" s="166" t="s">
        <v>30</v>
      </c>
      <c r="G732" s="168" t="s">
        <v>172</v>
      </c>
      <c r="H732" s="169">
        <v>6</v>
      </c>
      <c r="I732" s="170">
        <v>24</v>
      </c>
      <c r="J732" s="170" t="s">
        <v>32</v>
      </c>
      <c r="K732" s="170" t="s">
        <v>32</v>
      </c>
      <c r="L732" s="170">
        <v>24</v>
      </c>
      <c r="M732" s="170">
        <f>SUM(I732:L732)</f>
        <v>48</v>
      </c>
      <c r="N732" s="170"/>
      <c r="O732" s="170"/>
      <c r="P732" s="170"/>
      <c r="Q732" s="171"/>
      <c r="R732" s="171"/>
      <c r="S732" s="170" t="s">
        <v>32</v>
      </c>
      <c r="T732" s="170"/>
      <c r="U732" s="170"/>
      <c r="V732" s="170"/>
    </row>
    <row r="733" spans="1:22 16362:16365" x14ac:dyDescent="0.35">
      <c r="A733" s="44" t="s">
        <v>168</v>
      </c>
      <c r="B733" s="45" t="s">
        <v>374</v>
      </c>
      <c r="C733" s="46" t="s">
        <v>92</v>
      </c>
      <c r="D733" s="46" t="s">
        <v>28</v>
      </c>
      <c r="E733" s="47" t="s">
        <v>123</v>
      </c>
      <c r="F733" s="46" t="s">
        <v>30</v>
      </c>
      <c r="G733" s="48" t="s">
        <v>172</v>
      </c>
      <c r="H733" s="12"/>
      <c r="I733" s="49">
        <v>24</v>
      </c>
      <c r="J733" s="49" t="s">
        <v>32</v>
      </c>
      <c r="K733" s="49" t="s">
        <v>32</v>
      </c>
      <c r="L733" s="49">
        <v>24</v>
      </c>
      <c r="M733" s="49">
        <f>SUM(I733:L733)</f>
        <v>48</v>
      </c>
      <c r="N733" s="49" t="s">
        <v>93</v>
      </c>
      <c r="O733" s="49" t="s">
        <v>32</v>
      </c>
      <c r="P733" s="49" t="s">
        <v>32</v>
      </c>
      <c r="Q733" s="50" t="s">
        <v>32</v>
      </c>
      <c r="R733" s="50" t="s">
        <v>32</v>
      </c>
      <c r="S733" s="49" t="s">
        <v>32</v>
      </c>
      <c r="T733" s="49" t="s">
        <v>94</v>
      </c>
      <c r="U733" s="49" t="s">
        <v>95</v>
      </c>
      <c r="V733" s="49" t="s">
        <v>96</v>
      </c>
    </row>
    <row r="734" spans="1:22 16362:16365" x14ac:dyDescent="0.35">
      <c r="A734" s="164" t="s">
        <v>168</v>
      </c>
      <c r="B734" s="165"/>
      <c r="C734" s="166"/>
      <c r="D734" s="166" t="s">
        <v>28</v>
      </c>
      <c r="E734" s="167" t="s">
        <v>123</v>
      </c>
      <c r="F734" s="166" t="s">
        <v>30</v>
      </c>
      <c r="G734" s="168" t="s">
        <v>775</v>
      </c>
      <c r="H734" s="169" t="s">
        <v>776</v>
      </c>
      <c r="I734" s="170"/>
      <c r="J734" s="170"/>
      <c r="K734" s="170">
        <v>48</v>
      </c>
      <c r="L734" s="170"/>
      <c r="M734" s="170">
        <v>48</v>
      </c>
      <c r="N734" s="170"/>
      <c r="O734" s="170"/>
      <c r="P734" s="170"/>
      <c r="Q734" s="171"/>
      <c r="R734" s="171"/>
      <c r="S734" s="170" t="s">
        <v>32</v>
      </c>
      <c r="T734" s="170"/>
      <c r="U734" s="170"/>
      <c r="V734" s="170"/>
      <c r="XEH734" s="119"/>
      <c r="XEI734" s="119"/>
      <c r="XEJ734" s="119"/>
      <c r="XEK734" s="119"/>
    </row>
    <row r="735" spans="1:22 16362:16365" x14ac:dyDescent="0.35">
      <c r="A735" s="70"/>
      <c r="B735" s="12"/>
      <c r="C735" s="71"/>
      <c r="D735" s="71"/>
      <c r="E735" s="46"/>
      <c r="F735" s="71"/>
      <c r="G735" s="62"/>
      <c r="H735" s="72"/>
      <c r="I735" s="60"/>
      <c r="J735" s="60"/>
      <c r="K735" s="60"/>
      <c r="L735" s="60"/>
      <c r="M735" s="60">
        <f t="shared" ref="M735:M769" si="26">SUM(I735:L735)</f>
        <v>0</v>
      </c>
      <c r="N735" s="60"/>
      <c r="O735" s="60"/>
      <c r="P735" s="60"/>
      <c r="Q735" s="73"/>
      <c r="R735" s="73"/>
      <c r="S735" s="60"/>
      <c r="T735" s="60"/>
      <c r="U735" s="60"/>
      <c r="V735" s="60"/>
    </row>
    <row r="736" spans="1:22 16362:16365" x14ac:dyDescent="0.35">
      <c r="A736" s="157" t="s">
        <v>168</v>
      </c>
      <c r="B736" s="158" t="s">
        <v>867</v>
      </c>
      <c r="C736" s="159" t="s">
        <v>87</v>
      </c>
      <c r="D736" s="159"/>
      <c r="E736" s="159"/>
      <c r="F736" s="160"/>
      <c r="G736" s="161" t="s">
        <v>761</v>
      </c>
      <c r="H736" s="161">
        <f>SUMIF($C737:$C739,"UE",H737:H739)</f>
        <v>6</v>
      </c>
      <c r="I736" s="162">
        <f>SUMIF($C737:$C739,"UE",I737:I739)</f>
        <v>48</v>
      </c>
      <c r="J736" s="162">
        <f>SUMIF($C737:$C739,"UE",J737:J739)</f>
        <v>72</v>
      </c>
      <c r="K736" s="162">
        <f>SUMIF($C737:$C739,"UE",K737:K739)</f>
        <v>0</v>
      </c>
      <c r="L736" s="162">
        <f>SUMIF($C737:$C739,"UE",L737:L739)</f>
        <v>0</v>
      </c>
      <c r="M736" s="162">
        <f t="shared" si="26"/>
        <v>120</v>
      </c>
      <c r="N736" s="162"/>
      <c r="O736" s="162"/>
      <c r="P736" s="162"/>
      <c r="Q736" s="163"/>
      <c r="R736" s="163"/>
      <c r="S736" s="162" t="s">
        <v>32</v>
      </c>
      <c r="T736" s="162"/>
      <c r="U736" s="162"/>
      <c r="V736" s="162"/>
    </row>
    <row r="737" spans="1:22 16362:16365" x14ac:dyDescent="0.35">
      <c r="A737" s="164" t="s">
        <v>168</v>
      </c>
      <c r="B737" s="165" t="s">
        <v>888</v>
      </c>
      <c r="C737" s="166" t="s">
        <v>89</v>
      </c>
      <c r="D737" s="166" t="s">
        <v>30</v>
      </c>
      <c r="E737" s="167" t="s">
        <v>90</v>
      </c>
      <c r="F737" s="166" t="s">
        <v>30</v>
      </c>
      <c r="G737" s="168" t="s">
        <v>785</v>
      </c>
      <c r="H737" s="169">
        <v>6</v>
      </c>
      <c r="I737" s="170">
        <f>SUM(I738:I741)</f>
        <v>48</v>
      </c>
      <c r="J737" s="170">
        <f>SUM(J738:J741)</f>
        <v>72</v>
      </c>
      <c r="K737" s="170">
        <f>SUM(K738:K741)</f>
        <v>0</v>
      </c>
      <c r="L737" s="170">
        <f>SUM(L738:L741)</f>
        <v>0</v>
      </c>
      <c r="M737" s="170">
        <f t="shared" si="26"/>
        <v>120</v>
      </c>
      <c r="N737" s="170"/>
      <c r="O737" s="170"/>
      <c r="P737" s="170"/>
      <c r="Q737" s="171"/>
      <c r="R737" s="171"/>
      <c r="S737" s="170" t="s">
        <v>32</v>
      </c>
      <c r="T737" s="170"/>
      <c r="U737" s="170"/>
      <c r="V737" s="170"/>
    </row>
    <row r="738" spans="1:22 16362:16365" x14ac:dyDescent="0.35">
      <c r="A738" s="44" t="s">
        <v>168</v>
      </c>
      <c r="B738" s="45" t="s">
        <v>893</v>
      </c>
      <c r="C738" s="46" t="s">
        <v>92</v>
      </c>
      <c r="D738" s="46" t="s">
        <v>30</v>
      </c>
      <c r="E738" s="47" t="s">
        <v>90</v>
      </c>
      <c r="F738" s="46" t="s">
        <v>30</v>
      </c>
      <c r="G738" s="48" t="s">
        <v>763</v>
      </c>
      <c r="H738" s="117" t="s">
        <v>419</v>
      </c>
      <c r="I738" s="172">
        <v>24</v>
      </c>
      <c r="J738" s="172">
        <v>36</v>
      </c>
      <c r="K738" s="172" t="s">
        <v>32</v>
      </c>
      <c r="L738" s="172" t="s">
        <v>32</v>
      </c>
      <c r="M738" s="172">
        <f t="shared" si="26"/>
        <v>60</v>
      </c>
      <c r="N738" s="49" t="s">
        <v>93</v>
      </c>
      <c r="O738" s="175"/>
      <c r="P738" s="175"/>
      <c r="Q738" s="176"/>
      <c r="R738" s="176"/>
      <c r="S738" s="175"/>
      <c r="T738" s="177" t="s">
        <v>30</v>
      </c>
      <c r="U738" s="177" t="s">
        <v>787</v>
      </c>
      <c r="V738" s="173"/>
      <c r="XEH738"/>
      <c r="XEI738"/>
      <c r="XEJ738"/>
      <c r="XEK738"/>
    </row>
    <row r="739" spans="1:22 16362:16365" x14ac:dyDescent="0.35">
      <c r="A739" s="44" t="s">
        <v>168</v>
      </c>
      <c r="B739" s="45" t="s">
        <v>892</v>
      </c>
      <c r="C739" s="46" t="s">
        <v>92</v>
      </c>
      <c r="D739" s="46" t="s">
        <v>30</v>
      </c>
      <c r="E739" s="47" t="s">
        <v>90</v>
      </c>
      <c r="F739" s="46" t="s">
        <v>30</v>
      </c>
      <c r="G739" s="48" t="s">
        <v>163</v>
      </c>
      <c r="H739" s="117" t="s">
        <v>419</v>
      </c>
      <c r="I739" s="172">
        <v>24</v>
      </c>
      <c r="J739" s="172">
        <v>36</v>
      </c>
      <c r="K739" s="172" t="s">
        <v>32</v>
      </c>
      <c r="L739" s="172" t="s">
        <v>32</v>
      </c>
      <c r="M739" s="172">
        <f t="shared" si="26"/>
        <v>60</v>
      </c>
      <c r="N739" s="49" t="s">
        <v>93</v>
      </c>
      <c r="O739" s="175"/>
      <c r="P739" s="175"/>
      <c r="Q739" s="176"/>
      <c r="R739" s="176"/>
      <c r="S739" s="175"/>
      <c r="T739" s="177" t="s">
        <v>30</v>
      </c>
      <c r="U739" s="177" t="s">
        <v>787</v>
      </c>
      <c r="V739" s="173"/>
      <c r="XEH739"/>
      <c r="XEI739"/>
      <c r="XEJ739"/>
      <c r="XEK739"/>
    </row>
    <row r="740" spans="1:22 16362:16365" x14ac:dyDescent="0.35">
      <c r="A740" s="70"/>
      <c r="B740" s="12"/>
      <c r="C740" s="71"/>
      <c r="D740" s="71"/>
      <c r="E740" s="46"/>
      <c r="F740" s="71"/>
      <c r="G740" s="62"/>
      <c r="H740" s="72"/>
      <c r="I740" s="60"/>
      <c r="J740" s="60"/>
      <c r="K740" s="60"/>
      <c r="L740" s="60"/>
      <c r="M740" s="60">
        <f t="shared" si="26"/>
        <v>0</v>
      </c>
      <c r="N740" s="60"/>
      <c r="O740" s="60"/>
      <c r="P740" s="60"/>
      <c r="Q740" s="73"/>
      <c r="R740" s="73"/>
      <c r="S740" s="60"/>
      <c r="T740" s="60"/>
      <c r="U740" s="60"/>
      <c r="V740" s="60"/>
    </row>
    <row r="741" spans="1:22 16362:16365" x14ac:dyDescent="0.35">
      <c r="A741" s="70"/>
      <c r="B741" s="12"/>
      <c r="C741" s="71"/>
      <c r="D741" s="71"/>
      <c r="E741" s="46"/>
      <c r="F741" s="71"/>
      <c r="G741" s="62"/>
      <c r="H741" s="72"/>
      <c r="I741" s="60"/>
      <c r="J741" s="60"/>
      <c r="K741" s="60"/>
      <c r="L741" s="60"/>
      <c r="M741" s="60">
        <f t="shared" si="26"/>
        <v>0</v>
      </c>
      <c r="N741" s="60"/>
      <c r="O741" s="60"/>
      <c r="P741" s="60"/>
      <c r="Q741" s="73"/>
      <c r="R741" s="73"/>
      <c r="S741" s="60"/>
      <c r="T741" s="60"/>
      <c r="U741" s="60"/>
      <c r="V741" s="60"/>
    </row>
    <row r="742" spans="1:22 16362:16365" x14ac:dyDescent="0.35">
      <c r="A742" s="70"/>
      <c r="B742" s="12"/>
      <c r="C742" s="71"/>
      <c r="D742" s="71"/>
      <c r="E742" s="46"/>
      <c r="F742" s="71"/>
      <c r="G742" s="62"/>
      <c r="H742" s="72"/>
      <c r="I742" s="60"/>
      <c r="J742" s="60"/>
      <c r="K742" s="60"/>
      <c r="L742" s="60"/>
      <c r="M742" s="60">
        <f t="shared" si="26"/>
        <v>0</v>
      </c>
      <c r="N742" s="60"/>
      <c r="O742" s="60"/>
      <c r="P742" s="60"/>
      <c r="Q742" s="73"/>
      <c r="R742" s="73"/>
      <c r="S742" s="60"/>
      <c r="T742" s="60"/>
      <c r="U742" s="60"/>
      <c r="V742" s="60"/>
    </row>
    <row r="743" spans="1:22 16362:16365" x14ac:dyDescent="0.35">
      <c r="A743" s="157" t="s">
        <v>168</v>
      </c>
      <c r="B743" s="158"/>
      <c r="C743" s="159"/>
      <c r="D743" s="159"/>
      <c r="E743" s="159"/>
      <c r="F743" s="160"/>
      <c r="G743" s="161" t="s">
        <v>786</v>
      </c>
      <c r="H743" s="161"/>
      <c r="I743" s="162">
        <f>SUMIF($C744:$C746,"UE",I744:I746)</f>
        <v>0</v>
      </c>
      <c r="J743" s="162">
        <f>SUMIF($C744:$C746,"UE",J744:J746)</f>
        <v>0</v>
      </c>
      <c r="K743" s="162">
        <f>SUMIF($C744:$C746,"UE",K744:K746)</f>
        <v>48</v>
      </c>
      <c r="L743" s="162">
        <f>SUMIF($C744:$C746,"UE",L744:L746)</f>
        <v>0</v>
      </c>
      <c r="M743" s="162">
        <f t="shared" si="26"/>
        <v>48</v>
      </c>
      <c r="N743" s="162"/>
      <c r="O743" s="162"/>
      <c r="P743" s="162"/>
      <c r="Q743" s="163"/>
      <c r="R743" s="163"/>
      <c r="S743" s="162" t="s">
        <v>32</v>
      </c>
      <c r="T743" s="162"/>
      <c r="U743" s="162"/>
      <c r="V743" s="162"/>
    </row>
    <row r="744" spans="1:22 16362:16365" x14ac:dyDescent="0.35">
      <c r="A744" s="164" t="s">
        <v>168</v>
      </c>
      <c r="B744" s="165" t="s">
        <v>902</v>
      </c>
      <c r="C744" s="166" t="s">
        <v>89</v>
      </c>
      <c r="D744" s="166" t="s">
        <v>28</v>
      </c>
      <c r="E744" s="167" t="s">
        <v>123</v>
      </c>
      <c r="F744" s="166" t="s">
        <v>30</v>
      </c>
      <c r="G744" s="168" t="s">
        <v>175</v>
      </c>
      <c r="H744" s="169">
        <v>3</v>
      </c>
      <c r="I744" s="170" t="s">
        <v>32</v>
      </c>
      <c r="J744" s="170" t="s">
        <v>32</v>
      </c>
      <c r="K744" s="170">
        <v>24</v>
      </c>
      <c r="L744" s="170" t="s">
        <v>32</v>
      </c>
      <c r="M744" s="170">
        <f t="shared" si="26"/>
        <v>24</v>
      </c>
      <c r="N744" s="170"/>
      <c r="O744" s="170"/>
      <c r="P744" s="170"/>
      <c r="Q744" s="171"/>
      <c r="R744" s="171"/>
      <c r="S744" s="170" t="s">
        <v>32</v>
      </c>
      <c r="T744" s="170"/>
      <c r="U744" s="170"/>
      <c r="V744" s="170"/>
    </row>
    <row r="745" spans="1:22 16362:16365" x14ac:dyDescent="0.35">
      <c r="A745" s="44" t="s">
        <v>168</v>
      </c>
      <c r="B745" s="45" t="s">
        <v>384</v>
      </c>
      <c r="C745" s="46" t="s">
        <v>92</v>
      </c>
      <c r="D745" s="46" t="s">
        <v>28</v>
      </c>
      <c r="E745" s="47" t="s">
        <v>123</v>
      </c>
      <c r="F745" s="46" t="s">
        <v>30</v>
      </c>
      <c r="G745" s="48" t="s">
        <v>175</v>
      </c>
      <c r="H745" s="12"/>
      <c r="I745" s="49" t="s">
        <v>32</v>
      </c>
      <c r="J745" s="49" t="s">
        <v>32</v>
      </c>
      <c r="K745" s="49">
        <v>24</v>
      </c>
      <c r="L745" s="49" t="s">
        <v>32</v>
      </c>
      <c r="M745" s="49">
        <f t="shared" si="26"/>
        <v>24</v>
      </c>
      <c r="N745" s="49" t="s">
        <v>32</v>
      </c>
      <c r="O745" s="49" t="s">
        <v>32</v>
      </c>
      <c r="P745" s="49" t="s">
        <v>93</v>
      </c>
      <c r="Q745" s="49" t="s">
        <v>161</v>
      </c>
      <c r="R745" s="49" t="s">
        <v>96</v>
      </c>
      <c r="S745" s="49" t="s">
        <v>32</v>
      </c>
      <c r="T745" s="49" t="s">
        <v>94</v>
      </c>
      <c r="U745" s="49" t="s">
        <v>161</v>
      </c>
      <c r="V745" s="49" t="s">
        <v>96</v>
      </c>
    </row>
    <row r="746" spans="1:22 16362:16365" x14ac:dyDescent="0.35">
      <c r="A746" s="164" t="s">
        <v>168</v>
      </c>
      <c r="B746" s="165" t="s">
        <v>875</v>
      </c>
      <c r="C746" s="166" t="s">
        <v>89</v>
      </c>
      <c r="D746" s="166" t="s">
        <v>28</v>
      </c>
      <c r="E746" s="167" t="s">
        <v>123</v>
      </c>
      <c r="F746" s="166" t="s">
        <v>30</v>
      </c>
      <c r="G746" s="168" t="s">
        <v>176</v>
      </c>
      <c r="H746" s="169">
        <v>3</v>
      </c>
      <c r="I746" s="170" t="s">
        <v>32</v>
      </c>
      <c r="J746" s="170" t="s">
        <v>32</v>
      </c>
      <c r="K746" s="170">
        <v>24</v>
      </c>
      <c r="L746" s="170" t="s">
        <v>32</v>
      </c>
      <c r="M746" s="170">
        <f t="shared" si="26"/>
        <v>24</v>
      </c>
      <c r="N746" s="170"/>
      <c r="O746" s="170"/>
      <c r="P746" s="170"/>
      <c r="Q746" s="171"/>
      <c r="R746" s="171"/>
      <c r="S746" s="170" t="s">
        <v>32</v>
      </c>
      <c r="T746" s="170"/>
      <c r="U746" s="170"/>
      <c r="V746" s="170"/>
    </row>
    <row r="747" spans="1:22 16362:16365" x14ac:dyDescent="0.35">
      <c r="A747" s="44" t="s">
        <v>168</v>
      </c>
      <c r="B747" s="45" t="s">
        <v>385</v>
      </c>
      <c r="C747" s="46" t="s">
        <v>92</v>
      </c>
      <c r="D747" s="46" t="s">
        <v>28</v>
      </c>
      <c r="E747" s="47" t="s">
        <v>123</v>
      </c>
      <c r="F747" s="46" t="s">
        <v>30</v>
      </c>
      <c r="G747" s="48" t="s">
        <v>176</v>
      </c>
      <c r="H747" s="12"/>
      <c r="I747" s="49" t="s">
        <v>32</v>
      </c>
      <c r="J747" s="49" t="s">
        <v>32</v>
      </c>
      <c r="K747" s="49">
        <v>24</v>
      </c>
      <c r="L747" s="49" t="s">
        <v>32</v>
      </c>
      <c r="M747" s="49">
        <f t="shared" si="26"/>
        <v>24</v>
      </c>
      <c r="N747" s="49" t="s">
        <v>93</v>
      </c>
      <c r="O747" s="49" t="s">
        <v>32</v>
      </c>
      <c r="P747" s="49" t="s">
        <v>32</v>
      </c>
      <c r="Q747" s="50" t="s">
        <v>32</v>
      </c>
      <c r="R747" s="50" t="s">
        <v>32</v>
      </c>
      <c r="S747" s="49" t="s">
        <v>32</v>
      </c>
      <c r="T747" s="49" t="s">
        <v>94</v>
      </c>
      <c r="U747" s="49" t="s">
        <v>95</v>
      </c>
      <c r="V747" s="49" t="s">
        <v>96</v>
      </c>
    </row>
    <row r="748" spans="1:22 16362:16365" x14ac:dyDescent="0.35">
      <c r="A748" s="164" t="s">
        <v>168</v>
      </c>
      <c r="B748" s="165" t="s">
        <v>903</v>
      </c>
      <c r="C748" s="166" t="s">
        <v>89</v>
      </c>
      <c r="D748" s="166" t="s">
        <v>28</v>
      </c>
      <c r="E748" s="167" t="s">
        <v>123</v>
      </c>
      <c r="F748" s="166" t="s">
        <v>30</v>
      </c>
      <c r="G748" s="168" t="s">
        <v>177</v>
      </c>
      <c r="H748" s="169">
        <v>3</v>
      </c>
      <c r="I748" s="170" t="s">
        <v>32</v>
      </c>
      <c r="J748" s="170" t="s">
        <v>32</v>
      </c>
      <c r="K748" s="170">
        <v>24</v>
      </c>
      <c r="L748" s="170" t="s">
        <v>32</v>
      </c>
      <c r="M748" s="170">
        <f t="shared" si="26"/>
        <v>24</v>
      </c>
      <c r="N748" s="170"/>
      <c r="O748" s="170"/>
      <c r="P748" s="170"/>
      <c r="Q748" s="171"/>
      <c r="R748" s="171"/>
      <c r="S748" s="170" t="s">
        <v>32</v>
      </c>
      <c r="T748" s="170"/>
      <c r="U748" s="170"/>
      <c r="V748" s="170"/>
    </row>
    <row r="749" spans="1:22 16362:16365" x14ac:dyDescent="0.35">
      <c r="A749" s="44" t="s">
        <v>168</v>
      </c>
      <c r="B749" s="45" t="s">
        <v>383</v>
      </c>
      <c r="C749" s="46" t="s">
        <v>92</v>
      </c>
      <c r="D749" s="46" t="s">
        <v>28</v>
      </c>
      <c r="E749" s="47" t="s">
        <v>123</v>
      </c>
      <c r="F749" s="46" t="s">
        <v>30</v>
      </c>
      <c r="G749" s="48" t="s">
        <v>177</v>
      </c>
      <c r="H749" s="12"/>
      <c r="I749" s="49" t="s">
        <v>32</v>
      </c>
      <c r="J749" s="49" t="s">
        <v>32</v>
      </c>
      <c r="K749" s="49">
        <v>24</v>
      </c>
      <c r="L749" s="49" t="s">
        <v>32</v>
      </c>
      <c r="M749" s="49">
        <f t="shared" si="26"/>
        <v>24</v>
      </c>
      <c r="N749" s="49" t="s">
        <v>32</v>
      </c>
      <c r="O749" s="49" t="s">
        <v>32</v>
      </c>
      <c r="P749" s="49" t="s">
        <v>93</v>
      </c>
      <c r="Q749" s="49" t="s">
        <v>161</v>
      </c>
      <c r="R749" s="49" t="s">
        <v>96</v>
      </c>
      <c r="S749" s="49" t="s">
        <v>32</v>
      </c>
      <c r="T749" s="49" t="s">
        <v>94</v>
      </c>
      <c r="U749" s="49" t="s">
        <v>95</v>
      </c>
      <c r="V749" s="49" t="s">
        <v>96</v>
      </c>
    </row>
    <row r="750" spans="1:22 16362:16365" x14ac:dyDescent="0.35">
      <c r="A750" s="164" t="s">
        <v>168</v>
      </c>
      <c r="B750" s="165" t="s">
        <v>904</v>
      </c>
      <c r="C750" s="166" t="s">
        <v>89</v>
      </c>
      <c r="D750" s="166" t="s">
        <v>28</v>
      </c>
      <c r="E750" s="167" t="s">
        <v>123</v>
      </c>
      <c r="F750" s="166" t="s">
        <v>30</v>
      </c>
      <c r="G750" s="168" t="s">
        <v>179</v>
      </c>
      <c r="H750" s="169">
        <v>3</v>
      </c>
      <c r="I750" s="170" t="s">
        <v>32</v>
      </c>
      <c r="J750" s="170" t="s">
        <v>32</v>
      </c>
      <c r="K750" s="170">
        <v>24</v>
      </c>
      <c r="L750" s="170" t="s">
        <v>32</v>
      </c>
      <c r="M750" s="170">
        <f t="shared" si="26"/>
        <v>24</v>
      </c>
      <c r="N750" s="170"/>
      <c r="O750" s="170"/>
      <c r="P750" s="170"/>
      <c r="Q750" s="171"/>
      <c r="R750" s="171"/>
      <c r="S750" s="170" t="s">
        <v>32</v>
      </c>
      <c r="T750" s="170"/>
      <c r="U750" s="170"/>
      <c r="V750" s="170"/>
    </row>
    <row r="751" spans="1:22 16362:16365" x14ac:dyDescent="0.35">
      <c r="A751" s="44" t="s">
        <v>168</v>
      </c>
      <c r="B751" s="45" t="s">
        <v>386</v>
      </c>
      <c r="C751" s="46" t="s">
        <v>92</v>
      </c>
      <c r="D751" s="46" t="s">
        <v>28</v>
      </c>
      <c r="E751" s="47" t="s">
        <v>123</v>
      </c>
      <c r="F751" s="46" t="s">
        <v>30</v>
      </c>
      <c r="G751" s="48" t="s">
        <v>179</v>
      </c>
      <c r="H751" s="12"/>
      <c r="I751" s="49" t="s">
        <v>32</v>
      </c>
      <c r="J751" s="49" t="s">
        <v>32</v>
      </c>
      <c r="K751" s="49">
        <v>24</v>
      </c>
      <c r="L751" s="49" t="s">
        <v>32</v>
      </c>
      <c r="M751" s="49">
        <f t="shared" si="26"/>
        <v>24</v>
      </c>
      <c r="N751" s="49" t="s">
        <v>93</v>
      </c>
      <c r="O751" s="49" t="s">
        <v>32</v>
      </c>
      <c r="P751" s="49" t="s">
        <v>32</v>
      </c>
      <c r="Q751" s="50" t="s">
        <v>32</v>
      </c>
      <c r="R751" s="50" t="s">
        <v>32</v>
      </c>
      <c r="S751" s="49" t="s">
        <v>32</v>
      </c>
      <c r="T751" s="49" t="s">
        <v>94</v>
      </c>
      <c r="U751" s="49" t="s">
        <v>95</v>
      </c>
      <c r="V751" s="49" t="s">
        <v>96</v>
      </c>
    </row>
    <row r="752" spans="1:22 16362:16365" x14ac:dyDescent="0.35">
      <c r="A752" s="164" t="s">
        <v>168</v>
      </c>
      <c r="B752" s="165" t="s">
        <v>905</v>
      </c>
      <c r="C752" s="166" t="s">
        <v>89</v>
      </c>
      <c r="D752" s="166" t="s">
        <v>28</v>
      </c>
      <c r="E752" s="167" t="s">
        <v>123</v>
      </c>
      <c r="F752" s="166" t="s">
        <v>30</v>
      </c>
      <c r="G752" s="168" t="s">
        <v>180</v>
      </c>
      <c r="H752" s="169">
        <v>3</v>
      </c>
      <c r="I752" s="170" t="s">
        <v>32</v>
      </c>
      <c r="J752" s="170" t="s">
        <v>32</v>
      </c>
      <c r="K752" s="170">
        <v>24</v>
      </c>
      <c r="L752" s="170" t="s">
        <v>32</v>
      </c>
      <c r="M752" s="170">
        <f t="shared" si="26"/>
        <v>24</v>
      </c>
      <c r="N752" s="170"/>
      <c r="O752" s="170"/>
      <c r="P752" s="170"/>
      <c r="Q752" s="171"/>
      <c r="R752" s="171"/>
      <c r="S752" s="170" t="s">
        <v>32</v>
      </c>
      <c r="T752" s="170"/>
      <c r="U752" s="170"/>
      <c r="V752" s="170"/>
    </row>
    <row r="753" spans="1:22" x14ac:dyDescent="0.35">
      <c r="A753" s="44" t="s">
        <v>168</v>
      </c>
      <c r="B753" s="45" t="s">
        <v>387</v>
      </c>
      <c r="C753" s="46" t="s">
        <v>92</v>
      </c>
      <c r="D753" s="46" t="s">
        <v>28</v>
      </c>
      <c r="E753" s="47" t="s">
        <v>123</v>
      </c>
      <c r="F753" s="46" t="s">
        <v>30</v>
      </c>
      <c r="G753" s="48" t="s">
        <v>180</v>
      </c>
      <c r="H753" s="12"/>
      <c r="I753" s="49" t="s">
        <v>32</v>
      </c>
      <c r="J753" s="49" t="s">
        <v>32</v>
      </c>
      <c r="K753" s="49">
        <v>24</v>
      </c>
      <c r="L753" s="49" t="s">
        <v>32</v>
      </c>
      <c r="M753" s="49">
        <f t="shared" si="26"/>
        <v>24</v>
      </c>
      <c r="N753" s="49" t="s">
        <v>93</v>
      </c>
      <c r="O753" s="49" t="s">
        <v>32</v>
      </c>
      <c r="P753" s="49" t="s">
        <v>32</v>
      </c>
      <c r="Q753" s="50" t="s">
        <v>32</v>
      </c>
      <c r="R753" s="50" t="s">
        <v>32</v>
      </c>
      <c r="S753" s="49" t="s">
        <v>32</v>
      </c>
      <c r="T753" s="49" t="s">
        <v>94</v>
      </c>
      <c r="U753" s="49" t="s">
        <v>101</v>
      </c>
      <c r="V753" s="49" t="s">
        <v>96</v>
      </c>
    </row>
    <row r="754" spans="1:22" x14ac:dyDescent="0.35">
      <c r="A754" s="164" t="s">
        <v>168</v>
      </c>
      <c r="B754" s="165" t="s">
        <v>906</v>
      </c>
      <c r="C754" s="166" t="s">
        <v>89</v>
      </c>
      <c r="D754" s="166" t="s">
        <v>28</v>
      </c>
      <c r="E754" s="167" t="s">
        <v>123</v>
      </c>
      <c r="F754" s="166" t="s">
        <v>30</v>
      </c>
      <c r="G754" s="168" t="s">
        <v>181</v>
      </c>
      <c r="H754" s="169">
        <v>3</v>
      </c>
      <c r="I754" s="170" t="s">
        <v>32</v>
      </c>
      <c r="J754" s="170" t="s">
        <v>32</v>
      </c>
      <c r="K754" s="170">
        <v>24</v>
      </c>
      <c r="L754" s="170" t="s">
        <v>32</v>
      </c>
      <c r="M754" s="170">
        <f t="shared" si="26"/>
        <v>24</v>
      </c>
      <c r="N754" s="170"/>
      <c r="O754" s="170"/>
      <c r="P754" s="170"/>
      <c r="Q754" s="171"/>
      <c r="R754" s="171"/>
      <c r="S754" s="170" t="s">
        <v>32</v>
      </c>
      <c r="T754" s="170"/>
      <c r="U754" s="170"/>
      <c r="V754" s="170"/>
    </row>
    <row r="755" spans="1:22" x14ac:dyDescent="0.35">
      <c r="A755" s="44" t="s">
        <v>168</v>
      </c>
      <c r="B755" s="45" t="s">
        <v>388</v>
      </c>
      <c r="C755" s="46" t="s">
        <v>92</v>
      </c>
      <c r="D755" s="46" t="s">
        <v>28</v>
      </c>
      <c r="E755" s="47" t="s">
        <v>123</v>
      </c>
      <c r="F755" s="46" t="s">
        <v>30</v>
      </c>
      <c r="G755" s="48" t="s">
        <v>181</v>
      </c>
      <c r="H755" s="12"/>
      <c r="I755" s="49" t="s">
        <v>32</v>
      </c>
      <c r="J755" s="49" t="s">
        <v>32</v>
      </c>
      <c r="K755" s="49">
        <v>24</v>
      </c>
      <c r="L755" s="49" t="s">
        <v>32</v>
      </c>
      <c r="M755" s="49">
        <f t="shared" si="26"/>
        <v>24</v>
      </c>
      <c r="N755" s="49" t="s">
        <v>93</v>
      </c>
      <c r="O755" s="49" t="s">
        <v>32</v>
      </c>
      <c r="P755" s="49" t="s">
        <v>32</v>
      </c>
      <c r="Q755" s="50" t="s">
        <v>32</v>
      </c>
      <c r="R755" s="50" t="s">
        <v>32</v>
      </c>
      <c r="S755" s="49" t="s">
        <v>32</v>
      </c>
      <c r="T755" s="49" t="s">
        <v>94</v>
      </c>
      <c r="U755" s="49" t="s">
        <v>95</v>
      </c>
      <c r="V755" s="49" t="s">
        <v>96</v>
      </c>
    </row>
    <row r="756" spans="1:22" x14ac:dyDescent="0.35">
      <c r="A756" s="164" t="s">
        <v>168</v>
      </c>
      <c r="B756" s="165" t="s">
        <v>876</v>
      </c>
      <c r="C756" s="166" t="s">
        <v>89</v>
      </c>
      <c r="D756" s="166" t="s">
        <v>28</v>
      </c>
      <c r="E756" s="167" t="s">
        <v>123</v>
      </c>
      <c r="F756" s="166" t="s">
        <v>30</v>
      </c>
      <c r="G756" s="168" t="s">
        <v>182</v>
      </c>
      <c r="H756" s="169">
        <v>3</v>
      </c>
      <c r="I756" s="170" t="s">
        <v>32</v>
      </c>
      <c r="J756" s="170" t="s">
        <v>32</v>
      </c>
      <c r="K756" s="170">
        <v>24</v>
      </c>
      <c r="L756" s="170" t="s">
        <v>32</v>
      </c>
      <c r="M756" s="170">
        <f t="shared" si="26"/>
        <v>24</v>
      </c>
      <c r="N756" s="170"/>
      <c r="O756" s="170"/>
      <c r="P756" s="170"/>
      <c r="Q756" s="171"/>
      <c r="R756" s="171"/>
      <c r="S756" s="170" t="s">
        <v>32</v>
      </c>
      <c r="T756" s="170"/>
      <c r="U756" s="170"/>
      <c r="V756" s="170"/>
    </row>
    <row r="757" spans="1:22" x14ac:dyDescent="0.35">
      <c r="A757" s="44" t="s">
        <v>168</v>
      </c>
      <c r="B757" s="45" t="s">
        <v>389</v>
      </c>
      <c r="C757" s="46" t="s">
        <v>92</v>
      </c>
      <c r="D757" s="46" t="s">
        <v>28</v>
      </c>
      <c r="E757" s="47" t="s">
        <v>123</v>
      </c>
      <c r="F757" s="46" t="s">
        <v>30</v>
      </c>
      <c r="G757" s="48" t="s">
        <v>182</v>
      </c>
      <c r="H757" s="12"/>
      <c r="I757" s="49" t="s">
        <v>32</v>
      </c>
      <c r="J757" s="49" t="s">
        <v>32</v>
      </c>
      <c r="K757" s="49">
        <v>24</v>
      </c>
      <c r="L757" s="49" t="s">
        <v>32</v>
      </c>
      <c r="M757" s="49">
        <f t="shared" si="26"/>
        <v>24</v>
      </c>
      <c r="N757" s="49" t="s">
        <v>93</v>
      </c>
      <c r="O757" s="49" t="s">
        <v>32</v>
      </c>
      <c r="P757" s="49" t="s">
        <v>32</v>
      </c>
      <c r="Q757" s="50" t="s">
        <v>32</v>
      </c>
      <c r="R757" s="50" t="s">
        <v>32</v>
      </c>
      <c r="S757" s="49" t="s">
        <v>32</v>
      </c>
      <c r="T757" s="49" t="s">
        <v>94</v>
      </c>
      <c r="U757" s="49" t="s">
        <v>95</v>
      </c>
      <c r="V757" s="49" t="s">
        <v>96</v>
      </c>
    </row>
    <row r="758" spans="1:22" x14ac:dyDescent="0.35">
      <c r="A758" s="164" t="s">
        <v>168</v>
      </c>
      <c r="B758" s="165" t="s">
        <v>907</v>
      </c>
      <c r="C758" s="166" t="s">
        <v>89</v>
      </c>
      <c r="D758" s="166" t="s">
        <v>28</v>
      </c>
      <c r="E758" s="167" t="s">
        <v>123</v>
      </c>
      <c r="F758" s="166" t="s">
        <v>30</v>
      </c>
      <c r="G758" s="168" t="s">
        <v>183</v>
      </c>
      <c r="H758" s="169">
        <v>3</v>
      </c>
      <c r="I758" s="170" t="s">
        <v>32</v>
      </c>
      <c r="J758" s="170" t="s">
        <v>32</v>
      </c>
      <c r="K758" s="170">
        <v>24</v>
      </c>
      <c r="L758" s="170" t="s">
        <v>32</v>
      </c>
      <c r="M758" s="170">
        <f t="shared" si="26"/>
        <v>24</v>
      </c>
      <c r="N758" s="170"/>
      <c r="O758" s="170"/>
      <c r="P758" s="170"/>
      <c r="Q758" s="171"/>
      <c r="R758" s="171"/>
      <c r="S758" s="170" t="s">
        <v>32</v>
      </c>
      <c r="T758" s="170"/>
      <c r="U758" s="170"/>
      <c r="V758" s="170"/>
    </row>
    <row r="759" spans="1:22" x14ac:dyDescent="0.35">
      <c r="A759" s="44" t="s">
        <v>168</v>
      </c>
      <c r="B759" s="45" t="s">
        <v>390</v>
      </c>
      <c r="C759" s="46" t="s">
        <v>92</v>
      </c>
      <c r="D759" s="46" t="s">
        <v>28</v>
      </c>
      <c r="E759" s="47" t="s">
        <v>123</v>
      </c>
      <c r="F759" s="46" t="s">
        <v>30</v>
      </c>
      <c r="G759" s="48" t="s">
        <v>183</v>
      </c>
      <c r="H759" s="12"/>
      <c r="I759" s="49" t="s">
        <v>32</v>
      </c>
      <c r="J759" s="49" t="s">
        <v>32</v>
      </c>
      <c r="K759" s="49">
        <v>24</v>
      </c>
      <c r="L759" s="49" t="s">
        <v>32</v>
      </c>
      <c r="M759" s="49">
        <f t="shared" si="26"/>
        <v>24</v>
      </c>
      <c r="N759" s="49" t="s">
        <v>32</v>
      </c>
      <c r="O759" s="49" t="s">
        <v>32</v>
      </c>
      <c r="P759" s="49" t="s">
        <v>93</v>
      </c>
      <c r="Q759" s="49" t="s">
        <v>184</v>
      </c>
      <c r="R759" s="49" t="s">
        <v>96</v>
      </c>
      <c r="S759" s="49" t="s">
        <v>32</v>
      </c>
      <c r="T759" s="49" t="s">
        <v>94</v>
      </c>
      <c r="U759" s="49" t="s">
        <v>184</v>
      </c>
      <c r="V759" s="49" t="s">
        <v>96</v>
      </c>
    </row>
    <row r="760" spans="1:22" x14ac:dyDescent="0.35">
      <c r="A760" s="164" t="s">
        <v>168</v>
      </c>
      <c r="B760" s="165" t="s">
        <v>908</v>
      </c>
      <c r="C760" s="166" t="s">
        <v>89</v>
      </c>
      <c r="D760" s="166" t="s">
        <v>28</v>
      </c>
      <c r="E760" s="167" t="s">
        <v>123</v>
      </c>
      <c r="F760" s="166" t="s">
        <v>30</v>
      </c>
      <c r="G760" s="168" t="s">
        <v>185</v>
      </c>
      <c r="H760" s="169">
        <v>3</v>
      </c>
      <c r="I760" s="170" t="s">
        <v>32</v>
      </c>
      <c r="J760" s="170" t="s">
        <v>32</v>
      </c>
      <c r="K760" s="170">
        <v>24</v>
      </c>
      <c r="L760" s="170" t="s">
        <v>32</v>
      </c>
      <c r="M760" s="170">
        <f t="shared" si="26"/>
        <v>24</v>
      </c>
      <c r="N760" s="170"/>
      <c r="O760" s="170"/>
      <c r="P760" s="170"/>
      <c r="Q760" s="171"/>
      <c r="R760" s="171"/>
      <c r="S760" s="170" t="s">
        <v>32</v>
      </c>
      <c r="T760" s="170"/>
      <c r="U760" s="170"/>
      <c r="V760" s="170"/>
    </row>
    <row r="761" spans="1:22" x14ac:dyDescent="0.35">
      <c r="A761" s="44" t="s">
        <v>168</v>
      </c>
      <c r="B761" s="45" t="s">
        <v>391</v>
      </c>
      <c r="C761" s="46" t="s">
        <v>92</v>
      </c>
      <c r="D761" s="46" t="s">
        <v>28</v>
      </c>
      <c r="E761" s="47" t="s">
        <v>123</v>
      </c>
      <c r="F761" s="46" t="s">
        <v>30</v>
      </c>
      <c r="G761" s="48" t="s">
        <v>185</v>
      </c>
      <c r="H761" s="12"/>
      <c r="I761" s="49" t="s">
        <v>32</v>
      </c>
      <c r="J761" s="49" t="s">
        <v>32</v>
      </c>
      <c r="K761" s="49">
        <v>24</v>
      </c>
      <c r="L761" s="49" t="s">
        <v>32</v>
      </c>
      <c r="M761" s="49">
        <f t="shared" si="26"/>
        <v>24</v>
      </c>
      <c r="N761" s="49" t="s">
        <v>32</v>
      </c>
      <c r="O761" s="49" t="s">
        <v>32</v>
      </c>
      <c r="P761" s="49" t="s">
        <v>93</v>
      </c>
      <c r="Q761" s="49" t="s">
        <v>184</v>
      </c>
      <c r="R761" s="49" t="s">
        <v>96</v>
      </c>
      <c r="S761" s="49" t="s">
        <v>32</v>
      </c>
      <c r="T761" s="49" t="s">
        <v>94</v>
      </c>
      <c r="U761" s="49" t="s">
        <v>184</v>
      </c>
      <c r="V761" s="49" t="s">
        <v>96</v>
      </c>
    </row>
    <row r="762" spans="1:22" x14ac:dyDescent="0.35">
      <c r="A762" s="164" t="s">
        <v>168</v>
      </c>
      <c r="B762" s="165" t="s">
        <v>909</v>
      </c>
      <c r="C762" s="166" t="s">
        <v>89</v>
      </c>
      <c r="D762" s="166" t="s">
        <v>28</v>
      </c>
      <c r="E762" s="167" t="s">
        <v>123</v>
      </c>
      <c r="F762" s="166" t="s">
        <v>30</v>
      </c>
      <c r="G762" s="168" t="s">
        <v>186</v>
      </c>
      <c r="H762" s="169">
        <v>3</v>
      </c>
      <c r="I762" s="170" t="s">
        <v>32</v>
      </c>
      <c r="J762" s="170" t="s">
        <v>32</v>
      </c>
      <c r="K762" s="170">
        <v>24</v>
      </c>
      <c r="L762" s="170" t="s">
        <v>32</v>
      </c>
      <c r="M762" s="170">
        <f t="shared" si="26"/>
        <v>24</v>
      </c>
      <c r="N762" s="170"/>
      <c r="O762" s="170"/>
      <c r="P762" s="170"/>
      <c r="Q762" s="171"/>
      <c r="R762" s="171"/>
      <c r="S762" s="170" t="s">
        <v>32</v>
      </c>
      <c r="T762" s="170"/>
      <c r="U762" s="170"/>
      <c r="V762" s="170"/>
    </row>
    <row r="763" spans="1:22" x14ac:dyDescent="0.35">
      <c r="A763" s="44" t="s">
        <v>168</v>
      </c>
      <c r="B763" s="45" t="s">
        <v>392</v>
      </c>
      <c r="C763" s="46" t="s">
        <v>92</v>
      </c>
      <c r="D763" s="46" t="s">
        <v>28</v>
      </c>
      <c r="E763" s="47" t="s">
        <v>123</v>
      </c>
      <c r="F763" s="46" t="s">
        <v>30</v>
      </c>
      <c r="G763" s="48" t="s">
        <v>186</v>
      </c>
      <c r="H763" s="12"/>
      <c r="I763" s="49" t="s">
        <v>32</v>
      </c>
      <c r="J763" s="49" t="s">
        <v>32</v>
      </c>
      <c r="K763" s="49">
        <v>24</v>
      </c>
      <c r="L763" s="49" t="s">
        <v>32</v>
      </c>
      <c r="M763" s="49">
        <f t="shared" si="26"/>
        <v>24</v>
      </c>
      <c r="N763" s="49" t="s">
        <v>32</v>
      </c>
      <c r="O763" s="49" t="s">
        <v>32</v>
      </c>
      <c r="P763" s="49" t="s">
        <v>93</v>
      </c>
      <c r="Q763" s="49" t="s">
        <v>184</v>
      </c>
      <c r="R763" s="49" t="s">
        <v>96</v>
      </c>
      <c r="S763" s="49" t="s">
        <v>32</v>
      </c>
      <c r="T763" s="49" t="s">
        <v>94</v>
      </c>
      <c r="U763" s="49" t="s">
        <v>184</v>
      </c>
      <c r="V763" s="49" t="s">
        <v>96</v>
      </c>
    </row>
    <row r="764" spans="1:22" x14ac:dyDescent="0.35">
      <c r="A764" s="164" t="s">
        <v>168</v>
      </c>
      <c r="B764" s="165" t="s">
        <v>910</v>
      </c>
      <c r="C764" s="166" t="s">
        <v>89</v>
      </c>
      <c r="D764" s="166" t="s">
        <v>28</v>
      </c>
      <c r="E764" s="167" t="s">
        <v>123</v>
      </c>
      <c r="F764" s="166" t="s">
        <v>30</v>
      </c>
      <c r="G764" s="168" t="s">
        <v>187</v>
      </c>
      <c r="H764" s="169">
        <v>3</v>
      </c>
      <c r="I764" s="170" t="s">
        <v>32</v>
      </c>
      <c r="J764" s="170" t="s">
        <v>32</v>
      </c>
      <c r="K764" s="170">
        <v>24</v>
      </c>
      <c r="L764" s="170" t="s">
        <v>32</v>
      </c>
      <c r="M764" s="170">
        <f t="shared" si="26"/>
        <v>24</v>
      </c>
      <c r="N764" s="170"/>
      <c r="O764" s="170"/>
      <c r="P764" s="170"/>
      <c r="Q764" s="171"/>
      <c r="R764" s="171"/>
      <c r="S764" s="170" t="s">
        <v>32</v>
      </c>
      <c r="T764" s="170"/>
      <c r="U764" s="170"/>
      <c r="V764" s="170"/>
    </row>
    <row r="765" spans="1:22" x14ac:dyDescent="0.35">
      <c r="A765" s="44" t="s">
        <v>168</v>
      </c>
      <c r="B765" s="45" t="s">
        <v>393</v>
      </c>
      <c r="C765" s="46" t="s">
        <v>92</v>
      </c>
      <c r="D765" s="46" t="s">
        <v>28</v>
      </c>
      <c r="E765" s="47" t="s">
        <v>123</v>
      </c>
      <c r="F765" s="46" t="s">
        <v>30</v>
      </c>
      <c r="G765" s="48" t="s">
        <v>187</v>
      </c>
      <c r="H765" s="12"/>
      <c r="I765" s="49" t="s">
        <v>32</v>
      </c>
      <c r="J765" s="49" t="s">
        <v>32</v>
      </c>
      <c r="K765" s="49">
        <v>24</v>
      </c>
      <c r="L765" s="49" t="s">
        <v>32</v>
      </c>
      <c r="M765" s="49">
        <f t="shared" si="26"/>
        <v>24</v>
      </c>
      <c r="N765" s="49" t="s">
        <v>93</v>
      </c>
      <c r="O765" s="49" t="s">
        <v>32</v>
      </c>
      <c r="P765" s="49" t="s">
        <v>32</v>
      </c>
      <c r="Q765" s="50" t="s">
        <v>32</v>
      </c>
      <c r="R765" s="50" t="s">
        <v>32</v>
      </c>
      <c r="S765" s="49" t="s">
        <v>32</v>
      </c>
      <c r="T765" s="49" t="s">
        <v>94</v>
      </c>
      <c r="U765" s="49" t="s">
        <v>95</v>
      </c>
      <c r="V765" s="49" t="s">
        <v>96</v>
      </c>
    </row>
    <row r="766" spans="1:22" x14ac:dyDescent="0.35">
      <c r="A766" s="164" t="s">
        <v>168</v>
      </c>
      <c r="B766" s="165" t="s">
        <v>911</v>
      </c>
      <c r="C766" s="166" t="s">
        <v>89</v>
      </c>
      <c r="D766" s="166" t="s">
        <v>28</v>
      </c>
      <c r="E766" s="167" t="s">
        <v>123</v>
      </c>
      <c r="F766" s="166" t="s">
        <v>30</v>
      </c>
      <c r="G766" s="168" t="s">
        <v>189</v>
      </c>
      <c r="H766" s="169">
        <v>3</v>
      </c>
      <c r="I766" s="170" t="s">
        <v>32</v>
      </c>
      <c r="J766" s="170" t="s">
        <v>32</v>
      </c>
      <c r="K766" s="170">
        <v>24</v>
      </c>
      <c r="L766" s="170" t="s">
        <v>32</v>
      </c>
      <c r="M766" s="170">
        <f t="shared" si="26"/>
        <v>24</v>
      </c>
      <c r="N766" s="170"/>
      <c r="O766" s="170"/>
      <c r="P766" s="170"/>
      <c r="Q766" s="171"/>
      <c r="R766" s="171"/>
      <c r="S766" s="170" t="s">
        <v>32</v>
      </c>
      <c r="T766" s="170"/>
      <c r="U766" s="170"/>
      <c r="V766" s="170"/>
    </row>
    <row r="767" spans="1:22" x14ac:dyDescent="0.35">
      <c r="A767" s="44" t="s">
        <v>168</v>
      </c>
      <c r="B767" s="45" t="s">
        <v>395</v>
      </c>
      <c r="C767" s="46" t="s">
        <v>92</v>
      </c>
      <c r="D767" s="46" t="s">
        <v>28</v>
      </c>
      <c r="E767" s="47" t="s">
        <v>123</v>
      </c>
      <c r="F767" s="46" t="s">
        <v>30</v>
      </c>
      <c r="G767" s="48" t="s">
        <v>189</v>
      </c>
      <c r="H767" s="12"/>
      <c r="I767" s="49" t="s">
        <v>32</v>
      </c>
      <c r="J767" s="49" t="s">
        <v>32</v>
      </c>
      <c r="K767" s="49">
        <v>24</v>
      </c>
      <c r="L767" s="49" t="s">
        <v>32</v>
      </c>
      <c r="M767" s="49">
        <f t="shared" si="26"/>
        <v>24</v>
      </c>
      <c r="N767" s="145"/>
      <c r="O767" s="145"/>
      <c r="P767" s="145"/>
      <c r="Q767" s="145"/>
      <c r="R767" s="145"/>
      <c r="S767" s="145"/>
      <c r="T767" s="145"/>
      <c r="U767" s="145"/>
      <c r="V767" s="145"/>
    </row>
    <row r="768" spans="1:22" x14ac:dyDescent="0.35">
      <c r="A768" s="164" t="s">
        <v>168</v>
      </c>
      <c r="B768" s="165" t="s">
        <v>912</v>
      </c>
      <c r="C768" s="166" t="s">
        <v>89</v>
      </c>
      <c r="D768" s="166" t="s">
        <v>28</v>
      </c>
      <c r="E768" s="167" t="s">
        <v>123</v>
      </c>
      <c r="F768" s="166" t="s">
        <v>30</v>
      </c>
      <c r="G768" s="168" t="s">
        <v>190</v>
      </c>
      <c r="H768" s="169">
        <v>3</v>
      </c>
      <c r="I768" s="170" t="s">
        <v>32</v>
      </c>
      <c r="J768" s="170" t="s">
        <v>32</v>
      </c>
      <c r="K768" s="170">
        <v>24</v>
      </c>
      <c r="L768" s="170" t="s">
        <v>32</v>
      </c>
      <c r="M768" s="170">
        <f t="shared" si="26"/>
        <v>24</v>
      </c>
      <c r="N768" s="170"/>
      <c r="O768" s="170"/>
      <c r="P768" s="170"/>
      <c r="Q768" s="171"/>
      <c r="R768" s="171"/>
      <c r="S768" s="170" t="s">
        <v>32</v>
      </c>
      <c r="T768" s="170"/>
      <c r="U768" s="170"/>
      <c r="V768" s="170"/>
    </row>
    <row r="769" spans="1:22 16362:16365" x14ac:dyDescent="0.35">
      <c r="A769" s="44" t="s">
        <v>168</v>
      </c>
      <c r="B769" s="45" t="s">
        <v>396</v>
      </c>
      <c r="C769" s="46" t="s">
        <v>92</v>
      </c>
      <c r="D769" s="46" t="s">
        <v>28</v>
      </c>
      <c r="E769" s="47" t="s">
        <v>123</v>
      </c>
      <c r="F769" s="46" t="s">
        <v>30</v>
      </c>
      <c r="G769" s="48" t="s">
        <v>190</v>
      </c>
      <c r="H769" s="12"/>
      <c r="I769" s="49" t="s">
        <v>32</v>
      </c>
      <c r="J769" s="49" t="s">
        <v>32</v>
      </c>
      <c r="K769" s="49">
        <v>24</v>
      </c>
      <c r="L769" s="49" t="s">
        <v>32</v>
      </c>
      <c r="M769" s="49">
        <f t="shared" si="26"/>
        <v>24</v>
      </c>
      <c r="N769" s="145"/>
      <c r="O769" s="145"/>
      <c r="P769" s="145"/>
      <c r="Q769" s="145"/>
      <c r="R769" s="145"/>
      <c r="S769" s="145"/>
      <c r="T769" s="145"/>
      <c r="U769" s="145"/>
      <c r="V769" s="145"/>
    </row>
    <row r="770" spans="1:22 16362:16365" x14ac:dyDescent="0.35">
      <c r="A770" s="44"/>
      <c r="B770" s="45"/>
      <c r="C770" s="46"/>
      <c r="D770" s="46"/>
      <c r="E770" s="47"/>
      <c r="F770" s="46"/>
      <c r="G770" s="48"/>
      <c r="H770" s="12"/>
      <c r="I770" s="49"/>
      <c r="J770" s="49"/>
      <c r="K770" s="49"/>
      <c r="L770" s="49"/>
      <c r="M770" s="49"/>
      <c r="N770" s="49"/>
      <c r="O770" s="49"/>
      <c r="P770" s="49"/>
      <c r="Q770" s="49"/>
      <c r="R770" s="49"/>
      <c r="S770" s="49"/>
      <c r="T770" s="49"/>
      <c r="U770" s="49"/>
      <c r="V770" s="49"/>
    </row>
    <row r="771" spans="1:22 16362:16365" x14ac:dyDescent="0.35">
      <c r="A771" s="44"/>
      <c r="B771" s="45"/>
      <c r="C771" s="46"/>
      <c r="D771" s="46"/>
      <c r="E771" s="47"/>
      <c r="F771" s="46"/>
      <c r="G771" s="48"/>
      <c r="H771" s="12"/>
      <c r="I771" s="49"/>
      <c r="J771" s="49"/>
      <c r="K771" s="49"/>
      <c r="L771" s="49"/>
      <c r="M771" s="49"/>
      <c r="N771" s="49"/>
      <c r="O771" s="49"/>
      <c r="P771" s="49"/>
      <c r="Q771" s="49"/>
      <c r="R771" s="49"/>
      <c r="S771" s="49"/>
      <c r="T771" s="49"/>
      <c r="U771" s="49"/>
      <c r="V771" s="49"/>
    </row>
    <row r="772" spans="1:22 16362:16365" x14ac:dyDescent="0.25">
      <c r="A772" s="75" t="s">
        <v>168</v>
      </c>
      <c r="B772" s="76" t="s">
        <v>851</v>
      </c>
      <c r="C772" s="77" t="s">
        <v>131</v>
      </c>
      <c r="D772" s="77" t="s">
        <v>28</v>
      </c>
      <c r="E772" s="78"/>
      <c r="F772" s="77" t="s">
        <v>30</v>
      </c>
      <c r="G772" s="79" t="s">
        <v>132</v>
      </c>
      <c r="H772" s="80">
        <v>0</v>
      </c>
      <c r="I772" s="81"/>
      <c r="J772" s="81"/>
      <c r="K772" s="81"/>
      <c r="L772" s="81"/>
      <c r="M772" s="81">
        <f>SUM(I772:L772)</f>
        <v>0</v>
      </c>
      <c r="N772" s="81"/>
      <c r="O772" s="81"/>
      <c r="P772" s="81"/>
      <c r="Q772" s="82"/>
      <c r="R772" s="82"/>
      <c r="S772" s="81"/>
      <c r="T772" s="81"/>
      <c r="U772" s="81"/>
      <c r="V772" s="81"/>
      <c r="XEH772" s="20"/>
      <c r="XEI772" s="20"/>
      <c r="XEJ772" s="20"/>
      <c r="XEK772" s="20"/>
    </row>
    <row r="773" spans="1:22 16362:16365" x14ac:dyDescent="0.35">
      <c r="A773" s="44"/>
      <c r="B773" s="45" t="s">
        <v>916</v>
      </c>
      <c r="C773" s="46"/>
      <c r="D773" s="46"/>
      <c r="E773" s="47"/>
      <c r="F773" s="46"/>
      <c r="G773" s="48"/>
      <c r="H773" s="12"/>
      <c r="I773" s="49"/>
      <c r="J773" s="49"/>
      <c r="K773" s="49"/>
      <c r="L773" s="49"/>
      <c r="M773" s="49"/>
      <c r="N773" s="49"/>
      <c r="O773" s="49"/>
      <c r="P773" s="49"/>
      <c r="Q773" s="49"/>
      <c r="R773" s="49"/>
      <c r="S773" s="49"/>
      <c r="T773" s="49"/>
      <c r="U773" s="49"/>
      <c r="V773" s="49"/>
    </row>
    <row r="774" spans="1:22 16362:16365" s="63" customFormat="1" x14ac:dyDescent="0.35">
      <c r="C774" s="64" t="s">
        <v>113</v>
      </c>
      <c r="D774" s="65"/>
      <c r="E774" s="65"/>
      <c r="F774" s="65"/>
      <c r="G774" s="65" t="s">
        <v>114</v>
      </c>
      <c r="H774" s="64">
        <f>SUMIF($C610:$C773,"BLOC",H610:H773) / COUNTIF($C610:$C773,"ITINERAIRE")</f>
        <v>30</v>
      </c>
      <c r="I774" s="64">
        <f>SUMIF($C610:$C773,"BLOC",I610:I773) / COUNTIF($C610:$C773,"ITINERAIRE")</f>
        <v>112</v>
      </c>
      <c r="J774" s="64">
        <f>SUMIF($C610:$C773,"BLOC",J610:J773) / COUNTIF($C610:$C773,"ITINERAIRE")</f>
        <v>72</v>
      </c>
      <c r="K774" s="64">
        <f>SUMIF($C610:$C773,"BLOC",K610:K773) / COUNTIF($C610:$C773,"ITINERAIRE")</f>
        <v>16</v>
      </c>
      <c r="L774" s="64">
        <f>SUMIF($C610:$C773,"BLOC",L610:L773) / COUNTIF($C610:$C773,"ITINERAIRE")</f>
        <v>64</v>
      </c>
      <c r="M774" s="64">
        <f>SUM(I774:L774)</f>
        <v>264</v>
      </c>
      <c r="N774" s="66"/>
      <c r="O774" s="66"/>
      <c r="P774" s="66"/>
      <c r="Q774" s="66"/>
      <c r="R774" s="66"/>
      <c r="S774" s="66"/>
      <c r="T774" s="66"/>
      <c r="U774" s="66"/>
      <c r="V774" s="66"/>
    </row>
    <row r="775" spans="1:22 16362:16365" s="63" customFormat="1" x14ac:dyDescent="0.35">
      <c r="E775" s="144"/>
      <c r="I775" s="85"/>
      <c r="J775" s="85"/>
      <c r="K775" s="85"/>
      <c r="L775" s="85"/>
      <c r="M775" s="85"/>
    </row>
    <row r="776" spans="1:22 16362:16365" s="63" customFormat="1" x14ac:dyDescent="0.35">
      <c r="E776" s="144"/>
      <c r="I776" s="85"/>
      <c r="J776" s="85"/>
      <c r="K776" s="85"/>
      <c r="L776" s="85"/>
      <c r="M776" s="85"/>
    </row>
    <row r="777" spans="1:22 16362:16365" s="63" customFormat="1" x14ac:dyDescent="0.35">
      <c r="E777" s="144"/>
      <c r="I777" s="85"/>
      <c r="J777" s="85"/>
      <c r="K777" s="85"/>
      <c r="L777" s="85"/>
      <c r="M777" s="85"/>
    </row>
    <row r="778" spans="1:22 16362:16365" s="69" customFormat="1" x14ac:dyDescent="0.25">
      <c r="A778" s="63"/>
      <c r="B778" s="63"/>
      <c r="C778" s="63"/>
      <c r="D778" s="63"/>
      <c r="E778" s="144"/>
      <c r="F778" s="63"/>
      <c r="G778" s="65" t="s">
        <v>194</v>
      </c>
      <c r="H778" s="64">
        <f ca="1">SUMIF($C50:$C774,"SEMESTRE",H50:H774)</f>
        <v>180</v>
      </c>
      <c r="I778" s="63"/>
      <c r="J778" s="63"/>
      <c r="K778" s="63"/>
      <c r="L778" s="63"/>
      <c r="M778" s="64">
        <f ca="1">SUMIF($C50:$C774,"SEMESTRE",M50:M774)</f>
        <v>1908</v>
      </c>
      <c r="N778" s="63"/>
      <c r="O778" s="63"/>
      <c r="P778" s="63"/>
      <c r="Q778" s="63"/>
      <c r="R778" s="63"/>
      <c r="S778" s="63"/>
      <c r="T778" s="63"/>
      <c r="U778" s="63"/>
      <c r="V778" s="63"/>
    </row>
  </sheetData>
  <mergeCells count="248">
    <mergeCell ref="A11:B13"/>
    <mergeCell ref="C11:H13"/>
    <mergeCell ref="I11:I13"/>
    <mergeCell ref="A15:K15"/>
    <mergeCell ref="C1:K3"/>
    <mergeCell ref="C6:L6"/>
    <mergeCell ref="A7:B7"/>
    <mergeCell ref="A8:B8"/>
    <mergeCell ref="C8:D8"/>
    <mergeCell ref="A9:B9"/>
    <mergeCell ref="C9:D9"/>
    <mergeCell ref="A19:B19"/>
    <mergeCell ref="C19:K19"/>
    <mergeCell ref="A20:B20"/>
    <mergeCell ref="C20:K20"/>
    <mergeCell ref="A21:B21"/>
    <mergeCell ref="C21:K21"/>
    <mergeCell ref="A16:B16"/>
    <mergeCell ref="C16:K16"/>
    <mergeCell ref="A17:B17"/>
    <mergeCell ref="C17:K17"/>
    <mergeCell ref="A18:B18"/>
    <mergeCell ref="C18:K18"/>
    <mergeCell ref="A25:B25"/>
    <mergeCell ref="C25:K25"/>
    <mergeCell ref="A26:B26"/>
    <mergeCell ref="C26:K26"/>
    <mergeCell ref="A27:B27"/>
    <mergeCell ref="C27:K27"/>
    <mergeCell ref="A22:B22"/>
    <mergeCell ref="C22:K22"/>
    <mergeCell ref="A23:B23"/>
    <mergeCell ref="C23:K23"/>
    <mergeCell ref="A24:B24"/>
    <mergeCell ref="C24:K24"/>
    <mergeCell ref="A31:B31"/>
    <mergeCell ref="C31:K31"/>
    <mergeCell ref="A32:B32"/>
    <mergeCell ref="C32:K32"/>
    <mergeCell ref="A33:B33"/>
    <mergeCell ref="C33:K33"/>
    <mergeCell ref="A28:B28"/>
    <mergeCell ref="C28:K28"/>
    <mergeCell ref="A29:B29"/>
    <mergeCell ref="C29:K29"/>
    <mergeCell ref="A30:B30"/>
    <mergeCell ref="C30:K30"/>
    <mergeCell ref="A37:K37"/>
    <mergeCell ref="A38:B38"/>
    <mergeCell ref="C38:K38"/>
    <mergeCell ref="A39:B39"/>
    <mergeCell ref="C39:K39"/>
    <mergeCell ref="A40:B40"/>
    <mergeCell ref="C40:K40"/>
    <mergeCell ref="A34:B34"/>
    <mergeCell ref="C34:K34"/>
    <mergeCell ref="A35:B35"/>
    <mergeCell ref="C35:K35"/>
    <mergeCell ref="A36:B36"/>
    <mergeCell ref="C36:K36"/>
    <mergeCell ref="A44:B44"/>
    <mergeCell ref="C44:K44"/>
    <mergeCell ref="A45:B45"/>
    <mergeCell ref="C45:K45"/>
    <mergeCell ref="A46:B46"/>
    <mergeCell ref="C46:K46"/>
    <mergeCell ref="A41:B41"/>
    <mergeCell ref="C41:K41"/>
    <mergeCell ref="A42:B42"/>
    <mergeCell ref="C42:K42"/>
    <mergeCell ref="A43:B43"/>
    <mergeCell ref="C43:K43"/>
    <mergeCell ref="N51:V51"/>
    <mergeCell ref="N52:S52"/>
    <mergeCell ref="T52:V52"/>
    <mergeCell ref="A49:B49"/>
    <mergeCell ref="A51:A55"/>
    <mergeCell ref="B51:B55"/>
    <mergeCell ref="C51:F53"/>
    <mergeCell ref="G51:G55"/>
    <mergeCell ref="H51:H55"/>
    <mergeCell ref="I51:M52"/>
    <mergeCell ref="A159:B159"/>
    <mergeCell ref="V53:V55"/>
    <mergeCell ref="C54:C55"/>
    <mergeCell ref="D54:D55"/>
    <mergeCell ref="E54:E55"/>
    <mergeCell ref="F54:F55"/>
    <mergeCell ref="N54:N55"/>
    <mergeCell ref="O54:O55"/>
    <mergeCell ref="P54:P55"/>
    <mergeCell ref="N53:P53"/>
    <mergeCell ref="Q53:Q55"/>
    <mergeCell ref="R53:R55"/>
    <mergeCell ref="S53:S55"/>
    <mergeCell ref="T53:T55"/>
    <mergeCell ref="U53:U55"/>
    <mergeCell ref="I53:I55"/>
    <mergeCell ref="J53:J55"/>
    <mergeCell ref="K53:K55"/>
    <mergeCell ref="L53:L55"/>
    <mergeCell ref="M53:M55"/>
    <mergeCell ref="N161:V161"/>
    <mergeCell ref="N162:S162"/>
    <mergeCell ref="T162:V162"/>
    <mergeCell ref="A161:A165"/>
    <mergeCell ref="B161:B165"/>
    <mergeCell ref="C161:F163"/>
    <mergeCell ref="G161:G165"/>
    <mergeCell ref="H161:H165"/>
    <mergeCell ref="I161:M162"/>
    <mergeCell ref="N201:V201"/>
    <mergeCell ref="S163:S165"/>
    <mergeCell ref="T163:T165"/>
    <mergeCell ref="U163:U165"/>
    <mergeCell ref="V163:V165"/>
    <mergeCell ref="C164:C165"/>
    <mergeCell ref="D164:D165"/>
    <mergeCell ref="E164:E165"/>
    <mergeCell ref="F164:F165"/>
    <mergeCell ref="N164:N165"/>
    <mergeCell ref="O164:O165"/>
    <mergeCell ref="N163:P163"/>
    <mergeCell ref="Q163:Q165"/>
    <mergeCell ref="R163:R165"/>
    <mergeCell ref="P164:P165"/>
    <mergeCell ref="I163:I165"/>
    <mergeCell ref="J163:J165"/>
    <mergeCell ref="K163:K165"/>
    <mergeCell ref="L163:L165"/>
    <mergeCell ref="M163:M165"/>
    <mergeCell ref="N272:V272"/>
    <mergeCell ref="N273:S273"/>
    <mergeCell ref="T273:V273"/>
    <mergeCell ref="A270:B270"/>
    <mergeCell ref="A272:A276"/>
    <mergeCell ref="B272:B276"/>
    <mergeCell ref="C272:F274"/>
    <mergeCell ref="G272:G276"/>
    <mergeCell ref="H272:H276"/>
    <mergeCell ref="I272:M273"/>
    <mergeCell ref="N294:V294"/>
    <mergeCell ref="V274:V276"/>
    <mergeCell ref="C275:C276"/>
    <mergeCell ref="D275:D276"/>
    <mergeCell ref="E275:E276"/>
    <mergeCell ref="F275:F276"/>
    <mergeCell ref="N275:N276"/>
    <mergeCell ref="O275:O276"/>
    <mergeCell ref="P275:P276"/>
    <mergeCell ref="N274:P274"/>
    <mergeCell ref="Q274:Q276"/>
    <mergeCell ref="R274:R276"/>
    <mergeCell ref="S274:S276"/>
    <mergeCell ref="T274:T276"/>
    <mergeCell ref="U274:U276"/>
    <mergeCell ref="I274:I276"/>
    <mergeCell ref="J274:J276"/>
    <mergeCell ref="K274:K276"/>
    <mergeCell ref="L274:L276"/>
    <mergeCell ref="M274:M276"/>
    <mergeCell ref="N383:V383"/>
    <mergeCell ref="N384:S384"/>
    <mergeCell ref="T384:V384"/>
    <mergeCell ref="A381:B381"/>
    <mergeCell ref="A383:A387"/>
    <mergeCell ref="B383:B387"/>
    <mergeCell ref="C383:F385"/>
    <mergeCell ref="G383:G387"/>
    <mergeCell ref="H383:H387"/>
    <mergeCell ref="I383:M384"/>
    <mergeCell ref="A492:B492"/>
    <mergeCell ref="V385:V387"/>
    <mergeCell ref="C386:C387"/>
    <mergeCell ref="D386:D387"/>
    <mergeCell ref="E386:E387"/>
    <mergeCell ref="F386:F387"/>
    <mergeCell ref="N386:N387"/>
    <mergeCell ref="O386:O387"/>
    <mergeCell ref="P386:P387"/>
    <mergeCell ref="N385:P385"/>
    <mergeCell ref="Q385:Q387"/>
    <mergeCell ref="R385:R387"/>
    <mergeCell ref="S385:S387"/>
    <mergeCell ref="T385:T387"/>
    <mergeCell ref="U385:U387"/>
    <mergeCell ref="I385:I387"/>
    <mergeCell ref="J385:J387"/>
    <mergeCell ref="K385:K387"/>
    <mergeCell ref="L385:L387"/>
    <mergeCell ref="M385:M387"/>
    <mergeCell ref="N494:V494"/>
    <mergeCell ref="N495:S495"/>
    <mergeCell ref="T495:V495"/>
    <mergeCell ref="A494:A498"/>
    <mergeCell ref="B494:B498"/>
    <mergeCell ref="C494:F496"/>
    <mergeCell ref="G494:G498"/>
    <mergeCell ref="H494:H498"/>
    <mergeCell ref="I494:M495"/>
    <mergeCell ref="S496:S498"/>
    <mergeCell ref="T496:T498"/>
    <mergeCell ref="U496:U498"/>
    <mergeCell ref="V496:V498"/>
    <mergeCell ref="C497:C498"/>
    <mergeCell ref="D497:D498"/>
    <mergeCell ref="E497:E498"/>
    <mergeCell ref="F497:F498"/>
    <mergeCell ref="N497:N498"/>
    <mergeCell ref="O497:O498"/>
    <mergeCell ref="N496:P496"/>
    <mergeCell ref="Q496:Q498"/>
    <mergeCell ref="R496:R498"/>
    <mergeCell ref="P497:P498"/>
    <mergeCell ref="I496:I498"/>
    <mergeCell ref="J496:J498"/>
    <mergeCell ref="K496:K498"/>
    <mergeCell ref="L496:L498"/>
    <mergeCell ref="M496:M498"/>
    <mergeCell ref="N605:V605"/>
    <mergeCell ref="N606:S606"/>
    <mergeCell ref="T606:V606"/>
    <mergeCell ref="A603:B603"/>
    <mergeCell ref="A605:A609"/>
    <mergeCell ref="B605:B609"/>
    <mergeCell ref="C605:F607"/>
    <mergeCell ref="G605:G609"/>
    <mergeCell ref="H605:H609"/>
    <mergeCell ref="I605:M606"/>
    <mergeCell ref="V607:V609"/>
    <mergeCell ref="C608:C609"/>
    <mergeCell ref="D608:D609"/>
    <mergeCell ref="E608:E609"/>
    <mergeCell ref="F608:F609"/>
    <mergeCell ref="N608:N609"/>
    <mergeCell ref="O608:O609"/>
    <mergeCell ref="P608:P609"/>
    <mergeCell ref="N607:P607"/>
    <mergeCell ref="Q607:Q609"/>
    <mergeCell ref="R607:R609"/>
    <mergeCell ref="S607:S609"/>
    <mergeCell ref="T607:T609"/>
    <mergeCell ref="U607:U609"/>
    <mergeCell ref="I607:I609"/>
    <mergeCell ref="J607:J609"/>
    <mergeCell ref="K607:K609"/>
    <mergeCell ref="L607:L609"/>
    <mergeCell ref="M607:M609"/>
  </mergeCells>
  <conditionalFormatting sqref="E295:E376 E90:E154 E532:E598 E202:E265 E426:E487 E748:E773 E700:E714 E725:E737 E56:E66 E69:E87 E166:E176 E183:E195 E179:E181 E198:E200 E277:E286 E289:E293 E388:E398 E401:E403 E406:E418 E421:E423 E499:E509 E513:E528 E610:E626 E635:E650 E659:E673 E677:E691">
    <cfRule type="containsText" dxfId="27" priority="1" operator="containsText" text="BLOC UE Complémentaires">
      <formula>NOT(ISERROR(SEARCH("BLOC UE Complémentaires",E56)))</formula>
    </cfRule>
    <cfRule type="containsText" dxfId="26" priority="2" operator="containsText" text="BLOC UE Transverses">
      <formula>NOT(ISERROR(SEARCH("BLOC UE Transverses",E56)))</formula>
    </cfRule>
    <cfRule type="containsText" dxfId="25" priority="3" operator="containsText" text="BLOC UE Fondamentales">
      <formula>NOT(ISERROR(SEARCH("BLOC UE Fondamentales",E56)))</formula>
    </cfRule>
    <cfRule type="containsText" dxfId="24" priority="4" operator="containsText" text="UE BLOC Fondamentales">
      <formula>NOT(ISERROR(SEARCH("UE BLOC Fondamentales",E56)))</formula>
    </cfRule>
  </conditionalFormatting>
  <conditionalFormatting sqref="E677:E679 E663:E664 E702 E725 E666:E673">
    <cfRule type="containsText" dxfId="23" priority="5" operator="containsText" text="BLOC UE Complémentaires">
      <formula>NOT(ISERROR(SEARCH("BLOC UE Complémentaires",E663)))</formula>
    </cfRule>
    <cfRule type="containsText" dxfId="22" priority="6" operator="containsText" text="BLOC UE Transverses">
      <formula>NOT(ISERROR(SEARCH("BLOC UE Transverses",E663)))</formula>
    </cfRule>
    <cfRule type="containsText" dxfId="21" priority="7" operator="containsText" text="BLOC UE Fondamentales">
      <formula>NOT(ISERROR(SEARCH("BLOC UE Fondamentales",E663)))</formula>
    </cfRule>
    <cfRule type="containsText" dxfId="20" priority="8" operator="containsText" text="UE BLOC Fondamentales">
      <formula>NOT(ISERROR(SEARCH("UE BLOC Fondamentales",E663)))</formula>
    </cfRule>
  </conditionalFormatting>
  <conditionalFormatting sqref="E679:E691 E702:E714 E725:E737">
    <cfRule type="containsText" dxfId="19" priority="9" operator="containsText" text="BLOC UE Complémentaires">
      <formula>NOT(ISERROR(SEARCH("BLOC UE Complémentaires",E679)))</formula>
    </cfRule>
    <cfRule type="containsText" dxfId="18" priority="10" operator="containsText" text="BLOC UE Transverses">
      <formula>NOT(ISERROR(SEARCH("BLOC UE Transverses",E679)))</formula>
    </cfRule>
    <cfRule type="containsText" dxfId="17" priority="11" operator="containsText" text="BLOC UE Fondamentales">
      <formula>NOT(ISERROR(SEARCH("BLOC UE Fondamentales",E679)))</formula>
    </cfRule>
    <cfRule type="containsText" dxfId="16" priority="12" operator="containsText" text="UE BLOC Fondamentales">
      <formula>NOT(ISERROR(SEARCH("UE BLOC Fondamentales",E679)))</formula>
    </cfRule>
  </conditionalFormatting>
  <conditionalFormatting sqref="E743:E747 E723:E724 E726:E737 E703:E714">
    <cfRule type="containsText" dxfId="15" priority="13" operator="containsText" text="BLOC UE Complémentaires">
      <formula>NOT(ISERROR(SEARCH("BLOC UE Complémentaires",E703)))</formula>
    </cfRule>
    <cfRule type="containsText" dxfId="14" priority="14" operator="containsText" text="BLOC UE Transverses">
      <formula>NOT(ISERROR(SEARCH("BLOC UE Transverses",E703)))</formula>
    </cfRule>
    <cfRule type="containsText" dxfId="13" priority="15" operator="containsText" text="BLOC UE Fondamentales">
      <formula>NOT(ISERROR(SEARCH("BLOC UE Fondamentales",E703)))</formula>
    </cfRule>
    <cfRule type="containsText" dxfId="12" priority="16" operator="containsText" text="UE BLOC Fondamentales">
      <formula>NOT(ISERROR(SEARCH("UE BLOC Fondamentales",E703)))</formula>
    </cfRule>
  </conditionalFormatting>
  <conditionalFormatting sqref="E743">
    <cfRule type="containsText" dxfId="11" priority="17" operator="containsText" text="BLOC UE Complémentaires">
      <formula>NOT(ISERROR(SEARCH("BLOC UE Complémentaires",E743)))</formula>
    </cfRule>
    <cfRule type="containsText" dxfId="10" priority="18" operator="containsText" text="BLOC UE Transverses">
      <formula>NOT(ISERROR(SEARCH("BLOC UE Transverses",E743)))</formula>
    </cfRule>
    <cfRule type="containsText" dxfId="9" priority="19" operator="containsText" text="BLOC UE Fondamentales">
      <formula>NOT(ISERROR(SEARCH("BLOC UE Fondamentales",E743)))</formula>
    </cfRule>
    <cfRule type="containsText" dxfId="8" priority="20" operator="containsText" text="UE BLOC Fondamentales">
      <formula>NOT(ISERROR(SEARCH("UE BLOC Fondamentales",E743)))</formula>
    </cfRule>
  </conditionalFormatting>
  <conditionalFormatting sqref="E740:E742 E726:E737">
    <cfRule type="containsText" dxfId="7" priority="21" operator="containsText" text="BLOC UE Complémentaires">
      <formula>NOT(ISERROR(SEARCH("BLOC UE Complémentaires",E726)))</formula>
    </cfRule>
    <cfRule type="containsText" dxfId="6" priority="22" operator="containsText" text="BLOC UE Transverses">
      <formula>NOT(ISERROR(SEARCH("BLOC UE Transverses",E726)))</formula>
    </cfRule>
    <cfRule type="containsText" dxfId="5" priority="23" operator="containsText" text="BLOC UE Fondamentales">
      <formula>NOT(ISERROR(SEARCH("BLOC UE Fondamentales",E726)))</formula>
    </cfRule>
    <cfRule type="containsText" dxfId="4" priority="24" operator="containsText" text="UE BLOC Fondamentales">
      <formula>NOT(ISERROR(SEARCH("UE BLOC Fondamentales",E726)))</formula>
    </cfRule>
  </conditionalFormatting>
  <conditionalFormatting sqref="E67:E68 E88:E89 E177:E178 E196:E197 E182 E201 E294 E404:E405 E287:E288 E399:E400 E419:E420 E424:E425 E510:E512 E529:E531 E627:E634 E651:E658 E674:E676 E692:E699 E715:E722 E738:E739">
    <cfRule type="containsText" dxfId="3" priority="25" operator="containsText" text="BLOC UE Complémentaires">
      <formula>NOT(ISERROR(SEARCH("BLOC UE Complémentaires",E67)))</formula>
    </cfRule>
    <cfRule type="containsText" dxfId="2" priority="26" operator="containsText" text="BLOC UE Transverses">
      <formula>NOT(ISERROR(SEARCH("BLOC UE Transverses",E67)))</formula>
    </cfRule>
    <cfRule type="containsText" dxfId="1" priority="27" operator="containsText" text="BLOC UE Fondamentales">
      <formula>NOT(ISERROR(SEARCH("BLOC UE Fondamentales",E67)))</formula>
    </cfRule>
    <cfRule type="containsText" dxfId="0" priority="28" operator="containsText" text="UE BLOC Fondamentales">
      <formula>NOT(ISERROR(SEARCH("UE BLOC Fondamentales",E67)))</formula>
    </cfRule>
  </conditionalFormatting>
  <dataValidations count="10">
    <dataValidation type="list" errorStyle="information" operator="equal" allowBlank="1" showInputMessage="1" showErrorMessage="1" errorTitle="Indiquez le type d'élément" error="Indiquez le type d'élément pédagogique - Vous pouvez sélectionner dans le menu déroulant ou saisir directement dans la cellule" promptTitle="Indiquez le type d'élément" prompt="Indiquez le type d'élément pédagogique" sqref="C67:C68 C88:C89 C177:C178 C182 C196:C197 C201 C287:C288 C294 C399:C400 C404:C405 C419:C420 C424:C425 C510:C512 C529:C531 C627:C634 C651:C658 C674:C676 C692:C699 C715:C722 C738:C739" xr:uid="{F02A02DB-6D99-40AB-8068-0A8D21B1A195}">
      <formula1>#NAME?</formula1>
      <formula2>0</formula2>
    </dataValidation>
    <dataValidation type="list" operator="equal" allowBlank="1" showInputMessage="1" showErrorMessage="1" sqref="A67:A68 A88:A89 A177:A178 A182 A196:A197 A201 A287:A288 A294 A399:A400 A404:A405 A419:A420 A424:A425 A510:A512 A529:A531 A627:A634 A651:A658 A674:A676 A692:A699 A715:A722 A738:A739 C28:K28 C35:K35 C16:K16" xr:uid="{EB601690-5087-4F30-B614-873A9BD7C3E0}">
      <formula1>#NAME?</formula1>
      <formula2>0</formula2>
    </dataValidation>
    <dataValidation type="list" operator="equal" allowBlank="1" showInputMessage="1" showErrorMessage="1" sqref="C156" xr:uid="{BB98929E-B60D-4EC0-9083-90529B744717}">
      <formula1>"Bloc,Itinéraire,UE,ECUE"</formula1>
      <formula2>0</formula2>
    </dataValidation>
    <dataValidation type="list" operator="equal" allowBlank="1" showInputMessage="1" showErrorMessage="1" sqref="Q155:R156 Q573:R598 Q635:R636 Q647:R648 Q659:R660 Q671:R671 Q677:R678" xr:uid="{5493F3D7-814C-4291-A662-D7966039BC51}">
      <formula1>"Ecrit,Oral,Ecrit ou Oral,Ecrit et Oral: Rapport et soutenance"</formula1>
      <formula2>0</formula2>
    </dataValidation>
    <dataValidation type="list" operator="equal" allowBlank="1" showInputMessage="1" showErrorMessage="1" sqref="Q130:R154 Q226:R265 Q337:R376 Q448:R487" xr:uid="{5ED42BC8-7451-4BCF-9C8F-378F402938ED}">
      <formula1>"Ecrit,Oral,Ecrit ou Oral,Ecrit et Oral,Rapport et soutenance"</formula1>
      <formula2>0</formula2>
    </dataValidation>
    <dataValidation type="list" operator="equal" allowBlank="1" showInputMessage="1" showErrorMessage="1" sqref="E56:E154 E166:E265 E277:E376 E388:E487 E499:E598 E610:E773" xr:uid="{D51ABF96-2FCE-4AC4-B168-3D5703D6645A}">
      <formula1>BLOCS</formula1>
      <formula2>0</formula2>
    </dataValidation>
    <dataValidation type="list" errorStyle="information" operator="equal" allowBlank="1" showInputMessage="1" showErrorMessage="1" errorTitle="Indiquez le type d'élément" error="Indiquez le type d'élément pédagogique - Vous pouvez sélectionner dans le menu déroulant ou saisir directement dans la cellule" promptTitle="Indiquez le type d'élément" prompt="Indiquez le type d'élément pédagogique" sqref="C56:C66 C69:C87 C90:C154 C166:C173 C175:C176 C179:C181 C185:C192 C194:C195 C198:C200 C204 C277:C283 C285:C286 C290:C293 C388:C395 C397:C398 C402:C403 C408:C415 C417:C418 C422:C423 C428 C499:C506 C508:C509 C514:C515 C518:C525 C527:C528 C533:C534 C625:C626 C649:C650 C672:C673 C690:C691 C713:C714 C736:C737 C610:C623 C637:C646 C661:C670 C679:C688 C702:C711 C725:C734 C743:C773" xr:uid="{49577048-73C0-44BB-A270-8AA0F7ECC087}">
      <formula1>TYPEELP</formula1>
      <formula2>0</formula2>
    </dataValidation>
    <dataValidation type="list" operator="equal" allowBlank="1" showInputMessage="1" showErrorMessage="1" sqref="A56:A66 A69:A87 A90:A154 A166:A176 A179:A181 A183:A195 A198:A200 A202:A265 A277:A286 A289:A293 A295:A376 A388:A398 A401:A403 A406:A418 A421:A423 A426:A487 A499:A509 A513:A528 A532:A598 A610:A626 A635:A650 A659:A673 A677:A691 A700:A714 A723:A737 A740:A773" xr:uid="{0F6E4FAE-80E2-4AA2-9405-6C2193575D15}">
      <formula1>SEM</formula1>
      <formula2>0</formula2>
    </dataValidation>
    <dataValidation type="list" operator="equal" allowBlank="1" showInputMessage="1" showErrorMessage="1" sqref="D56:D154 F56:F154 D166:D265 F166:F265 D277:D376 F277:F376 D388:D487 F388:F487 D499:D598 F499:F598 D610:D773 F610:F773 C36:K36 C32:K32 C29:K30" xr:uid="{C23A1812-A23C-448A-9926-36DCC5C8DE7E}">
      <formula1>CHOIX</formula1>
      <formula2>0</formula2>
    </dataValidation>
    <dataValidation type="list" operator="equal" allowBlank="1" showInputMessage="1" showErrorMessage="1" sqref="C17:K17" xr:uid="{A856E613-499A-4FAD-B6F4-385664C156F0}">
      <formula1>onglets</formula1>
      <formula2>0</formula2>
    </dataValidation>
  </dataValidations>
  <hyperlinks>
    <hyperlink ref="C26" r:id="rId1" xr:uid="{BE8EFFCE-0D75-4BDC-8F0C-B8F80C87F93A}"/>
    <hyperlink ref="I49" location="'3. Maquette'!A49" display="Sem 1" xr:uid="{407B7E08-8362-4562-93A9-ECBC4B39B6BA}"/>
    <hyperlink ref="J49" location="'3. Maquette'!A160" display="Sem 2" xr:uid="{AB83FA22-3993-43A3-A168-BB6BF5DB8DCA}"/>
    <hyperlink ref="K49" location="'3. Maquette'!A271" display="Sem3" xr:uid="{6055351E-F702-422C-A948-014AAFB73CAA}"/>
    <hyperlink ref="L49" location="'3. Maquette'!A382" display="Sem 4" xr:uid="{3DE5AB86-A6EE-45D2-8487-F47236D9A916}"/>
    <hyperlink ref="M49" location="'3. Maquette'!A604" display="Sem 6" xr:uid="{996FDA0F-2657-4AEA-AE12-9E9B635C5F64}"/>
    <hyperlink ref="I159" location="'3. Maquette'!A49" display="Sem 1" xr:uid="{E405A135-EDDA-48E9-B382-73C3F2F794AE}"/>
    <hyperlink ref="J159" location="'3. Maquette'!A160" display="Sem 2" xr:uid="{2F582066-7EC8-4A90-8196-DFB4B5586DE6}"/>
    <hyperlink ref="K159" location="'3. Maquette'!A271" display="Sem3" xr:uid="{D6FD98C3-089A-4A2B-9BA1-0436486D5D43}"/>
    <hyperlink ref="L159" location="'3. Maquette'!A382" display="Sem 4" xr:uid="{560D8F1B-EB2B-412D-9EDC-D0507F52CAF1}"/>
    <hyperlink ref="M159" location="'3. Maquette'!A604" display="Sem 6" xr:uid="{0C73CDA0-5B70-4A23-A37B-92A2D0BBA2AE}"/>
    <hyperlink ref="I270" location="'3. Maquette'!A49" display="Sem 1" xr:uid="{D13E9123-7C64-437B-B902-9DC1B2BBEDE3}"/>
    <hyperlink ref="J270" location="'3. Maquette'!A160" display="Sem 2" xr:uid="{71A67F09-615F-45AE-AC60-D54ACFE9F28C}"/>
    <hyperlink ref="K270" location="'3. Maquette'!A271" display="Sem3" xr:uid="{0515A54F-6670-44BF-97E5-7B46BDF5F61F}"/>
    <hyperlink ref="L270" location="'3. Maquette'!A382" display="Sem 4" xr:uid="{AA0A9E48-49F6-4812-933D-5AA6F6EA715B}"/>
    <hyperlink ref="M270" location="'3. Maquette'!A604" display="Sem 6" xr:uid="{F3A9FA85-B697-4914-8FB0-2060030C0C43}"/>
    <hyperlink ref="I381" location="'3. Maquette'!A49" display="Sem 1" xr:uid="{1271D218-0D1D-4E73-A3EE-BE8D7F7C8B52}"/>
    <hyperlink ref="J381" location="'3. Maquette'!A160" display="Sem 2" xr:uid="{9903CB75-F9F2-460B-B81B-2A7FF9086349}"/>
    <hyperlink ref="K381" location="'3. Maquette'!A271" display="Sem3" xr:uid="{41DA7D56-4792-4701-93DE-4332E8F1E729}"/>
    <hyperlink ref="L381" location="'3. Maquette'!A382" display="Sem 4" xr:uid="{EB3D8A93-F6A7-4DA6-A3ED-94678BD0D48B}"/>
    <hyperlink ref="M381" location="'3. Maquette'!A604" display="Sem 6" xr:uid="{C4E0BA1B-CFB4-4CA3-B4E9-298196C7932E}"/>
    <hyperlink ref="I492" location="'3. Maquette'!A49" display="Sem 1" xr:uid="{663F31B5-3419-48B6-B07D-58C12A878864}"/>
    <hyperlink ref="J492" location="'3. Maquette'!A160" display="Sem 2" xr:uid="{459EE572-48B9-465D-8581-F13678A134EA}"/>
    <hyperlink ref="K492" location="'3. Maquette'!A271" display="Sem3" xr:uid="{28305CB0-6040-419D-99E3-47FA42D0B837}"/>
    <hyperlink ref="L492" location="'3. Maquette'!A382" display="Sem 4" xr:uid="{7D88F260-3B74-4DD6-BEF5-08C56ECA2C74}"/>
    <hyperlink ref="M492" location="'3. Maquette'!A604" display="Sem 6" xr:uid="{E926CB0F-AE9D-4532-AC43-01BFD90037AF}"/>
    <hyperlink ref="I603" location="'3. Maquette'!A49" display="Sem 1" xr:uid="{300A2E3B-3E58-4554-AD72-ACD4EE43B748}"/>
    <hyperlink ref="J603" location="'3. Maquette'!A160" display="Sem 2" xr:uid="{A3F5CE9F-5B14-4B8E-A1DA-14B65B719F5A}"/>
    <hyperlink ref="K603" location="'3. Maquette'!A271" display="Sem3" xr:uid="{B8043501-240C-470C-A401-8BB2DDC8909B}"/>
    <hyperlink ref="L603" location="'3. Maquette'!A382" display="Sem 4" xr:uid="{E7AB1336-03B0-4CE0-A2BB-DFFC227E1DAF}"/>
    <hyperlink ref="M603" location="'3. Maquette'!A604" display="Sem 6" xr:uid="{9A6B7963-A823-4880-8ABA-15BB64BBE25E}"/>
  </hyperlinks>
  <pageMargins left="0.7" right="0.7" top="0.75" bottom="0.75" header="0.511811023622047" footer="0.511811023622047"/>
  <pageSetup paperSize="8" fitToHeight="0" orientation="landscape" horizontalDpi="300" verticalDpi="30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2. MCCC spécifiques INFO FONDA</vt:lpstr>
      <vt:lpstr>L1-L3 INFO FONDA</vt:lpstr>
      <vt:lpstr>2. MCCC spécifiques INFO-BIO</vt:lpstr>
      <vt:lpstr>L1-L3 INFO-BIO</vt:lpstr>
      <vt:lpstr>2. MCCC spécifiques INFO-JAP</vt:lpstr>
      <vt:lpstr>L1-L3 INFO-JAP</vt:lpstr>
      <vt:lpstr>2. MCCC spécifiques INFO-MATH</vt:lpstr>
      <vt:lpstr>3. Maquette INFO-MATH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dc:creator>
  <cp:lastModifiedBy>Audrey</cp:lastModifiedBy>
  <dcterms:created xsi:type="dcterms:W3CDTF">2025-06-30T09:10:51Z</dcterms:created>
  <dcterms:modified xsi:type="dcterms:W3CDTF">2025-08-27T09:10:55Z</dcterms:modified>
</cp:coreProperties>
</file>